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P_2021Q4 SR\BP2021Q4 SR Draft Erwin\"/>
    </mc:Choice>
  </mc:AlternateContent>
  <xr:revisionPtr revIDLastSave="0" documentId="13_ncr:1_{48F61673-BBD5-4956-B983-F7284A5CA751}" xr6:coauthVersionLast="47" xr6:coauthVersionMax="47" xr10:uidLastSave="{00000000-0000-0000-0000-000000000000}"/>
  <bookViews>
    <workbookView xWindow="-120" yWindow="-120" windowWidth="29040" windowHeight="15840" tabRatio="707" xr2:uid="{00000000-000D-0000-FFFF-FFFF00000000}"/>
  </bookViews>
  <sheets>
    <sheet name="Table3.0" sheetId="1" r:id="rId1"/>
    <sheet name="Table3.1" sheetId="2" r:id="rId2"/>
  </sheets>
  <definedNames>
    <definedName name="_xlnm.Print_Titles" localSheetId="0">Table3.0!$1:$8</definedName>
    <definedName name="_xlnm.Print_Titles" localSheetId="1">Table3.1!$1:$8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1" i="2" l="1"/>
  <c r="I141" i="2"/>
  <c r="H141" i="2"/>
  <c r="G141" i="2"/>
  <c r="F141" i="2"/>
  <c r="E141" i="2"/>
  <c r="D141" i="2"/>
  <c r="C141" i="2"/>
  <c r="B141" i="2"/>
  <c r="J133" i="2"/>
  <c r="I133" i="2"/>
  <c r="H133" i="2"/>
  <c r="G133" i="2"/>
  <c r="F133" i="2"/>
  <c r="E133" i="2"/>
  <c r="D133" i="2"/>
  <c r="C133" i="2"/>
  <c r="B133" i="2"/>
  <c r="J125" i="2"/>
  <c r="I125" i="2"/>
  <c r="H125" i="2"/>
  <c r="G125" i="2"/>
  <c r="F125" i="2"/>
  <c r="E125" i="2"/>
  <c r="D125" i="2"/>
  <c r="C125" i="2"/>
  <c r="B125" i="2"/>
  <c r="J117" i="2"/>
  <c r="I117" i="2"/>
  <c r="H117" i="2"/>
  <c r="G117" i="2"/>
  <c r="F117" i="2"/>
  <c r="E117" i="2"/>
  <c r="D117" i="2"/>
  <c r="C117" i="2"/>
  <c r="B117" i="2"/>
  <c r="J109" i="2"/>
  <c r="I109" i="2"/>
  <c r="H109" i="2"/>
  <c r="G109" i="2"/>
  <c r="F109" i="2"/>
  <c r="E109" i="2"/>
  <c r="D109" i="2"/>
  <c r="C109" i="2"/>
  <c r="B109" i="2"/>
  <c r="J103" i="2"/>
  <c r="I103" i="2"/>
  <c r="H103" i="2"/>
  <c r="G103" i="2"/>
  <c r="F103" i="2"/>
  <c r="E103" i="2"/>
  <c r="D103" i="2"/>
  <c r="C103" i="2"/>
  <c r="B103" i="2"/>
  <c r="J94" i="2"/>
  <c r="I94" i="2"/>
  <c r="H94" i="2"/>
  <c r="G94" i="2"/>
  <c r="F94" i="2"/>
  <c r="E94" i="2"/>
  <c r="D94" i="2"/>
  <c r="C94" i="2"/>
  <c r="B94" i="2"/>
  <c r="J87" i="2"/>
  <c r="I87" i="2"/>
  <c r="H87" i="2"/>
  <c r="G87" i="2"/>
  <c r="F87" i="2"/>
  <c r="E87" i="2"/>
  <c r="D87" i="2"/>
  <c r="C87" i="2"/>
  <c r="B87" i="2"/>
  <c r="J78" i="2"/>
  <c r="I78" i="2"/>
  <c r="H78" i="2"/>
  <c r="G78" i="2"/>
  <c r="F78" i="2"/>
  <c r="E78" i="2"/>
  <c r="D78" i="2"/>
  <c r="C78" i="2"/>
  <c r="B78" i="2"/>
  <c r="J69" i="2"/>
  <c r="I69" i="2"/>
  <c r="H69" i="2"/>
  <c r="G69" i="2"/>
  <c r="F69" i="2"/>
  <c r="E69" i="2"/>
  <c r="D69" i="2"/>
  <c r="C69" i="2"/>
  <c r="B69" i="2"/>
  <c r="J61" i="2"/>
  <c r="I61" i="2"/>
  <c r="H61" i="2"/>
  <c r="G61" i="2"/>
  <c r="F61" i="2"/>
  <c r="E61" i="2"/>
  <c r="D61" i="2"/>
  <c r="C61" i="2"/>
  <c r="B61" i="2"/>
  <c r="J53" i="2"/>
  <c r="I53" i="2"/>
  <c r="H53" i="2"/>
  <c r="G53" i="2"/>
  <c r="F53" i="2"/>
  <c r="E53" i="2"/>
  <c r="D53" i="2"/>
  <c r="C53" i="2"/>
  <c r="B53" i="2"/>
  <c r="J43" i="2"/>
  <c r="I43" i="2"/>
  <c r="H43" i="2"/>
  <c r="G43" i="2"/>
  <c r="F43" i="2"/>
  <c r="E43" i="2"/>
  <c r="D43" i="2"/>
  <c r="C43" i="2"/>
  <c r="B43" i="2"/>
  <c r="J35" i="2"/>
  <c r="I35" i="2"/>
  <c r="H35" i="2"/>
  <c r="G35" i="2"/>
  <c r="F35" i="2"/>
  <c r="E35" i="2"/>
  <c r="D35" i="2"/>
  <c r="C35" i="2"/>
  <c r="B35" i="2"/>
  <c r="J28" i="2"/>
  <c r="I28" i="2"/>
  <c r="H28" i="2"/>
  <c r="G28" i="2"/>
  <c r="F28" i="2"/>
  <c r="E28" i="2"/>
  <c r="D28" i="2"/>
  <c r="C28" i="2"/>
  <c r="B28" i="2"/>
  <c r="J19" i="2"/>
  <c r="I19" i="2"/>
  <c r="H19" i="2"/>
  <c r="G19" i="2"/>
  <c r="F19" i="2"/>
  <c r="E19" i="2"/>
  <c r="D19" i="2"/>
  <c r="C19" i="2"/>
  <c r="B19" i="2"/>
  <c r="J12" i="2"/>
  <c r="I12" i="2"/>
  <c r="H12" i="2"/>
  <c r="G12" i="2"/>
  <c r="F12" i="2"/>
  <c r="E12" i="2"/>
  <c r="D12" i="2"/>
  <c r="C12" i="2"/>
  <c r="B12" i="2"/>
  <c r="J141" i="1"/>
  <c r="I141" i="1"/>
  <c r="H141" i="1"/>
  <c r="G141" i="1"/>
  <c r="F141" i="1"/>
  <c r="E141" i="1"/>
  <c r="D141" i="1"/>
  <c r="C141" i="1"/>
  <c r="B141" i="1"/>
  <c r="J133" i="1"/>
  <c r="I133" i="1"/>
  <c r="H133" i="1"/>
  <c r="G133" i="1"/>
  <c r="F133" i="1"/>
  <c r="E133" i="1"/>
  <c r="D133" i="1"/>
  <c r="C133" i="1"/>
  <c r="B133" i="1"/>
  <c r="J125" i="1"/>
  <c r="I125" i="1"/>
  <c r="H125" i="1"/>
  <c r="G125" i="1"/>
  <c r="F125" i="1"/>
  <c r="E125" i="1"/>
  <c r="D125" i="1"/>
  <c r="C125" i="1"/>
  <c r="B125" i="1"/>
  <c r="J117" i="1"/>
  <c r="I117" i="1"/>
  <c r="H117" i="1"/>
  <c r="G117" i="1"/>
  <c r="F117" i="1"/>
  <c r="E117" i="1"/>
  <c r="D117" i="1"/>
  <c r="C117" i="1"/>
  <c r="B117" i="1"/>
  <c r="J109" i="1"/>
  <c r="I109" i="1"/>
  <c r="H109" i="1"/>
  <c r="G109" i="1"/>
  <c r="F109" i="1"/>
  <c r="E109" i="1"/>
  <c r="D109" i="1"/>
  <c r="C109" i="1"/>
  <c r="B109" i="1"/>
  <c r="J94" i="1"/>
  <c r="I94" i="1"/>
  <c r="H94" i="1"/>
  <c r="G94" i="1"/>
  <c r="F94" i="1"/>
  <c r="E94" i="1"/>
  <c r="D94" i="1"/>
  <c r="C94" i="1"/>
  <c r="B94" i="1"/>
  <c r="J103" i="1"/>
  <c r="I103" i="1"/>
  <c r="H103" i="1"/>
  <c r="G103" i="1"/>
  <c r="F103" i="1"/>
  <c r="E103" i="1"/>
  <c r="D103" i="1"/>
  <c r="C103" i="1"/>
  <c r="B103" i="1"/>
  <c r="J87" i="1"/>
  <c r="I87" i="1"/>
  <c r="H87" i="1"/>
  <c r="G87" i="1"/>
  <c r="F87" i="1"/>
  <c r="E87" i="1"/>
  <c r="D87" i="1"/>
  <c r="C87" i="1"/>
  <c r="B87" i="1"/>
  <c r="J78" i="1"/>
  <c r="I78" i="1"/>
  <c r="H78" i="1"/>
  <c r="G78" i="1"/>
  <c r="F78" i="1"/>
  <c r="E78" i="1"/>
  <c r="D78" i="1"/>
  <c r="C78" i="1"/>
  <c r="B78" i="1"/>
  <c r="J69" i="1"/>
  <c r="I69" i="1"/>
  <c r="H69" i="1"/>
  <c r="G69" i="1"/>
  <c r="F69" i="1"/>
  <c r="E69" i="1"/>
  <c r="D69" i="1"/>
  <c r="C69" i="1"/>
  <c r="B69" i="1"/>
  <c r="J61" i="1"/>
  <c r="I61" i="1"/>
  <c r="H61" i="1"/>
  <c r="G61" i="1"/>
  <c r="F61" i="1"/>
  <c r="E61" i="1"/>
  <c r="D61" i="1"/>
  <c r="C61" i="1"/>
  <c r="B61" i="1"/>
  <c r="J53" i="1"/>
  <c r="I53" i="1"/>
  <c r="H53" i="1"/>
  <c r="G53" i="1"/>
  <c r="F53" i="1"/>
  <c r="E53" i="1"/>
  <c r="D53" i="1"/>
  <c r="C53" i="1"/>
  <c r="B53" i="1"/>
  <c r="J43" i="1"/>
  <c r="I43" i="1"/>
  <c r="H43" i="1"/>
  <c r="G43" i="1"/>
  <c r="F43" i="1"/>
  <c r="E43" i="1"/>
  <c r="D43" i="1"/>
  <c r="C43" i="1"/>
  <c r="B43" i="1"/>
  <c r="J35" i="1"/>
  <c r="I35" i="1"/>
  <c r="H35" i="1"/>
  <c r="G35" i="1"/>
  <c r="F35" i="1"/>
  <c r="E35" i="1"/>
  <c r="D35" i="1"/>
  <c r="C35" i="1"/>
  <c r="B35" i="1"/>
  <c r="J28" i="1"/>
  <c r="I28" i="1"/>
  <c r="H28" i="1"/>
  <c r="G28" i="1"/>
  <c r="F28" i="1"/>
  <c r="E28" i="1"/>
  <c r="D28" i="1"/>
  <c r="C28" i="1"/>
  <c r="B28" i="1"/>
  <c r="J19" i="1"/>
  <c r="I19" i="1"/>
  <c r="H19" i="1"/>
  <c r="G19" i="1"/>
  <c r="F19" i="1"/>
  <c r="E19" i="1"/>
  <c r="D19" i="1"/>
  <c r="C19" i="1"/>
  <c r="B19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<sst xmlns="http://schemas.openxmlformats.org/spreadsheetml/2006/main" count="279" uniqueCount="119">
  <si>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</si>
  <si>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</si>
  <si>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</si>
  <si>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</si>
  <si>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</si>
  <si>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</si>
  <si>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</si>
  <si>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</si>
  <si>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</si>
  <si>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</si>
  <si>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</si>
  <si>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</si>
  <si>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(Details of floor area and value may not add up to their respective totals due to rounding)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</si>
  <si>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</si>
  <si>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</si>
  <si>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</si>
  <si>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</si>
  <si>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</si>
  <si>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</si>
  <si>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</si>
  <si>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</si>
  <si>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</si>
  <si>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</si>
  <si>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</si>
  <si>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</si>
  <si>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</si>
  <si>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</si>
  <si>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</si>
  <si>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</si>
  <si>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</si>
  <si>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</si>
  <si>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</si>
  <si>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</si>
  <si>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</si>
  <si>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</si>
  <si>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</si>
  <si>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</si>
  <si>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</si>
  <si>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</si>
  <si>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</si>
  <si>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</si>
  <si>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</si>
  <si>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</si>
  <si>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</si>
  <si>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</si>
  <si>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</si>
  <si>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</si>
  <si>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</si>
  <si>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</si>
  <si>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</si>
  <si>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</si>
  <si>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</si>
  <si>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</si>
  <si>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</si>
  <si>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</si>
  <si>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</si>
  <si>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</si>
  <si>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</si>
  <si>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</si>
  <si>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</si>
  <si>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</si>
  <si>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</si>
  <si>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</si>
  <si>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</si>
  <si>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</si>
  <si>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</si>
  <si>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</si>
  <si>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</si>
  <si>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</si>
  <si>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</si>
  <si>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</si>
  <si>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</si>
  <si>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</si>
  <si>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</si>
  <si>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</si>
  <si>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</si>
  <si>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</si>
  <si>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</si>
  <si>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</si>
  <si>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</si>
  <si>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</si>
  <si>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</si>
  <si>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</si>
  <si>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</si>
  <si>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</si>
  <si>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</si>
  <si>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</si>
  <si>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</si>
  <si>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</si>
  <si>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</si>
  <si>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</si>
  <si>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</si>
  <si>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</si>
  <si>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</si>
  <si>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</si>
  <si>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</si>
  <si>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</si>
  <si>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</si>
  <si>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</si>
  <si>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</si>
  <si>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</si>
  <si>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</si>
  <si>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</si>
  <si>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</si>
  <si>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</si>
  <si>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</si>
  <si>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</si>
  <si>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</si>
  <si>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</si>
  <si>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</si>
  <si>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</si>
  <si>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</si>
  <si>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</si>
  <si>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</si>
  <si>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</si>
  <si>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</si>
  <si>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Percent Share</t>
  </si>
  <si>
    <t>TABLE 3  Number, Floor Area and Value of Constructions by Type and by Province : Fourth Quarter 2021</t>
  </si>
  <si>
    <t>Table 3(cont.)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</si>
</sst>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_);\(0\)"/>
    <numFmt numFmtId="166" formatCode="_(* #,##0_);_(* \(#,##0\);_(* \-??_);_(@_)"/>
    <numFmt numFmtId="167" formatCode="#,##0_ ;\-#,##0\ "/>
    <numFmt numFmtId="168" formatCode="_(* #,##0.0_);_(* \(#,##0.0\);_(* \-??_);_(@_)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5" fontId="3" fillId="0" borderId="0" xfId="0" applyNumberFormat="1" applyFont="1" applyAlignment="1">
      <alignment horizontal="center" vertical="center"/>
    </xf>
    <xf numFmtId="167" fontId="3" fillId="0" borderId="0" xfId="0" applyNumberFormat="1" applyFont="1"/>
    <xf numFmtId="166" fontId="3" fillId="0" borderId="0" xfId="0" applyNumberFormat="1" applyFont="1"/>
    <xf numFmtId="0" fontId="3" fillId="0" borderId="0" xfId="0" applyFont="1" applyBorder="1"/>
    <xf numFmtId="165" fontId="3" fillId="0" borderId="0" xfId="0" applyNumberFormat="1" applyFont="1" applyBorder="1" applyAlignment="1">
      <alignment horizontal="center" vertical="center"/>
    </xf>
    <xf numFmtId="166" fontId="4" fillId="0" borderId="0" xfId="0" applyNumberFormat="1" applyFont="1"/>
    <xf numFmtId="166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6" fontId="3" fillId="0" borderId="0" xfId="0" quotePrefix="1" applyNumberFormat="1" applyFont="1"/>
    <xf numFmtId="166" fontId="5" fillId="0" borderId="0" xfId="0" applyNumberFormat="1" applyFont="1"/>
    <xf numFmtId="168" fontId="5" fillId="0" borderId="0" xfId="0" applyNumberFormat="1" applyFont="1" applyAlignment="1">
      <alignment horizontal="left" inden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6" fontId="1" fillId="0" borderId="8" xfId="1" applyNumberFormat="1" applyFont="1" applyFill="1" applyBorder="1" applyAlignment="1" applyProtection="1">
      <alignment horizontal="center" vertical="center" wrapText="1"/>
    </xf>
    <xf numFmtId="166" fontId="1" fillId="0" borderId="8" xfId="1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34"/>
  <sheetViews>
    <sheetView tabSelected="1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2" width="12.42578125" style="1" customWidth="1"/>
    <col min="13" max="16384" width="9.140625" style="1"/>
  </cols>
  <sheetData>
    <row r="1" spans="1:12" ht="14.1" customHeight="1" x14ac:dyDescent="0.2">
      <c r="A1" s="20" t="s">
        <v>117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8.1" customHeight="1" x14ac:dyDescent="0.2"/>
    <row r="3" spans="1:12" ht="14.1" customHeight="1" x14ac:dyDescent="0.2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</row>
    <row r="4" spans="1:12" ht="14.1" customHeight="1" x14ac:dyDescent="0.2">
      <c r="A4" s="9"/>
      <c r="B4" s="21" t="s">
        <v>3</v>
      </c>
      <c r="C4" s="21"/>
      <c r="D4" s="21"/>
      <c r="E4" s="21" t="s">
        <v>4</v>
      </c>
      <c r="F4" s="21"/>
      <c r="G4" s="21"/>
      <c r="H4" s="21" t="s">
        <v>5</v>
      </c>
      <c r="I4" s="21"/>
      <c r="J4" s="22"/>
      <c r="K4" s="5"/>
    </row>
    <row r="5" spans="1:12" ht="14.1" customHeight="1" x14ac:dyDescent="0.2">
      <c r="A5" s="10" t="s">
        <v>7</v>
      </c>
      <c r="B5" s="23" t="s">
        <v>0</v>
      </c>
      <c r="C5" s="9" t="s">
        <v>1</v>
      </c>
      <c r="D5" s="9" t="s">
        <v>2</v>
      </c>
      <c r="E5" s="23" t="s">
        <v>0</v>
      </c>
      <c r="F5" s="9" t="s">
        <v>1</v>
      </c>
      <c r="G5" s="9" t="s">
        <v>2</v>
      </c>
      <c r="H5" s="23" t="s">
        <v>0</v>
      </c>
      <c r="I5" s="9" t="s">
        <v>1</v>
      </c>
      <c r="J5" s="11" t="s">
        <v>2</v>
      </c>
      <c r="K5" s="5"/>
    </row>
    <row r="6" spans="1:12" ht="14.1" customHeight="1" x14ac:dyDescent="0.2">
      <c r="A6" s="10" t="s">
        <v>115</v>
      </c>
      <c r="B6" s="23"/>
      <c r="C6" s="12" t="s">
        <v>6</v>
      </c>
      <c r="D6" s="12" t="s">
        <v>13</v>
      </c>
      <c r="E6" s="23"/>
      <c r="F6" s="12" t="s">
        <v>6</v>
      </c>
      <c r="G6" s="12" t="s">
        <v>13</v>
      </c>
      <c r="H6" s="23"/>
      <c r="I6" s="12" t="s">
        <v>6</v>
      </c>
      <c r="J6" s="13" t="s">
        <v>13</v>
      </c>
      <c r="K6" s="5"/>
    </row>
    <row r="7" spans="1:12" ht="14.1" customHeight="1" x14ac:dyDescent="0.2">
      <c r="A7" s="12"/>
      <c r="B7" s="14">
        <v>-1</v>
      </c>
      <c r="C7" s="14">
        <v>-2</v>
      </c>
      <c r="D7" s="14">
        <v>-3</v>
      </c>
      <c r="E7" s="14">
        <v>-4</v>
      </c>
      <c r="F7" s="14">
        <v>-5</v>
      </c>
      <c r="G7" s="14">
        <v>-6</v>
      </c>
      <c r="H7" s="14">
        <v>-7</v>
      </c>
      <c r="I7" s="14">
        <v>-8</v>
      </c>
      <c r="J7" s="15">
        <v>-9</v>
      </c>
      <c r="K7" s="6"/>
      <c r="L7" s="2"/>
    </row>
    <row r="8" spans="1:12" s="4" customFormat="1" x14ac:dyDescent="0.2"/>
    <row r="9" spans="1:12" s="4" customFormat="1" x14ac:dyDescent="0.2">
      <c r="A9" s="7" t="s">
        <v>14</v>
      </c>
      <c r="B9" s="7">
        <v>38263</v>
      </c>
      <c r="C9" s="7">
        <v>7915394</v>
      </c>
      <c r="D9" s="7">
        <v>90896680.09300001</v>
      </c>
      <c r="E9" s="7">
        <v>27998</v>
      </c>
      <c r="F9" s="7">
        <v>4440218</v>
      </c>
      <c r="G9" s="7">
        <v>48400221.310999997</v>
      </c>
      <c r="H9" s="7">
        <v>5816</v>
      </c>
      <c r="I9" s="7">
        <v>3385054</v>
      </c>
      <c r="J9" s="7">
        <v>36337645.765000001</v>
      </c>
      <c r="K9" s="7"/>
    </row>
    <row r="10" spans="1:12" s="4" customForma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 s="4" customFormat="1" x14ac:dyDescent="0.2">
      <c r="A11" s="4" t="s">
        <v>15</v>
      </c>
      <c r="B11" s="4">
        <v>2593</v>
      </c>
      <c r="C11" s="4">
        <v>1171985</v>
      </c>
      <c r="D11" s="4">
        <v>20018030.715</v>
      </c>
      <c r="E11" s="4">
        <v>1509</v>
      </c>
      <c r="F11" s="4">
        <v>735438</v>
      </c>
      <c r="G11" s="4">
        <v>11217199.268999999</v>
      </c>
      <c r="H11" s="4">
        <v>335</v>
      </c>
      <c r="I11" s="4">
        <v>428598</v>
      </c>
      <c r="J11" s="4">
        <v>6440216.9720000001</v>
      </c>
    </row>
    <row r="12" spans="1:12" s="4" customFormat="1" x14ac:dyDescent="0.2">
      <c r="A12" s="17" t="s">
        <v>116</v>
      </c>
      <c r="B12" s="18">
        <f>B11/B$9*100</f>
        <v>6.7767817473799754</v>
      </c>
      <c r="C12" s="18">
        <f t="shared" ref="C12:I12" si="0">C11/C$9*100</f>
        <v>14.806401298532959</v>
      </c>
      <c r="D12" s="18">
        <f>D11/D$9*100</f>
        <v>22.022840322131408</v>
      </c>
      <c r="E12" s="18">
        <f t="shared" si="0"/>
        <v>5.3896706907636265</v>
      </c>
      <c r="F12" s="18">
        <f>F11/F$9*100</f>
        <v>16.563105685351484</v>
      </c>
      <c r="G12" s="18">
        <f t="shared" si="0"/>
        <v>23.175925574643287</v>
      </c>
      <c r="H12" s="18">
        <f t="shared" si="0"/>
        <v>5.7599724896836308</v>
      </c>
      <c r="I12" s="18">
        <f t="shared" si="0"/>
        <v>12.661481914321012</v>
      </c>
      <c r="J12" s="18">
        <f>J11/J$9*100</f>
        <v>17.723264224792302</v>
      </c>
    </row>
    <row r="13" spans="1:12" s="4" customFormat="1" x14ac:dyDescent="0.2">
      <c r="A13" s="4" t="s">
        <v>16</v>
      </c>
      <c r="B13" s="4">
        <v>138</v>
      </c>
      <c r="C13" s="4">
        <v>119484</v>
      </c>
      <c r="D13" s="4">
        <v>1548390.0530000001</v>
      </c>
      <c r="E13" s="4">
        <v>81</v>
      </c>
      <c r="F13" s="4">
        <v>40373</v>
      </c>
      <c r="G13" s="4">
        <v>477164.76899999997</v>
      </c>
      <c r="H13" s="4">
        <v>21</v>
      </c>
      <c r="I13" s="4">
        <v>78824</v>
      </c>
      <c r="J13" s="4">
        <v>956283.88300000003</v>
      </c>
    </row>
    <row r="14" spans="1:12" s="4" customFormat="1" x14ac:dyDescent="0.2">
      <c r="A14" s="4" t="s">
        <v>17</v>
      </c>
      <c r="B14" s="4">
        <v>539</v>
      </c>
      <c r="C14" s="4">
        <v>285308</v>
      </c>
      <c r="D14" s="4">
        <v>6641193.7689999994</v>
      </c>
      <c r="E14" s="4">
        <v>307</v>
      </c>
      <c r="F14" s="4">
        <v>153677</v>
      </c>
      <c r="G14" s="4">
        <v>2354464.1749999998</v>
      </c>
      <c r="H14" s="4">
        <v>74</v>
      </c>
      <c r="I14" s="4">
        <v>129206</v>
      </c>
      <c r="J14" s="4">
        <v>3660996.9309999999</v>
      </c>
    </row>
    <row r="15" spans="1:12" s="4" customFormat="1" x14ac:dyDescent="0.2">
      <c r="A15" s="4" t="s">
        <v>18</v>
      </c>
      <c r="B15" s="4">
        <v>906</v>
      </c>
      <c r="C15" s="4">
        <v>208383</v>
      </c>
      <c r="D15" s="4">
        <v>1946749.3099999998</v>
      </c>
      <c r="E15" s="4">
        <v>604</v>
      </c>
      <c r="F15" s="4">
        <v>122027</v>
      </c>
      <c r="G15" s="4">
        <v>1193319.4669999999</v>
      </c>
      <c r="H15" s="4">
        <v>166</v>
      </c>
      <c r="I15" s="4">
        <v>81119</v>
      </c>
      <c r="J15" s="4">
        <v>605329.18999999994</v>
      </c>
    </row>
    <row r="16" spans="1:12" s="4" customFormat="1" x14ac:dyDescent="0.2">
      <c r="A16" s="4" t="s">
        <v>19</v>
      </c>
      <c r="B16" s="4">
        <v>1010</v>
      </c>
      <c r="C16" s="4">
        <v>558810</v>
      </c>
      <c r="D16" s="4">
        <v>9881697.5829999987</v>
      </c>
      <c r="E16" s="4">
        <v>517</v>
      </c>
      <c r="F16" s="4">
        <v>419361</v>
      </c>
      <c r="G16" s="4">
        <v>7192250.858</v>
      </c>
      <c r="H16" s="4">
        <v>74</v>
      </c>
      <c r="I16" s="4">
        <v>139449</v>
      </c>
      <c r="J16" s="4">
        <v>1217606.9680000001</v>
      </c>
    </row>
    <row r="17" spans="1:10" s="4" customFormat="1" x14ac:dyDescent="0.2"/>
    <row r="18" spans="1:10" s="4" customFormat="1" x14ac:dyDescent="0.2">
      <c r="A18" s="4" t="s">
        <v>20</v>
      </c>
      <c r="B18" s="4">
        <v>332</v>
      </c>
      <c r="C18" s="4">
        <v>70375</v>
      </c>
      <c r="D18" s="4">
        <v>910255.74599999993</v>
      </c>
      <c r="E18" s="4">
        <v>261</v>
      </c>
      <c r="F18" s="4">
        <v>35324</v>
      </c>
      <c r="G18" s="4">
        <v>398410.495</v>
      </c>
      <c r="H18" s="4">
        <v>61</v>
      </c>
      <c r="I18" s="4">
        <v>32617</v>
      </c>
      <c r="J18" s="4">
        <v>446686.13199999998</v>
      </c>
    </row>
    <row r="19" spans="1:10" s="4" customFormat="1" x14ac:dyDescent="0.2">
      <c r="A19" s="17" t="s">
        <v>116</v>
      </c>
      <c r="B19" s="18">
        <f>B18/B$9*100</f>
        <v>0.86767895878524948</v>
      </c>
      <c r="C19" s="18">
        <f t="shared" ref="C19:I19" si="1">C18/C$9*100</f>
        <v>0.88909029670538198</v>
      </c>
      <c r="D19" s="18">
        <f>D18/D$9*100</f>
        <v>1.001418033165437</v>
      </c>
      <c r="E19" s="18">
        <f t="shared" si="1"/>
        <v>0.93220944353168078</v>
      </c>
      <c r="F19" s="18">
        <f>F18/F$9*100</f>
        <v>0.79554652496791822</v>
      </c>
      <c r="G19" s="18">
        <f t="shared" si="1"/>
        <v>0.82315841582619509</v>
      </c>
      <c r="H19" s="18">
        <f t="shared" si="1"/>
        <v>1.0488308115543328</v>
      </c>
      <c r="I19" s="18">
        <f t="shared" si="1"/>
        <v>0.963559222393498</v>
      </c>
      <c r="J19" s="18">
        <f>J18/J$9*100</f>
        <v>1.2292654699998284</v>
      </c>
    </row>
    <row r="20" spans="1:10" s="4" customFormat="1" x14ac:dyDescent="0.2">
      <c r="A20" s="4" t="s">
        <v>21</v>
      </c>
      <c r="B20" s="4">
        <v>12</v>
      </c>
      <c r="C20" s="4">
        <v>1838</v>
      </c>
      <c r="D20" s="4">
        <v>15429.516</v>
      </c>
      <c r="E20" s="4">
        <v>7</v>
      </c>
      <c r="F20" s="4">
        <v>968</v>
      </c>
      <c r="G20" s="4">
        <v>9850.6090000000004</v>
      </c>
      <c r="H20" s="4">
        <v>5</v>
      </c>
      <c r="I20" s="4">
        <v>870</v>
      </c>
      <c r="J20" s="4">
        <v>5578.9070000000002</v>
      </c>
    </row>
    <row r="21" spans="1:10" s="4" customFormat="1" x14ac:dyDescent="0.2">
      <c r="A21" s="4" t="s">
        <v>22</v>
      </c>
      <c r="B21" s="4">
        <v>67</v>
      </c>
      <c r="C21" s="4">
        <v>25052</v>
      </c>
      <c r="D21" s="4">
        <v>426057.08999999997</v>
      </c>
      <c r="E21" s="4">
        <v>49</v>
      </c>
      <c r="F21" s="4">
        <v>15361</v>
      </c>
      <c r="G21" s="4">
        <v>191850.851</v>
      </c>
      <c r="H21" s="4">
        <v>14</v>
      </c>
      <c r="I21" s="4">
        <v>8347</v>
      </c>
      <c r="J21" s="4">
        <v>225741.36799999999</v>
      </c>
    </row>
    <row r="22" spans="1:10" s="4" customFormat="1" x14ac:dyDescent="0.2">
      <c r="A22" s="4" t="s">
        <v>23</v>
      </c>
      <c r="B22" s="4">
        <v>8</v>
      </c>
      <c r="C22" s="4">
        <v>9307</v>
      </c>
      <c r="D22" s="4">
        <v>48144.368999999999</v>
      </c>
      <c r="E22" s="4">
        <v>3</v>
      </c>
      <c r="F22" s="4">
        <v>416</v>
      </c>
      <c r="G22" s="4">
        <v>3355.74</v>
      </c>
      <c r="H22" s="4">
        <v>5</v>
      </c>
      <c r="I22" s="4">
        <v>8891</v>
      </c>
      <c r="J22" s="4">
        <v>44788.629000000001</v>
      </c>
    </row>
    <row r="23" spans="1:10" s="4" customFormat="1" x14ac:dyDescent="0.2">
      <c r="A23" s="4" t="s">
        <v>24</v>
      </c>
      <c r="B23" s="4">
        <v>58</v>
      </c>
      <c r="C23" s="4">
        <v>15533</v>
      </c>
      <c r="D23" s="4">
        <v>210681.856</v>
      </c>
      <c r="E23" s="4">
        <v>33</v>
      </c>
      <c r="F23" s="4">
        <v>6394</v>
      </c>
      <c r="G23" s="4">
        <v>70281.063999999998</v>
      </c>
      <c r="H23" s="4">
        <v>21</v>
      </c>
      <c r="I23" s="4">
        <v>8049</v>
      </c>
      <c r="J23" s="4">
        <v>104081.45600000001</v>
      </c>
    </row>
    <row r="24" spans="1:10" s="4" customFormat="1" x14ac:dyDescent="0.2">
      <c r="A24" s="4" t="s">
        <v>25</v>
      </c>
      <c r="B24" s="4">
        <v>90</v>
      </c>
      <c r="C24" s="4">
        <v>4215</v>
      </c>
      <c r="D24" s="4">
        <v>45649.78</v>
      </c>
      <c r="E24" s="4">
        <v>87</v>
      </c>
      <c r="F24" s="4">
        <v>2641</v>
      </c>
      <c r="G24" s="4">
        <v>28618.868999999999</v>
      </c>
      <c r="H24" s="4">
        <v>3</v>
      </c>
      <c r="I24" s="4">
        <v>1574</v>
      </c>
      <c r="J24" s="4">
        <v>17030.911</v>
      </c>
    </row>
    <row r="25" spans="1:10" s="4" customFormat="1" x14ac:dyDescent="0.2">
      <c r="A25" s="4" t="s">
        <v>26</v>
      </c>
      <c r="B25" s="4">
        <v>97</v>
      </c>
      <c r="C25" s="4">
        <v>14430</v>
      </c>
      <c r="D25" s="4">
        <v>164293.13500000001</v>
      </c>
      <c r="E25" s="4">
        <v>82</v>
      </c>
      <c r="F25" s="4">
        <v>9544</v>
      </c>
      <c r="G25" s="4">
        <v>94453.361999999994</v>
      </c>
      <c r="H25" s="4">
        <v>13</v>
      </c>
      <c r="I25" s="4">
        <v>4886</v>
      </c>
      <c r="J25" s="4">
        <v>49464.860999999997</v>
      </c>
    </row>
    <row r="26" spans="1:10" s="4" customFormat="1" x14ac:dyDescent="0.2"/>
    <row r="27" spans="1:10" s="4" customFormat="1" x14ac:dyDescent="0.2">
      <c r="A27" s="4" t="s">
        <v>27</v>
      </c>
      <c r="B27" s="4">
        <v>3495</v>
      </c>
      <c r="C27" s="4">
        <v>444349</v>
      </c>
      <c r="D27" s="4">
        <v>4948307.2180000003</v>
      </c>
      <c r="E27" s="4">
        <v>2765</v>
      </c>
      <c r="F27" s="4">
        <v>298653</v>
      </c>
      <c r="G27" s="4">
        <v>3198858.358</v>
      </c>
      <c r="H27" s="4">
        <v>515</v>
      </c>
      <c r="I27" s="4">
        <v>135307</v>
      </c>
      <c r="J27" s="4">
        <v>1451968.1710000001</v>
      </c>
    </row>
    <row r="28" spans="1:10" s="4" customFormat="1" x14ac:dyDescent="0.2">
      <c r="A28" s="17" t="s">
        <v>116</v>
      </c>
      <c r="B28" s="18">
        <f>B27/B$9*100</f>
        <v>9.1341504848025501</v>
      </c>
      <c r="C28" s="18">
        <f t="shared" ref="C28:I28" si="2">C27/C$9*100</f>
        <v>5.6137319254101561</v>
      </c>
      <c r="D28" s="18">
        <f>D27/D$9*100</f>
        <v>5.4438811328831704</v>
      </c>
      <c r="E28" s="18">
        <f t="shared" si="2"/>
        <v>9.8757054075291091</v>
      </c>
      <c r="F28" s="18">
        <f>F27/F$9*100</f>
        <v>6.7260886740245631</v>
      </c>
      <c r="G28" s="18">
        <f t="shared" si="2"/>
        <v>6.6091812627166444</v>
      </c>
      <c r="H28" s="18">
        <f t="shared" si="2"/>
        <v>8.8548830811554335</v>
      </c>
      <c r="I28" s="18">
        <f t="shared" si="2"/>
        <v>3.9971888188489757</v>
      </c>
      <c r="J28" s="18">
        <f>J27/J$9*100</f>
        <v>3.9957684116083247</v>
      </c>
    </row>
    <row r="29" spans="1:10" s="4" customFormat="1" x14ac:dyDescent="0.2">
      <c r="A29" s="4" t="s">
        <v>28</v>
      </c>
      <c r="B29" s="4">
        <v>1171</v>
      </c>
      <c r="C29" s="4">
        <v>152271</v>
      </c>
      <c r="D29" s="4">
        <v>1539065.081</v>
      </c>
      <c r="E29" s="4">
        <v>930</v>
      </c>
      <c r="F29" s="4">
        <v>93108</v>
      </c>
      <c r="G29" s="4">
        <v>936220.723</v>
      </c>
      <c r="H29" s="4">
        <v>144</v>
      </c>
      <c r="I29" s="4">
        <v>49049</v>
      </c>
      <c r="J29" s="4">
        <v>470199.08299999998</v>
      </c>
    </row>
    <row r="30" spans="1:10" s="4" customFormat="1" x14ac:dyDescent="0.2">
      <c r="A30" s="4" t="s">
        <v>29</v>
      </c>
      <c r="B30" s="4">
        <v>685</v>
      </c>
      <c r="C30" s="4">
        <v>73756</v>
      </c>
      <c r="D30" s="4">
        <v>865093.34</v>
      </c>
      <c r="E30" s="4">
        <v>569</v>
      </c>
      <c r="F30" s="4">
        <v>58434</v>
      </c>
      <c r="G30" s="4">
        <v>649839.97699999996</v>
      </c>
      <c r="H30" s="4">
        <v>55</v>
      </c>
      <c r="I30" s="4">
        <v>15322</v>
      </c>
      <c r="J30" s="4">
        <v>211400.83600000001</v>
      </c>
    </row>
    <row r="31" spans="1:10" s="4" customFormat="1" x14ac:dyDescent="0.2">
      <c r="A31" s="4" t="s">
        <v>30</v>
      </c>
      <c r="B31" s="4">
        <v>487</v>
      </c>
      <c r="C31" s="4">
        <v>69758</v>
      </c>
      <c r="D31" s="4">
        <v>873437.63699999999</v>
      </c>
      <c r="E31" s="4">
        <v>385</v>
      </c>
      <c r="F31" s="4">
        <v>49157</v>
      </c>
      <c r="G31" s="4">
        <v>553445.16500000004</v>
      </c>
      <c r="H31" s="4">
        <v>88</v>
      </c>
      <c r="I31" s="4">
        <v>20445</v>
      </c>
      <c r="J31" s="4">
        <v>203610.141</v>
      </c>
    </row>
    <row r="32" spans="1:10" s="4" customFormat="1" x14ac:dyDescent="0.2">
      <c r="A32" s="4" t="s">
        <v>31</v>
      </c>
      <c r="B32" s="4">
        <v>1152</v>
      </c>
      <c r="C32" s="4">
        <v>148564</v>
      </c>
      <c r="D32" s="4">
        <v>1670711.1600000001</v>
      </c>
      <c r="E32" s="4">
        <v>881</v>
      </c>
      <c r="F32" s="4">
        <v>97954</v>
      </c>
      <c r="G32" s="4">
        <v>1059352.493</v>
      </c>
      <c r="H32" s="4">
        <v>228</v>
      </c>
      <c r="I32" s="4">
        <v>50491</v>
      </c>
      <c r="J32" s="4">
        <v>566758.11100000003</v>
      </c>
    </row>
    <row r="33" spans="1:10" s="4" customFormat="1" x14ac:dyDescent="0.2"/>
    <row r="34" spans="1:10" s="4" customFormat="1" x14ac:dyDescent="0.2">
      <c r="A34" s="4" t="s">
        <v>32</v>
      </c>
      <c r="B34" s="4">
        <v>1028</v>
      </c>
      <c r="C34" s="4">
        <v>156102</v>
      </c>
      <c r="D34" s="4">
        <v>1543493.2509999999</v>
      </c>
      <c r="E34" s="4">
        <v>785</v>
      </c>
      <c r="F34" s="4">
        <v>85949</v>
      </c>
      <c r="G34" s="4">
        <v>848721.25699999998</v>
      </c>
      <c r="H34" s="4">
        <v>220</v>
      </c>
      <c r="I34" s="4">
        <v>67226</v>
      </c>
      <c r="J34" s="4">
        <v>647491.39500000002</v>
      </c>
    </row>
    <row r="35" spans="1:10" s="4" customFormat="1" x14ac:dyDescent="0.2">
      <c r="A35" s="17" t="s">
        <v>116</v>
      </c>
      <c r="B35" s="18">
        <f>B34/B$9*100</f>
        <v>2.6866685832266155</v>
      </c>
      <c r="C35" s="18">
        <f t="shared" ref="C35:I35" si="3">C34/C$9*100</f>
        <v>1.9721317725940113</v>
      </c>
      <c r="D35" s="18">
        <f>D34/D$9*100</f>
        <v>1.6980743954793405</v>
      </c>
      <c r="E35" s="18">
        <f t="shared" si="3"/>
        <v>2.8037716979784273</v>
      </c>
      <c r="F35" s="18">
        <f>F34/F$9*100</f>
        <v>1.9356932474937041</v>
      </c>
      <c r="G35" s="18">
        <f t="shared" si="3"/>
        <v>1.7535482979436496</v>
      </c>
      <c r="H35" s="18">
        <f t="shared" si="3"/>
        <v>3.7826685006877581</v>
      </c>
      <c r="I35" s="18">
        <f t="shared" si="3"/>
        <v>1.9859653642157555</v>
      </c>
      <c r="J35" s="18">
        <f>J34/J$9*100</f>
        <v>1.7818749161335496</v>
      </c>
    </row>
    <row r="36" spans="1:10" s="4" customFormat="1" x14ac:dyDescent="0.2">
      <c r="A36" s="4" t="s">
        <v>33</v>
      </c>
      <c r="B36" s="4">
        <v>15</v>
      </c>
      <c r="C36" s="4">
        <v>1623</v>
      </c>
      <c r="D36" s="4">
        <v>22715.922999999999</v>
      </c>
      <c r="E36" s="4">
        <v>10</v>
      </c>
      <c r="F36" s="4">
        <v>1383</v>
      </c>
      <c r="G36" s="4">
        <v>18638.21</v>
      </c>
      <c r="H36" s="4">
        <v>3</v>
      </c>
      <c r="I36" s="4">
        <v>126</v>
      </c>
      <c r="J36" s="4">
        <v>1536.664</v>
      </c>
    </row>
    <row r="37" spans="1:10" s="4" customFormat="1" x14ac:dyDescent="0.2">
      <c r="A37" s="4" t="s">
        <v>34</v>
      </c>
      <c r="B37" s="4">
        <v>689</v>
      </c>
      <c r="C37" s="4">
        <v>91524</v>
      </c>
      <c r="D37" s="4">
        <v>845230.79200000002</v>
      </c>
      <c r="E37" s="4">
        <v>560</v>
      </c>
      <c r="F37" s="4">
        <v>53899</v>
      </c>
      <c r="G37" s="4">
        <v>497445.20199999999</v>
      </c>
      <c r="H37" s="4">
        <v>124</v>
      </c>
      <c r="I37" s="4">
        <v>35417</v>
      </c>
      <c r="J37" s="4">
        <v>329608.054</v>
      </c>
    </row>
    <row r="38" spans="1:10" s="4" customFormat="1" x14ac:dyDescent="0.2">
      <c r="A38" s="4" t="s">
        <v>35</v>
      </c>
      <c r="B38" s="4">
        <v>191</v>
      </c>
      <c r="C38" s="4">
        <v>26882</v>
      </c>
      <c r="D38" s="4">
        <v>315117.75400000002</v>
      </c>
      <c r="E38" s="4">
        <v>118</v>
      </c>
      <c r="F38" s="4">
        <v>12616</v>
      </c>
      <c r="G38" s="4">
        <v>146941.14499999999</v>
      </c>
      <c r="H38" s="4">
        <v>57</v>
      </c>
      <c r="I38" s="4">
        <v>13661</v>
      </c>
      <c r="J38" s="4">
        <v>141614.595</v>
      </c>
    </row>
    <row r="39" spans="1:10" s="4" customFormat="1" x14ac:dyDescent="0.2">
      <c r="A39" s="4" t="s">
        <v>36</v>
      </c>
      <c r="B39" s="4">
        <v>29</v>
      </c>
      <c r="C39" s="4">
        <v>5983</v>
      </c>
      <c r="D39" s="4">
        <v>76571.554999999993</v>
      </c>
      <c r="E39" s="4">
        <v>23</v>
      </c>
      <c r="F39" s="4">
        <v>4268</v>
      </c>
      <c r="G39" s="4">
        <v>58449.180999999997</v>
      </c>
      <c r="H39" s="4">
        <v>6</v>
      </c>
      <c r="I39" s="4">
        <v>1715</v>
      </c>
      <c r="J39" s="4">
        <v>18122.374</v>
      </c>
    </row>
    <row r="40" spans="1:10" s="4" customFormat="1" x14ac:dyDescent="0.2">
      <c r="A40" s="4" t="s">
        <v>37</v>
      </c>
      <c r="B40" s="4">
        <v>104</v>
      </c>
      <c r="C40" s="4">
        <v>30090</v>
      </c>
      <c r="D40" s="4">
        <v>283857.22700000001</v>
      </c>
      <c r="E40" s="4">
        <v>74</v>
      </c>
      <c r="F40" s="4">
        <v>13783</v>
      </c>
      <c r="G40" s="4">
        <v>127247.519</v>
      </c>
      <c r="H40" s="4">
        <v>30</v>
      </c>
      <c r="I40" s="4">
        <v>16307</v>
      </c>
      <c r="J40" s="4">
        <v>156609.70800000001</v>
      </c>
    </row>
    <row r="41" spans="1:10" s="4" customFormat="1" x14ac:dyDescent="0.2"/>
    <row r="42" spans="1:10" s="4" customFormat="1" x14ac:dyDescent="0.2">
      <c r="A42" s="4" t="s">
        <v>38</v>
      </c>
      <c r="B42" s="4">
        <v>5371</v>
      </c>
      <c r="C42" s="4">
        <v>1290796</v>
      </c>
      <c r="D42" s="4">
        <v>13938006.259000001</v>
      </c>
      <c r="E42" s="4">
        <v>4143</v>
      </c>
      <c r="F42" s="4">
        <v>802900</v>
      </c>
      <c r="G42" s="4">
        <v>7817771.5599999996</v>
      </c>
      <c r="H42" s="4">
        <v>723</v>
      </c>
      <c r="I42" s="4">
        <v>486685</v>
      </c>
      <c r="J42" s="4">
        <v>5491608.625</v>
      </c>
    </row>
    <row r="43" spans="1:10" s="4" customFormat="1" x14ac:dyDescent="0.2">
      <c r="A43" s="17" t="s">
        <v>116</v>
      </c>
      <c r="B43" s="18">
        <f>B42/B$9*100</f>
        <v>14.037059300107153</v>
      </c>
      <c r="C43" s="18">
        <f t="shared" ref="C43:I43" si="4">C42/C$9*100</f>
        <v>16.307413124349843</v>
      </c>
      <c r="D43" s="18">
        <f>D42/D$9*100</f>
        <v>15.333900253275997</v>
      </c>
      <c r="E43" s="18">
        <f t="shared" si="4"/>
        <v>14.797485534681048</v>
      </c>
      <c r="F43" s="18">
        <f>F42/F$9*100</f>
        <v>18.082445501549699</v>
      </c>
      <c r="G43" s="18">
        <f t="shared" si="4"/>
        <v>16.15234672123956</v>
      </c>
      <c r="H43" s="18">
        <f t="shared" si="4"/>
        <v>12.431224209078405</v>
      </c>
      <c r="I43" s="18">
        <f t="shared" si="4"/>
        <v>14.377466356518982</v>
      </c>
      <c r="J43" s="18">
        <f>J42/J$9*100</f>
        <v>15.112725410212056</v>
      </c>
    </row>
    <row r="44" spans="1:10" s="4" customFormat="1" x14ac:dyDescent="0.2">
      <c r="A44" s="4" t="s">
        <v>39</v>
      </c>
      <c r="B44" s="4">
        <v>595</v>
      </c>
      <c r="C44" s="4">
        <v>179240</v>
      </c>
      <c r="D44" s="4">
        <v>3012954.6010000003</v>
      </c>
      <c r="E44" s="4">
        <v>504</v>
      </c>
      <c r="F44" s="4">
        <v>102779</v>
      </c>
      <c r="G44" s="4">
        <v>1217235.2860000001</v>
      </c>
      <c r="H44" s="4">
        <v>61</v>
      </c>
      <c r="I44" s="4">
        <v>76081</v>
      </c>
      <c r="J44" s="4">
        <v>1778693.34</v>
      </c>
    </row>
    <row r="45" spans="1:10" s="4" customFormat="1" x14ac:dyDescent="0.2">
      <c r="A45" s="4" t="s">
        <v>40</v>
      </c>
      <c r="B45" s="4">
        <v>1798</v>
      </c>
      <c r="C45" s="4">
        <v>450430</v>
      </c>
      <c r="D45" s="4">
        <v>4335249.7130000005</v>
      </c>
      <c r="E45" s="4">
        <v>1358</v>
      </c>
      <c r="F45" s="4">
        <v>248193</v>
      </c>
      <c r="G45" s="4">
        <v>2349557.0589999999</v>
      </c>
      <c r="H45" s="4">
        <v>226</v>
      </c>
      <c r="I45" s="4">
        <v>202015</v>
      </c>
      <c r="J45" s="4">
        <v>1733019.9310000001</v>
      </c>
    </row>
    <row r="46" spans="1:10" s="4" customFormat="1" x14ac:dyDescent="0.2">
      <c r="A46" s="4" t="s">
        <v>41</v>
      </c>
      <c r="B46" s="4">
        <v>429</v>
      </c>
      <c r="C46" s="4">
        <v>48693</v>
      </c>
      <c r="D46" s="4">
        <v>542739.22600000002</v>
      </c>
      <c r="E46" s="4">
        <v>255</v>
      </c>
      <c r="F46" s="4">
        <v>29823</v>
      </c>
      <c r="G46" s="4">
        <v>320710.234</v>
      </c>
      <c r="H46" s="4">
        <v>90</v>
      </c>
      <c r="I46" s="4">
        <v>18582</v>
      </c>
      <c r="J46" s="4">
        <v>175487.435</v>
      </c>
    </row>
    <row r="47" spans="1:10" s="4" customFormat="1" x14ac:dyDescent="0.2">
      <c r="A47" s="4" t="s">
        <v>42</v>
      </c>
      <c r="B47" s="4">
        <v>1905</v>
      </c>
      <c r="C47" s="4">
        <v>448513</v>
      </c>
      <c r="D47" s="4">
        <v>4164477.517</v>
      </c>
      <c r="E47" s="4">
        <v>1635</v>
      </c>
      <c r="F47" s="4">
        <v>354667</v>
      </c>
      <c r="G47" s="4">
        <v>3183354.0090000001</v>
      </c>
      <c r="H47" s="4">
        <v>177</v>
      </c>
      <c r="I47" s="4">
        <v>93525</v>
      </c>
      <c r="J47" s="4">
        <v>783631.20400000003</v>
      </c>
    </row>
    <row r="48" spans="1:10" s="4" customFormat="1" x14ac:dyDescent="0.2">
      <c r="A48" s="4" t="s">
        <v>43</v>
      </c>
      <c r="B48" s="4">
        <v>394</v>
      </c>
      <c r="C48" s="4">
        <v>93935</v>
      </c>
      <c r="D48" s="4">
        <v>1053749.683</v>
      </c>
      <c r="E48" s="4">
        <v>226</v>
      </c>
      <c r="F48" s="4">
        <v>39676</v>
      </c>
      <c r="G48" s="4">
        <v>450389.978</v>
      </c>
      <c r="H48" s="4">
        <v>113</v>
      </c>
      <c r="I48" s="4">
        <v>54259</v>
      </c>
      <c r="J48" s="4">
        <v>514580.538</v>
      </c>
    </row>
    <row r="49" spans="1:10" s="4" customFormat="1" x14ac:dyDescent="0.2">
      <c r="A49" s="4" t="s">
        <v>44</v>
      </c>
      <c r="B49" s="4">
        <v>203</v>
      </c>
      <c r="C49" s="4">
        <v>63570</v>
      </c>
      <c r="D49" s="4">
        <v>757093.76</v>
      </c>
      <c r="E49" s="4">
        <v>129</v>
      </c>
      <c r="F49" s="4">
        <v>22649</v>
      </c>
      <c r="G49" s="4">
        <v>242803.52600000001</v>
      </c>
      <c r="H49" s="4">
        <v>47</v>
      </c>
      <c r="I49" s="4">
        <v>40921</v>
      </c>
      <c r="J49" s="4">
        <v>490776.63</v>
      </c>
    </row>
    <row r="50" spans="1:10" s="4" customFormat="1" x14ac:dyDescent="0.2">
      <c r="A50" s="4" t="s">
        <v>45</v>
      </c>
      <c r="B50" s="4">
        <v>47</v>
      </c>
      <c r="C50" s="4">
        <v>6415</v>
      </c>
      <c r="D50" s="4">
        <v>71741.759000000005</v>
      </c>
      <c r="E50" s="4">
        <v>36</v>
      </c>
      <c r="F50" s="4">
        <v>5113</v>
      </c>
      <c r="G50" s="4">
        <v>53721.468000000001</v>
      </c>
      <c r="H50" s="4">
        <v>9</v>
      </c>
      <c r="I50" s="4">
        <v>1302</v>
      </c>
      <c r="J50" s="4">
        <v>15419.547</v>
      </c>
    </row>
    <row r="51" spans="1:10" s="4" customFormat="1" x14ac:dyDescent="0.2"/>
    <row r="52" spans="1:10" s="4" customFormat="1" x14ac:dyDescent="0.2">
      <c r="A52" s="4" t="s">
        <v>46</v>
      </c>
      <c r="B52" s="4">
        <v>9811</v>
      </c>
      <c r="C52" s="4">
        <v>1664358</v>
      </c>
      <c r="D52" s="4">
        <v>18788213.342</v>
      </c>
      <c r="E52" s="4">
        <v>7332</v>
      </c>
      <c r="F52" s="4">
        <v>1126395</v>
      </c>
      <c r="G52" s="4">
        <v>12302185.534</v>
      </c>
      <c r="H52" s="4">
        <v>779</v>
      </c>
      <c r="I52" s="4">
        <v>489958</v>
      </c>
      <c r="J52" s="4">
        <v>4544382.8030000003</v>
      </c>
    </row>
    <row r="53" spans="1:10" s="4" customFormat="1" x14ac:dyDescent="0.2">
      <c r="A53" s="17" t="s">
        <v>116</v>
      </c>
      <c r="B53" s="18">
        <f>B52/B$9*100</f>
        <v>25.640958628440007</v>
      </c>
      <c r="C53" s="18">
        <f t="shared" ref="C53:I53" si="5">C52/C$9*100</f>
        <v>21.026849705775859</v>
      </c>
      <c r="D53" s="18">
        <f>D52/D$9*100</f>
        <v>20.669856503864644</v>
      </c>
      <c r="E53" s="18">
        <f t="shared" si="5"/>
        <v>26.187584827487676</v>
      </c>
      <c r="F53" s="18">
        <f>F52/F$9*100</f>
        <v>25.368011210260399</v>
      </c>
      <c r="G53" s="18">
        <f t="shared" si="5"/>
        <v>25.41762248348245</v>
      </c>
      <c r="H53" s="18">
        <f t="shared" si="5"/>
        <v>13.394085281980741</v>
      </c>
      <c r="I53" s="18">
        <f t="shared" si="5"/>
        <v>14.474156099134609</v>
      </c>
      <c r="J53" s="18">
        <f>J52/J$9*100</f>
        <v>12.50599125873228</v>
      </c>
    </row>
    <row r="54" spans="1:10" s="4" customFormat="1" x14ac:dyDescent="0.2">
      <c r="A54" s="4" t="s">
        <v>47</v>
      </c>
      <c r="B54" s="4">
        <v>1209</v>
      </c>
      <c r="C54" s="4">
        <v>229318</v>
      </c>
      <c r="D54" s="4">
        <v>3116774.7459999998</v>
      </c>
      <c r="E54" s="4">
        <v>845</v>
      </c>
      <c r="F54" s="4">
        <v>151950</v>
      </c>
      <c r="G54" s="4">
        <v>1562724.23</v>
      </c>
      <c r="H54" s="4">
        <v>152</v>
      </c>
      <c r="I54" s="4">
        <v>77291</v>
      </c>
      <c r="J54" s="4">
        <v>591412.74100000004</v>
      </c>
    </row>
    <row r="55" spans="1:10" s="4" customFormat="1" x14ac:dyDescent="0.2">
      <c r="A55" s="4" t="s">
        <v>48</v>
      </c>
      <c r="B55" s="4">
        <v>4669</v>
      </c>
      <c r="C55" s="4">
        <v>719629</v>
      </c>
      <c r="D55" s="4">
        <v>7547647.3709999993</v>
      </c>
      <c r="E55" s="4">
        <v>3626</v>
      </c>
      <c r="F55" s="4">
        <v>565915</v>
      </c>
      <c r="G55" s="4">
        <v>5895757.4910000004</v>
      </c>
      <c r="H55" s="4">
        <v>231</v>
      </c>
      <c r="I55" s="4">
        <v>123223</v>
      </c>
      <c r="J55" s="4">
        <v>1196202.683</v>
      </c>
    </row>
    <row r="56" spans="1:10" s="4" customFormat="1" x14ac:dyDescent="0.2">
      <c r="A56" s="4" t="s">
        <v>49</v>
      </c>
      <c r="B56" s="4">
        <v>2028</v>
      </c>
      <c r="C56" s="4">
        <v>307638</v>
      </c>
      <c r="D56" s="4">
        <v>3296383.1459999997</v>
      </c>
      <c r="E56" s="4">
        <v>1359</v>
      </c>
      <c r="F56" s="4">
        <v>186438</v>
      </c>
      <c r="G56" s="4">
        <v>2104385.1439999999</v>
      </c>
      <c r="H56" s="4">
        <v>160</v>
      </c>
      <c r="I56" s="4">
        <v>113179</v>
      </c>
      <c r="J56" s="4">
        <v>860116.79500000004</v>
      </c>
    </row>
    <row r="57" spans="1:10" s="4" customFormat="1" x14ac:dyDescent="0.2">
      <c r="A57" s="4" t="s">
        <v>50</v>
      </c>
      <c r="B57" s="4">
        <v>806</v>
      </c>
      <c r="C57" s="4">
        <v>127429</v>
      </c>
      <c r="D57" s="4">
        <v>1791963.7750000001</v>
      </c>
      <c r="E57" s="4">
        <v>626</v>
      </c>
      <c r="F57" s="4">
        <v>65817</v>
      </c>
      <c r="G57" s="4">
        <v>838452.21499999997</v>
      </c>
      <c r="H57" s="4">
        <v>122</v>
      </c>
      <c r="I57" s="4">
        <v>57908</v>
      </c>
      <c r="J57" s="4">
        <v>882699.78099999996</v>
      </c>
    </row>
    <row r="58" spans="1:10" s="4" customFormat="1" x14ac:dyDescent="0.2">
      <c r="A58" s="4" t="s">
        <v>51</v>
      </c>
      <c r="B58" s="4">
        <v>1099</v>
      </c>
      <c r="C58" s="4">
        <v>280344</v>
      </c>
      <c r="D58" s="4">
        <v>3035444.304</v>
      </c>
      <c r="E58" s="4">
        <v>876</v>
      </c>
      <c r="F58" s="4">
        <v>156275</v>
      </c>
      <c r="G58" s="4">
        <v>1900866.4539999999</v>
      </c>
      <c r="H58" s="4">
        <v>114</v>
      </c>
      <c r="I58" s="4">
        <v>118357</v>
      </c>
      <c r="J58" s="4">
        <v>1013950.803</v>
      </c>
    </row>
    <row r="59" spans="1:10" s="4" customFormat="1" x14ac:dyDescent="0.2"/>
    <row r="60" spans="1:10" s="4" customFormat="1" x14ac:dyDescent="0.2">
      <c r="A60" s="4" t="s">
        <v>52</v>
      </c>
      <c r="B60" s="4">
        <v>556</v>
      </c>
      <c r="C60" s="4">
        <v>94365</v>
      </c>
      <c r="D60" s="4">
        <v>1047940.1599999999</v>
      </c>
      <c r="E60" s="4">
        <v>320</v>
      </c>
      <c r="F60" s="4">
        <v>39748</v>
      </c>
      <c r="G60" s="4">
        <v>445525.67300000001</v>
      </c>
      <c r="H60" s="4">
        <v>194</v>
      </c>
      <c r="I60" s="4">
        <v>51681</v>
      </c>
      <c r="J60" s="4">
        <v>554710.39199999999</v>
      </c>
    </row>
    <row r="61" spans="1:10" s="4" customFormat="1" x14ac:dyDescent="0.2">
      <c r="A61" s="17" t="s">
        <v>116</v>
      </c>
      <c r="B61" s="18">
        <f>B60/B$9*100</f>
        <v>1.4531009068813212</v>
      </c>
      <c r="C61" s="18">
        <f t="shared" ref="C61:I61" si="6">C60/C$9*100</f>
        <v>1.1921705982039554</v>
      </c>
      <c r="D61" s="18">
        <f>D60/D$9*100</f>
        <v>1.1528915675773974</v>
      </c>
      <c r="E61" s="18">
        <f t="shared" si="6"/>
        <v>1.1429387813415244</v>
      </c>
      <c r="F61" s="18">
        <f>F60/F$9*100</f>
        <v>0.89518127263120872</v>
      </c>
      <c r="G61" s="18">
        <f t="shared" si="6"/>
        <v>0.92050337980323382</v>
      </c>
      <c r="H61" s="18">
        <f t="shared" si="6"/>
        <v>3.3356258596973865</v>
      </c>
      <c r="I61" s="18">
        <f t="shared" si="6"/>
        <v>1.526740784637409</v>
      </c>
      <c r="J61" s="18">
        <f>J60/J$9*100</f>
        <v>1.526544662764836</v>
      </c>
    </row>
    <row r="62" spans="1:10" s="4" customFormat="1" x14ac:dyDescent="0.2">
      <c r="A62" s="4" t="s">
        <v>53</v>
      </c>
      <c r="B62" s="4">
        <v>152</v>
      </c>
      <c r="C62" s="4">
        <v>15362</v>
      </c>
      <c r="D62" s="4">
        <v>151875.83299999998</v>
      </c>
      <c r="E62" s="4">
        <v>110</v>
      </c>
      <c r="F62" s="4">
        <v>9695</v>
      </c>
      <c r="G62" s="4">
        <v>99358.462</v>
      </c>
      <c r="H62" s="4">
        <v>33</v>
      </c>
      <c r="I62" s="4">
        <v>4940</v>
      </c>
      <c r="J62" s="4">
        <v>43697.510999999999</v>
      </c>
    </row>
    <row r="63" spans="1:10" s="4" customFormat="1" x14ac:dyDescent="0.2">
      <c r="A63" s="4" t="s">
        <v>54</v>
      </c>
      <c r="B63" s="4">
        <v>118</v>
      </c>
      <c r="C63" s="4">
        <v>23385</v>
      </c>
      <c r="D63" s="4">
        <v>267582.55200000003</v>
      </c>
      <c r="E63" s="4">
        <v>56</v>
      </c>
      <c r="F63" s="4">
        <v>10636</v>
      </c>
      <c r="G63" s="4">
        <v>131357.598</v>
      </c>
      <c r="H63" s="4">
        <v>60</v>
      </c>
      <c r="I63" s="4">
        <v>12607</v>
      </c>
      <c r="J63" s="4">
        <v>133229.06299999999</v>
      </c>
    </row>
    <row r="64" spans="1:10" s="4" customFormat="1" x14ac:dyDescent="0.2">
      <c r="A64" s="4" t="s">
        <v>55</v>
      </c>
      <c r="B64" s="4">
        <v>238</v>
      </c>
      <c r="C64" s="4">
        <v>51888</v>
      </c>
      <c r="D64" s="4">
        <v>593101.38500000001</v>
      </c>
      <c r="E64" s="4">
        <v>112</v>
      </c>
      <c r="F64" s="4">
        <v>16490</v>
      </c>
      <c r="G64" s="4">
        <v>187997.34299999999</v>
      </c>
      <c r="H64" s="4">
        <v>97</v>
      </c>
      <c r="I64" s="4">
        <v>33373</v>
      </c>
      <c r="J64" s="4">
        <v>369955.19799999997</v>
      </c>
    </row>
    <row r="65" spans="1:10" s="4" customFormat="1" x14ac:dyDescent="0.2">
      <c r="A65" s="4" t="s">
        <v>56</v>
      </c>
      <c r="B65" s="4">
        <v>4</v>
      </c>
      <c r="C65" s="4">
        <v>541</v>
      </c>
      <c r="D65" s="4">
        <v>6652.45</v>
      </c>
      <c r="E65" s="4">
        <v>4</v>
      </c>
      <c r="F65" s="4">
        <v>541</v>
      </c>
      <c r="G65" s="4">
        <v>6652.45</v>
      </c>
      <c r="H65" s="4">
        <v>0</v>
      </c>
      <c r="I65" s="4">
        <v>0</v>
      </c>
      <c r="J65" s="4">
        <v>0</v>
      </c>
    </row>
    <row r="66" spans="1:10" s="4" customFormat="1" x14ac:dyDescent="0.2">
      <c r="A66" s="4" t="s">
        <v>57</v>
      </c>
      <c r="B66" s="4">
        <v>44</v>
      </c>
      <c r="C66" s="4">
        <v>3189</v>
      </c>
      <c r="D66" s="4">
        <v>28727.94</v>
      </c>
      <c r="E66" s="4">
        <v>38</v>
      </c>
      <c r="F66" s="4">
        <v>2386</v>
      </c>
      <c r="G66" s="4">
        <v>20159.82</v>
      </c>
      <c r="H66" s="4">
        <v>4</v>
      </c>
      <c r="I66" s="4">
        <v>761</v>
      </c>
      <c r="J66" s="4">
        <v>7828.62</v>
      </c>
    </row>
    <row r="67" spans="1:10" s="4" customFormat="1" x14ac:dyDescent="0.2"/>
    <row r="68" spans="1:10" s="4" customFormat="1" x14ac:dyDescent="0.2">
      <c r="A68" s="4" t="s">
        <v>58</v>
      </c>
      <c r="B68" s="4">
        <v>913</v>
      </c>
      <c r="C68" s="4">
        <v>176147</v>
      </c>
      <c r="D68" s="4">
        <v>2211352.73</v>
      </c>
      <c r="E68" s="4">
        <v>652</v>
      </c>
      <c r="F68" s="4">
        <v>76836</v>
      </c>
      <c r="G68" s="4">
        <v>881382.91</v>
      </c>
      <c r="H68" s="4">
        <v>203</v>
      </c>
      <c r="I68" s="4">
        <v>98085</v>
      </c>
      <c r="J68" s="4">
        <v>1242699.172</v>
      </c>
    </row>
    <row r="69" spans="1:10" s="4" customFormat="1" x14ac:dyDescent="0.2">
      <c r="A69" s="17" t="s">
        <v>116</v>
      </c>
      <c r="B69" s="18">
        <f>B68/B$9*100</f>
        <v>2.3861171366594358</v>
      </c>
      <c r="C69" s="18">
        <f t="shared" ref="C69:I69" si="7">C68/C$9*100</f>
        <v>2.2253724830374839</v>
      </c>
      <c r="D69" s="18">
        <f>D68/D$9*100</f>
        <v>2.4328201291152518</v>
      </c>
      <c r="E69" s="18">
        <f t="shared" si="7"/>
        <v>2.3287377669833558</v>
      </c>
      <c r="F69" s="18">
        <f>F68/F$9*100</f>
        <v>1.7304555767306922</v>
      </c>
      <c r="G69" s="18">
        <f t="shared" si="7"/>
        <v>1.82103074350961</v>
      </c>
      <c r="H69" s="18">
        <f t="shared" si="7"/>
        <v>3.4903713892709765</v>
      </c>
      <c r="I69" s="18">
        <f t="shared" si="7"/>
        <v>2.8975904077158003</v>
      </c>
      <c r="J69" s="18">
        <f>J68/J$9*100</f>
        <v>3.4198670437724212</v>
      </c>
    </row>
    <row r="70" spans="1:10" s="4" customFormat="1" x14ac:dyDescent="0.2">
      <c r="A70" s="4" t="s">
        <v>59</v>
      </c>
      <c r="B70" s="4">
        <v>143</v>
      </c>
      <c r="C70" s="4">
        <v>41635</v>
      </c>
      <c r="D70" s="4">
        <v>545206.16</v>
      </c>
      <c r="E70" s="4">
        <v>86</v>
      </c>
      <c r="F70" s="4">
        <v>13193</v>
      </c>
      <c r="G70" s="4">
        <v>183134.98300000001</v>
      </c>
      <c r="H70" s="4">
        <v>54</v>
      </c>
      <c r="I70" s="4">
        <v>28142</v>
      </c>
      <c r="J70" s="4">
        <v>359249.33299999998</v>
      </c>
    </row>
    <row r="71" spans="1:10" s="4" customFormat="1" x14ac:dyDescent="0.2">
      <c r="A71" s="4" t="s">
        <v>60</v>
      </c>
      <c r="B71" s="4">
        <v>232</v>
      </c>
      <c r="C71" s="4">
        <v>22273</v>
      </c>
      <c r="D71" s="4">
        <v>246318.18799999999</v>
      </c>
      <c r="E71" s="4">
        <v>196</v>
      </c>
      <c r="F71" s="4">
        <v>13215</v>
      </c>
      <c r="G71" s="4">
        <v>156003.99799999999</v>
      </c>
      <c r="H71" s="4">
        <v>15</v>
      </c>
      <c r="I71" s="4">
        <v>8976</v>
      </c>
      <c r="J71" s="4">
        <v>73017.504000000001</v>
      </c>
    </row>
    <row r="72" spans="1:10" s="4" customFormat="1" x14ac:dyDescent="0.2">
      <c r="A72" s="4" t="s">
        <v>61</v>
      </c>
      <c r="B72" s="4">
        <v>297</v>
      </c>
      <c r="C72" s="4">
        <v>52773</v>
      </c>
      <c r="D72" s="4">
        <v>584594.26799999992</v>
      </c>
      <c r="E72" s="4">
        <v>215</v>
      </c>
      <c r="F72" s="4">
        <v>28502</v>
      </c>
      <c r="G72" s="4">
        <v>269947.40299999999</v>
      </c>
      <c r="H72" s="4">
        <v>50</v>
      </c>
      <c r="I72" s="4">
        <v>23647</v>
      </c>
      <c r="J72" s="4">
        <v>255031.49600000001</v>
      </c>
    </row>
    <row r="73" spans="1:10" s="4" customFormat="1" x14ac:dyDescent="0.2">
      <c r="A73" s="4" t="s">
        <v>62</v>
      </c>
      <c r="B73" s="4">
        <v>71</v>
      </c>
      <c r="C73" s="4">
        <v>13411</v>
      </c>
      <c r="D73" s="4">
        <v>250059.56</v>
      </c>
      <c r="E73" s="4">
        <v>58</v>
      </c>
      <c r="F73" s="4">
        <v>6633</v>
      </c>
      <c r="G73" s="4">
        <v>79203.652000000002</v>
      </c>
      <c r="H73" s="4">
        <v>12</v>
      </c>
      <c r="I73" s="4">
        <v>6778</v>
      </c>
      <c r="J73" s="4">
        <v>166247.25899999999</v>
      </c>
    </row>
    <row r="74" spans="1:10" s="4" customFormat="1" x14ac:dyDescent="0.2">
      <c r="A74" s="4" t="s">
        <v>63</v>
      </c>
      <c r="B74" s="4">
        <v>41</v>
      </c>
      <c r="C74" s="4">
        <v>15757</v>
      </c>
      <c r="D74" s="4">
        <v>217878.677</v>
      </c>
      <c r="E74" s="4">
        <v>24</v>
      </c>
      <c r="F74" s="4">
        <v>5477</v>
      </c>
      <c r="G74" s="4">
        <v>64138.072999999997</v>
      </c>
      <c r="H74" s="4">
        <v>17</v>
      </c>
      <c r="I74" s="4">
        <v>10280</v>
      </c>
      <c r="J74" s="4">
        <v>153740.60399999999</v>
      </c>
    </row>
    <row r="75" spans="1:10" s="4" customFormat="1" x14ac:dyDescent="0.2">
      <c r="A75" s="4" t="s">
        <v>64</v>
      </c>
      <c r="B75" s="4">
        <v>129</v>
      </c>
      <c r="C75" s="4">
        <v>30298</v>
      </c>
      <c r="D75" s="4">
        <v>367295.87699999998</v>
      </c>
      <c r="E75" s="4">
        <v>73</v>
      </c>
      <c r="F75" s="4">
        <v>9816</v>
      </c>
      <c r="G75" s="4">
        <v>128954.80100000001</v>
      </c>
      <c r="H75" s="4">
        <v>55</v>
      </c>
      <c r="I75" s="4">
        <v>20262</v>
      </c>
      <c r="J75" s="4">
        <v>235412.976</v>
      </c>
    </row>
    <row r="76" spans="1:10" s="4" customFormat="1" x14ac:dyDescent="0.2"/>
    <row r="77" spans="1:10" s="4" customFormat="1" x14ac:dyDescent="0.2">
      <c r="A77" s="4" t="s">
        <v>65</v>
      </c>
      <c r="B77" s="4">
        <v>2331</v>
      </c>
      <c r="C77" s="4">
        <v>536258</v>
      </c>
      <c r="D77" s="4">
        <v>7600789.4339999994</v>
      </c>
      <c r="E77" s="4">
        <v>1709</v>
      </c>
      <c r="F77" s="4">
        <v>212618</v>
      </c>
      <c r="G77" s="4">
        <v>2770920.3650000002</v>
      </c>
      <c r="H77" s="4">
        <v>461</v>
      </c>
      <c r="I77" s="4">
        <v>321490</v>
      </c>
      <c r="J77" s="4">
        <v>4684135.0020000003</v>
      </c>
    </row>
    <row r="78" spans="1:10" s="4" customFormat="1" x14ac:dyDescent="0.2">
      <c r="A78" s="17" t="s">
        <v>116</v>
      </c>
      <c r="B78" s="18">
        <f>B77/B$9*100</f>
        <v>6.092047147374748</v>
      </c>
      <c r="C78" s="18">
        <f t="shared" ref="C78:I78" si="8">C77/C$9*100</f>
        <v>6.7748743776999607</v>
      </c>
      <c r="D78" s="18">
        <f>D77/D$9*100</f>
        <v>8.3620099504440972</v>
      </c>
      <c r="E78" s="18">
        <f t="shared" si="8"/>
        <v>6.1040074291020794</v>
      </c>
      <c r="F78" s="18">
        <f>F77/F$9*100</f>
        <v>4.7884585846911119</v>
      </c>
      <c r="G78" s="18">
        <f t="shared" si="8"/>
        <v>5.7250158985745152</v>
      </c>
      <c r="H78" s="18">
        <f t="shared" si="8"/>
        <v>7.9264099037138918</v>
      </c>
      <c r="I78" s="18">
        <f t="shared" si="8"/>
        <v>9.497337413228859</v>
      </c>
      <c r="J78" s="18">
        <f>J77/J$9*100</f>
        <v>12.890584690854423</v>
      </c>
    </row>
    <row r="79" spans="1:10" s="4" customFormat="1" x14ac:dyDescent="0.2">
      <c r="A79" s="4" t="s">
        <v>66</v>
      </c>
      <c r="B79" s="4">
        <v>221</v>
      </c>
      <c r="C79" s="4">
        <v>80861</v>
      </c>
      <c r="D79" s="4">
        <v>1144296.0890000002</v>
      </c>
      <c r="E79" s="4">
        <v>131</v>
      </c>
      <c r="F79" s="4">
        <v>24000</v>
      </c>
      <c r="G79" s="4">
        <v>296947.99099999998</v>
      </c>
      <c r="H79" s="4">
        <v>81</v>
      </c>
      <c r="I79" s="4">
        <v>56341</v>
      </c>
      <c r="J79" s="4">
        <v>833044.19400000002</v>
      </c>
    </row>
    <row r="80" spans="1:10" s="4" customFormat="1" x14ac:dyDescent="0.2">
      <c r="A80" s="4" t="s">
        <v>67</v>
      </c>
      <c r="B80" s="4">
        <v>131</v>
      </c>
      <c r="C80" s="4">
        <v>18051</v>
      </c>
      <c r="D80" s="4">
        <v>214734.7</v>
      </c>
      <c r="E80" s="4">
        <v>56</v>
      </c>
      <c r="F80" s="4">
        <v>7533</v>
      </c>
      <c r="G80" s="4">
        <v>71413.361000000004</v>
      </c>
      <c r="H80" s="4">
        <v>66</v>
      </c>
      <c r="I80" s="4">
        <v>10518</v>
      </c>
      <c r="J80" s="4">
        <v>143098.33900000001</v>
      </c>
    </row>
    <row r="81" spans="1:10" s="4" customFormat="1" x14ac:dyDescent="0.2">
      <c r="A81" s="4" t="s">
        <v>68</v>
      </c>
      <c r="B81" s="4">
        <v>45</v>
      </c>
      <c r="C81" s="4">
        <v>23312</v>
      </c>
      <c r="D81" s="4">
        <v>151863.51500000001</v>
      </c>
      <c r="E81" s="4">
        <v>29</v>
      </c>
      <c r="F81" s="4">
        <v>3487</v>
      </c>
      <c r="G81" s="4">
        <v>41321.788999999997</v>
      </c>
      <c r="H81" s="4">
        <v>15</v>
      </c>
      <c r="I81" s="4">
        <v>19801</v>
      </c>
      <c r="J81" s="4">
        <v>110387.148</v>
      </c>
    </row>
    <row r="82" spans="1:10" s="4" customFormat="1" x14ac:dyDescent="0.2">
      <c r="A82" s="4" t="s">
        <v>69</v>
      </c>
      <c r="B82" s="4">
        <v>852</v>
      </c>
      <c r="C82" s="4">
        <v>140924</v>
      </c>
      <c r="D82" s="4">
        <v>1656501.0960000001</v>
      </c>
      <c r="E82" s="4">
        <v>611</v>
      </c>
      <c r="F82" s="4">
        <v>71064</v>
      </c>
      <c r="G82" s="4">
        <v>727513.04200000002</v>
      </c>
      <c r="H82" s="4">
        <v>160</v>
      </c>
      <c r="I82" s="4">
        <v>68254</v>
      </c>
      <c r="J82" s="4">
        <v>876498.52099999995</v>
      </c>
    </row>
    <row r="83" spans="1:10" s="4" customFormat="1" x14ac:dyDescent="0.2">
      <c r="A83" s="4" t="s">
        <v>70</v>
      </c>
      <c r="B83" s="4">
        <v>1007</v>
      </c>
      <c r="C83" s="4">
        <v>255483</v>
      </c>
      <c r="D83" s="4">
        <v>4241985.8890000004</v>
      </c>
      <c r="E83" s="4">
        <v>854</v>
      </c>
      <c r="F83" s="4">
        <v>103061</v>
      </c>
      <c r="G83" s="4">
        <v>1605521.568</v>
      </c>
      <c r="H83" s="4">
        <v>95</v>
      </c>
      <c r="I83" s="4">
        <v>152422</v>
      </c>
      <c r="J83" s="4">
        <v>2558141.8960000002</v>
      </c>
    </row>
    <row r="84" spans="1:10" s="4" customFormat="1" x14ac:dyDescent="0.2">
      <c r="A84" s="4" t="s">
        <v>71</v>
      </c>
      <c r="B84" s="4">
        <v>75</v>
      </c>
      <c r="C84" s="4">
        <v>17627</v>
      </c>
      <c r="D84" s="4">
        <v>191408.14500000002</v>
      </c>
      <c r="E84" s="4">
        <v>28</v>
      </c>
      <c r="F84" s="4">
        <v>3473</v>
      </c>
      <c r="G84" s="4">
        <v>28202.614000000001</v>
      </c>
      <c r="H84" s="4">
        <v>44</v>
      </c>
      <c r="I84" s="4">
        <v>14154</v>
      </c>
      <c r="J84" s="4">
        <v>162964.90400000001</v>
      </c>
    </row>
    <row r="85" spans="1:10" s="4" customFormat="1" x14ac:dyDescent="0.2"/>
    <row r="86" spans="1:10" s="4" customFormat="1" x14ac:dyDescent="0.2">
      <c r="A86" s="4" t="s">
        <v>72</v>
      </c>
      <c r="B86" s="4">
        <v>4432</v>
      </c>
      <c r="C86" s="4">
        <v>599563</v>
      </c>
      <c r="D86" s="4">
        <v>6140555.8799999999</v>
      </c>
      <c r="E86" s="4">
        <v>3272</v>
      </c>
      <c r="F86" s="4">
        <v>332643</v>
      </c>
      <c r="G86" s="4">
        <v>3417236.071</v>
      </c>
      <c r="H86" s="4">
        <v>606</v>
      </c>
      <c r="I86" s="4">
        <v>265822</v>
      </c>
      <c r="J86" s="4">
        <v>2569076.5260000001</v>
      </c>
    </row>
    <row r="87" spans="1:10" s="4" customFormat="1" x14ac:dyDescent="0.2">
      <c r="A87" s="17" t="s">
        <v>116</v>
      </c>
      <c r="B87" s="18">
        <f>B86/B$9*100</f>
        <v>11.582991401615137</v>
      </c>
      <c r="C87" s="18">
        <f t="shared" ref="C87:I87" si="9">C86/C$9*100</f>
        <v>7.5746450524130582</v>
      </c>
      <c r="D87" s="18">
        <f>D86/D$9*100</f>
        <v>6.7555337265534376</v>
      </c>
      <c r="E87" s="18">
        <f t="shared" si="9"/>
        <v>11.686549039217088</v>
      </c>
      <c r="F87" s="18">
        <f>F86/F$9*100</f>
        <v>7.4915916290596547</v>
      </c>
      <c r="G87" s="18">
        <f t="shared" si="9"/>
        <v>7.0603728215254238</v>
      </c>
      <c r="H87" s="18">
        <f t="shared" si="9"/>
        <v>10.419532324621732</v>
      </c>
      <c r="I87" s="18">
        <f t="shared" si="9"/>
        <v>7.8528141648552721</v>
      </c>
      <c r="J87" s="18">
        <f>J86/J$9*100</f>
        <v>7.070013678416406</v>
      </c>
    </row>
    <row r="88" spans="1:10" s="4" customFormat="1" x14ac:dyDescent="0.2">
      <c r="A88" s="4" t="s">
        <v>73</v>
      </c>
      <c r="B88" s="4">
        <v>1576</v>
      </c>
      <c r="C88" s="4">
        <v>172766</v>
      </c>
      <c r="D88" s="4">
        <v>1607145.034</v>
      </c>
      <c r="E88" s="4">
        <v>1167</v>
      </c>
      <c r="F88" s="4">
        <v>109501</v>
      </c>
      <c r="G88" s="4">
        <v>972396.27399999998</v>
      </c>
      <c r="H88" s="4">
        <v>181</v>
      </c>
      <c r="I88" s="4">
        <v>63265</v>
      </c>
      <c r="J88" s="4">
        <v>619546.16299999994</v>
      </c>
    </row>
    <row r="89" spans="1:10" s="4" customFormat="1" x14ac:dyDescent="0.2">
      <c r="A89" s="4" t="s">
        <v>74</v>
      </c>
      <c r="B89" s="4">
        <v>1792</v>
      </c>
      <c r="C89" s="4">
        <v>328867</v>
      </c>
      <c r="D89" s="4">
        <v>3648326.14</v>
      </c>
      <c r="E89" s="4">
        <v>1308</v>
      </c>
      <c r="F89" s="4">
        <v>172962</v>
      </c>
      <c r="G89" s="4">
        <v>2069131.0079999999</v>
      </c>
      <c r="H89" s="4">
        <v>299</v>
      </c>
      <c r="I89" s="4">
        <v>155230</v>
      </c>
      <c r="J89" s="4">
        <v>1455725.165</v>
      </c>
    </row>
    <row r="90" spans="1:10" s="4" customFormat="1" x14ac:dyDescent="0.2">
      <c r="A90" s="4" t="s">
        <v>75</v>
      </c>
      <c r="B90" s="4">
        <v>1008</v>
      </c>
      <c r="C90" s="4">
        <v>84659</v>
      </c>
      <c r="D90" s="4">
        <v>755515.70900000003</v>
      </c>
      <c r="E90" s="4">
        <v>772</v>
      </c>
      <c r="F90" s="4">
        <v>47023</v>
      </c>
      <c r="G90" s="4">
        <v>342230.68199999997</v>
      </c>
      <c r="H90" s="4">
        <v>97</v>
      </c>
      <c r="I90" s="4">
        <v>37213</v>
      </c>
      <c r="J90" s="4">
        <v>397835.23800000001</v>
      </c>
    </row>
    <row r="91" spans="1:10" s="4" customFormat="1" x14ac:dyDescent="0.2">
      <c r="A91" s="4" t="s">
        <v>76</v>
      </c>
      <c r="B91" s="4">
        <v>56</v>
      </c>
      <c r="C91" s="4">
        <v>13271</v>
      </c>
      <c r="D91" s="4">
        <v>129568.99699999999</v>
      </c>
      <c r="E91" s="4">
        <v>25</v>
      </c>
      <c r="F91" s="4">
        <v>3157</v>
      </c>
      <c r="G91" s="4">
        <v>33478.107000000004</v>
      </c>
      <c r="H91" s="4">
        <v>29</v>
      </c>
      <c r="I91" s="4">
        <v>10114</v>
      </c>
      <c r="J91" s="4">
        <v>95969.96</v>
      </c>
    </row>
    <row r="92" spans="1:10" s="4" customFormat="1" x14ac:dyDescent="0.2"/>
    <row r="93" spans="1:10" s="4" customFormat="1" x14ac:dyDescent="0.2">
      <c r="A93" s="4" t="s">
        <v>77</v>
      </c>
      <c r="B93" s="4">
        <v>1142</v>
      </c>
      <c r="C93" s="4">
        <v>202167</v>
      </c>
      <c r="D93" s="4">
        <v>2069004.9239999999</v>
      </c>
      <c r="E93" s="4">
        <v>747</v>
      </c>
      <c r="F93" s="4">
        <v>102875</v>
      </c>
      <c r="G93" s="4">
        <v>996796.50800000003</v>
      </c>
      <c r="H93" s="4">
        <v>281</v>
      </c>
      <c r="I93" s="4">
        <v>98778</v>
      </c>
      <c r="J93" s="4">
        <v>978800.05</v>
      </c>
    </row>
    <row r="94" spans="1:10" s="4" customFormat="1" x14ac:dyDescent="0.2">
      <c r="A94" s="17" t="s">
        <v>116</v>
      </c>
      <c r="B94" s="18">
        <f>B93/B$9*100</f>
        <v>2.9846065389540812</v>
      </c>
      <c r="C94" s="18">
        <f t="shared" ref="C94:I94" si="10">C93/C$9*100</f>
        <v>2.554099012632852</v>
      </c>
      <c r="D94" s="18">
        <f>D93/D$9*100</f>
        <v>2.2762161631020175</v>
      </c>
      <c r="E94" s="18">
        <f t="shared" si="10"/>
        <v>2.6680477176941211</v>
      </c>
      <c r="F94" s="18">
        <f>F93/F$9*100</f>
        <v>2.3168907472561031</v>
      </c>
      <c r="G94" s="18">
        <f t="shared" si="10"/>
        <v>2.0594875002636743</v>
      </c>
      <c r="H94" s="18">
        <f t="shared" si="10"/>
        <v>4.8314993122420908</v>
      </c>
      <c r="I94" s="18">
        <f t="shared" si="10"/>
        <v>2.9180627546857449</v>
      </c>
      <c r="J94" s="18">
        <f>J93/J$9*100</f>
        <v>2.6936253832458483</v>
      </c>
    </row>
    <row r="95" spans="1:10" s="4" customFormat="1" x14ac:dyDescent="0.2">
      <c r="A95" s="4" t="s">
        <v>78</v>
      </c>
      <c r="B95" s="4">
        <v>68</v>
      </c>
      <c r="C95" s="4">
        <v>11062</v>
      </c>
      <c r="D95" s="4">
        <v>141520.14800000002</v>
      </c>
      <c r="E95" s="4">
        <v>38</v>
      </c>
      <c r="F95" s="4">
        <v>6248</v>
      </c>
      <c r="G95" s="4">
        <v>75086.062999999995</v>
      </c>
      <c r="H95" s="4">
        <v>22</v>
      </c>
      <c r="I95" s="4">
        <v>4814</v>
      </c>
      <c r="J95" s="4">
        <v>58123.605000000003</v>
      </c>
    </row>
    <row r="96" spans="1:10" s="4" customFormat="1" x14ac:dyDescent="0.2">
      <c r="A96" s="4" t="s">
        <v>79</v>
      </c>
      <c r="B96" s="4">
        <v>649</v>
      </c>
      <c r="C96" s="4">
        <v>133414</v>
      </c>
      <c r="D96" s="4">
        <v>1287274.3640000001</v>
      </c>
      <c r="E96" s="4">
        <v>432</v>
      </c>
      <c r="F96" s="4">
        <v>60934</v>
      </c>
      <c r="G96" s="4">
        <v>568705.84900000005</v>
      </c>
      <c r="H96" s="4">
        <v>169</v>
      </c>
      <c r="I96" s="4">
        <v>72244</v>
      </c>
      <c r="J96" s="4">
        <v>652601.02599999995</v>
      </c>
    </row>
    <row r="97" spans="1:10" s="4" customFormat="1" x14ac:dyDescent="0.2">
      <c r="A97" s="4" t="s">
        <v>80</v>
      </c>
      <c r="B97" s="4">
        <v>88</v>
      </c>
      <c r="C97" s="4">
        <v>4896</v>
      </c>
      <c r="D97" s="4">
        <v>49938.69</v>
      </c>
      <c r="E97" s="4">
        <v>30</v>
      </c>
      <c r="F97" s="4">
        <v>1761</v>
      </c>
      <c r="G97" s="4">
        <v>14005.81</v>
      </c>
      <c r="H97" s="4">
        <v>15</v>
      </c>
      <c r="I97" s="4">
        <v>3115</v>
      </c>
      <c r="J97" s="4">
        <v>31872.27</v>
      </c>
    </row>
    <row r="98" spans="1:10" s="4" customFormat="1" x14ac:dyDescent="0.2">
      <c r="A98" s="4" t="s">
        <v>81</v>
      </c>
      <c r="B98" s="4">
        <v>104</v>
      </c>
      <c r="C98" s="4">
        <v>20310</v>
      </c>
      <c r="D98" s="4">
        <v>249724.527</v>
      </c>
      <c r="E98" s="4">
        <v>77</v>
      </c>
      <c r="F98" s="4">
        <v>11337</v>
      </c>
      <c r="G98" s="4">
        <v>131873.93</v>
      </c>
      <c r="H98" s="4">
        <v>23</v>
      </c>
      <c r="I98" s="4">
        <v>8973</v>
      </c>
      <c r="J98" s="4">
        <v>107642.882</v>
      </c>
    </row>
    <row r="99" spans="1:10" s="4" customFormat="1" x14ac:dyDescent="0.2">
      <c r="A99" s="4" t="s">
        <v>82</v>
      </c>
      <c r="B99" s="4">
        <v>157</v>
      </c>
      <c r="C99" s="4">
        <v>15543</v>
      </c>
      <c r="D99" s="4">
        <v>184533</v>
      </c>
      <c r="E99" s="4">
        <v>113</v>
      </c>
      <c r="F99" s="4">
        <v>10762</v>
      </c>
      <c r="G99" s="4">
        <v>126902</v>
      </c>
      <c r="H99" s="4">
        <v>35</v>
      </c>
      <c r="I99" s="4">
        <v>4730</v>
      </c>
      <c r="J99" s="4">
        <v>55421</v>
      </c>
    </row>
    <row r="100" spans="1:10" s="4" customFormat="1" x14ac:dyDescent="0.2">
      <c r="A100" s="4" t="s">
        <v>83</v>
      </c>
      <c r="B100" s="4">
        <v>76</v>
      </c>
      <c r="C100" s="4">
        <v>16942</v>
      </c>
      <c r="D100" s="4">
        <v>156014.19499999998</v>
      </c>
      <c r="E100" s="4">
        <v>57</v>
      </c>
      <c r="F100" s="4">
        <v>11833</v>
      </c>
      <c r="G100" s="4">
        <v>80222.856</v>
      </c>
      <c r="H100" s="4">
        <v>17</v>
      </c>
      <c r="I100" s="4">
        <v>4902</v>
      </c>
      <c r="J100" s="4">
        <v>73139.267000000007</v>
      </c>
    </row>
    <row r="101" spans="1:10" s="4" customFormat="1" x14ac:dyDescent="0.2"/>
    <row r="102" spans="1:10" s="4" customFormat="1" x14ac:dyDescent="0.2">
      <c r="A102" s="4" t="s">
        <v>84</v>
      </c>
      <c r="B102" s="4">
        <v>524</v>
      </c>
      <c r="C102" s="4">
        <v>83873</v>
      </c>
      <c r="D102" s="4">
        <v>866275.19400000002</v>
      </c>
      <c r="E102" s="4">
        <v>413</v>
      </c>
      <c r="F102" s="4">
        <v>36764</v>
      </c>
      <c r="G102" s="4">
        <v>358817.18800000002</v>
      </c>
      <c r="H102" s="4">
        <v>104</v>
      </c>
      <c r="I102" s="4">
        <v>46637</v>
      </c>
      <c r="J102" s="4">
        <v>480509.9</v>
      </c>
    </row>
    <row r="103" spans="1:10" s="4" customFormat="1" x14ac:dyDescent="0.2">
      <c r="A103" s="17" t="s">
        <v>116</v>
      </c>
      <c r="B103" s="18">
        <f>B102/B$9*100</f>
        <v>1.369469200010454</v>
      </c>
      <c r="C103" s="18">
        <f t="shared" ref="C103:I103" si="11">C102/C$9*100</f>
        <v>1.0596187631342169</v>
      </c>
      <c r="D103" s="18">
        <f>D102/D$9*100</f>
        <v>0.95303282046569726</v>
      </c>
      <c r="E103" s="18">
        <f t="shared" si="11"/>
        <v>1.475105364668905</v>
      </c>
      <c r="F103" s="18">
        <f>F102/F$9*100</f>
        <v>0.82797736507531827</v>
      </c>
      <c r="G103" s="18">
        <f t="shared" si="11"/>
        <v>0.74135443657248534</v>
      </c>
      <c r="H103" s="18">
        <f t="shared" si="11"/>
        <v>1.7881705639614855</v>
      </c>
      <c r="I103" s="18">
        <f t="shared" si="11"/>
        <v>1.3777328219874778</v>
      </c>
      <c r="J103" s="18">
        <f>J102/J$9*100</f>
        <v>1.3223473614870824</v>
      </c>
    </row>
    <row r="104" spans="1:10" s="4" customFormat="1" x14ac:dyDescent="0.2">
      <c r="A104" s="4" t="s">
        <v>85</v>
      </c>
      <c r="B104" s="4">
        <v>308</v>
      </c>
      <c r="C104" s="4">
        <v>28061</v>
      </c>
      <c r="D104" s="4">
        <v>150161.15700000001</v>
      </c>
      <c r="E104" s="4">
        <v>242</v>
      </c>
      <c r="F104" s="4">
        <v>15633</v>
      </c>
      <c r="G104" s="4">
        <v>106846.959</v>
      </c>
      <c r="H104" s="4">
        <v>64</v>
      </c>
      <c r="I104" s="4">
        <v>12013</v>
      </c>
      <c r="J104" s="4">
        <v>40928.091999999997</v>
      </c>
    </row>
    <row r="105" spans="1:10" s="4" customFormat="1" x14ac:dyDescent="0.2">
      <c r="A105" s="4" t="s">
        <v>86</v>
      </c>
      <c r="B105" s="4">
        <v>200</v>
      </c>
      <c r="C105" s="4">
        <v>53464</v>
      </c>
      <c r="D105" s="4">
        <v>699562.22100000002</v>
      </c>
      <c r="E105" s="4">
        <v>157</v>
      </c>
      <c r="F105" s="4">
        <v>18971</v>
      </c>
      <c r="G105" s="4">
        <v>236841.16099999999</v>
      </c>
      <c r="H105" s="4">
        <v>38</v>
      </c>
      <c r="I105" s="4">
        <v>34436</v>
      </c>
      <c r="J105" s="4">
        <v>438159.06</v>
      </c>
    </row>
    <row r="106" spans="1:10" s="4" customFormat="1" x14ac:dyDescent="0.2">
      <c r="A106" s="4" t="s">
        <v>87</v>
      </c>
      <c r="B106" s="4">
        <v>16</v>
      </c>
      <c r="C106" s="4">
        <v>2348</v>
      </c>
      <c r="D106" s="4">
        <v>16551.815999999999</v>
      </c>
      <c r="E106" s="4">
        <v>14</v>
      </c>
      <c r="F106" s="4">
        <v>2160</v>
      </c>
      <c r="G106" s="4">
        <v>15129.067999999999</v>
      </c>
      <c r="H106" s="4">
        <v>2</v>
      </c>
      <c r="I106" s="4">
        <v>188</v>
      </c>
      <c r="J106" s="4">
        <v>1422.748</v>
      </c>
    </row>
    <row r="107" spans="1:10" s="4" customFormat="1" x14ac:dyDescent="0.2"/>
    <row r="108" spans="1:10" s="4" customFormat="1" x14ac:dyDescent="0.2">
      <c r="A108" s="4" t="s">
        <v>88</v>
      </c>
      <c r="B108" s="4">
        <v>1584</v>
      </c>
      <c r="C108" s="4">
        <v>510305</v>
      </c>
      <c r="D108" s="4">
        <v>3173612.1129999999</v>
      </c>
      <c r="E108" s="4">
        <v>1393</v>
      </c>
      <c r="F108" s="4">
        <v>320167</v>
      </c>
      <c r="G108" s="4">
        <v>1737780.7890000001</v>
      </c>
      <c r="H108" s="4">
        <v>184</v>
      </c>
      <c r="I108" s="4">
        <v>190046</v>
      </c>
      <c r="J108" s="4">
        <v>1435441.503</v>
      </c>
    </row>
    <row r="109" spans="1:10" s="4" customFormat="1" x14ac:dyDescent="0.2">
      <c r="A109" s="17" t="s">
        <v>116</v>
      </c>
      <c r="B109" s="18">
        <f>B108/B$9*100</f>
        <v>4.1397694901079367</v>
      </c>
      <c r="C109" s="18">
        <f t="shared" ref="C109:I109" si="12">C108/C$9*100</f>
        <v>6.4469942999678853</v>
      </c>
      <c r="D109" s="18">
        <f>D108/D$9*100</f>
        <v>3.4914499734786255</v>
      </c>
      <c r="E109" s="18">
        <f t="shared" si="12"/>
        <v>4.9753553825273231</v>
      </c>
      <c r="F109" s="18">
        <f>F108/F$9*100</f>
        <v>7.2106144337958185</v>
      </c>
      <c r="G109" s="18">
        <f t="shared" si="12"/>
        <v>3.5904397581856755</v>
      </c>
      <c r="H109" s="18">
        <f t="shared" si="12"/>
        <v>3.1636863823933976</v>
      </c>
      <c r="I109" s="18">
        <f t="shared" si="12"/>
        <v>5.614267896464872</v>
      </c>
      <c r="J109" s="18">
        <f>J108/J$9*100</f>
        <v>3.9502875675633353</v>
      </c>
    </row>
    <row r="110" spans="1:10" s="4" customFormat="1" x14ac:dyDescent="0.2">
      <c r="A110" s="4" t="s">
        <v>89</v>
      </c>
      <c r="B110" s="4">
        <v>359</v>
      </c>
      <c r="C110" s="4">
        <v>161151</v>
      </c>
      <c r="D110" s="4">
        <v>1175475.827</v>
      </c>
      <c r="E110" s="4">
        <v>299</v>
      </c>
      <c r="F110" s="4">
        <v>45276</v>
      </c>
      <c r="G110" s="4">
        <v>324446.00900000002</v>
      </c>
      <c r="H110" s="4">
        <v>60</v>
      </c>
      <c r="I110" s="4">
        <v>115875</v>
      </c>
      <c r="J110" s="4">
        <v>851029.81799999997</v>
      </c>
    </row>
    <row r="111" spans="1:10" s="4" customFormat="1" x14ac:dyDescent="0.2">
      <c r="A111" s="4" t="s">
        <v>90</v>
      </c>
      <c r="B111" s="4">
        <v>126</v>
      </c>
      <c r="C111" s="4">
        <v>6651</v>
      </c>
      <c r="D111" s="4">
        <v>40027.4</v>
      </c>
      <c r="E111" s="4">
        <v>110</v>
      </c>
      <c r="F111" s="4">
        <v>4790</v>
      </c>
      <c r="G111" s="4">
        <v>22264.554</v>
      </c>
      <c r="H111" s="4">
        <v>11</v>
      </c>
      <c r="I111" s="4">
        <v>1769</v>
      </c>
      <c r="J111" s="4">
        <v>17526.325000000001</v>
      </c>
    </row>
    <row r="112" spans="1:10" s="4" customFormat="1" x14ac:dyDescent="0.2">
      <c r="A112" s="4" t="s">
        <v>91</v>
      </c>
      <c r="B112" s="4">
        <v>53</v>
      </c>
      <c r="C112" s="4">
        <v>2024</v>
      </c>
      <c r="D112" s="4">
        <v>8054.5060000000003</v>
      </c>
      <c r="E112" s="4">
        <v>53</v>
      </c>
      <c r="F112" s="4">
        <v>2024</v>
      </c>
      <c r="G112" s="4">
        <v>8054.5060000000003</v>
      </c>
      <c r="H112" s="4">
        <v>0</v>
      </c>
      <c r="I112" s="4">
        <v>0</v>
      </c>
      <c r="J112" s="4">
        <v>0</v>
      </c>
    </row>
    <row r="113" spans="1:10" s="4" customFormat="1" x14ac:dyDescent="0.2">
      <c r="A113" s="4" t="s">
        <v>92</v>
      </c>
      <c r="B113" s="4">
        <v>899</v>
      </c>
      <c r="C113" s="4">
        <v>320798</v>
      </c>
      <c r="D113" s="4">
        <v>1612210.0589999999</v>
      </c>
      <c r="E113" s="4">
        <v>823</v>
      </c>
      <c r="F113" s="4">
        <v>259012</v>
      </c>
      <c r="G113" s="4">
        <v>1297196.94</v>
      </c>
      <c r="H113" s="4">
        <v>76</v>
      </c>
      <c r="I113" s="4">
        <v>61786</v>
      </c>
      <c r="J113" s="4">
        <v>315013.11900000001</v>
      </c>
    </row>
    <row r="114" spans="1:10" s="4" customFormat="1" x14ac:dyDescent="0.2">
      <c r="A114" s="4" t="s">
        <v>93</v>
      </c>
      <c r="B114" s="4">
        <v>147</v>
      </c>
      <c r="C114" s="4">
        <v>19681</v>
      </c>
      <c r="D114" s="4">
        <v>337844.321</v>
      </c>
      <c r="E114" s="4">
        <v>108</v>
      </c>
      <c r="F114" s="4">
        <v>9065</v>
      </c>
      <c r="G114" s="4">
        <v>85818.78</v>
      </c>
      <c r="H114" s="4">
        <v>37</v>
      </c>
      <c r="I114" s="4">
        <v>10616</v>
      </c>
      <c r="J114" s="4">
        <v>251872.24100000001</v>
      </c>
    </row>
    <row r="115" spans="1:10" s="4" customFormat="1" x14ac:dyDescent="0.2"/>
    <row r="116" spans="1:10" s="4" customFormat="1" x14ac:dyDescent="0.2">
      <c r="A116" s="4" t="s">
        <v>94</v>
      </c>
      <c r="B116" s="4">
        <v>2043</v>
      </c>
      <c r="C116" s="4">
        <v>229656</v>
      </c>
      <c r="D116" s="4">
        <v>2186933.429</v>
      </c>
      <c r="E116" s="4">
        <v>1540</v>
      </c>
      <c r="F116" s="4">
        <v>99501</v>
      </c>
      <c r="G116" s="4">
        <v>947677.76699999999</v>
      </c>
      <c r="H116" s="4">
        <v>459</v>
      </c>
      <c r="I116" s="4">
        <v>129660</v>
      </c>
      <c r="J116" s="4">
        <v>1209223.267</v>
      </c>
    </row>
    <row r="117" spans="1:10" s="4" customFormat="1" x14ac:dyDescent="0.2">
      <c r="A117" s="17" t="s">
        <v>116</v>
      </c>
      <c r="B117" s="18">
        <f>B116/B$9*100</f>
        <v>5.3393617855369415</v>
      </c>
      <c r="C117" s="18">
        <f t="shared" ref="C117:I117" si="13">C116/C$9*100</f>
        <v>2.9013843151711716</v>
      </c>
      <c r="D117" s="18">
        <f>D116/D$9*100</f>
        <v>2.405955230446768</v>
      </c>
      <c r="E117" s="18">
        <f t="shared" si="13"/>
        <v>5.5003928852060859</v>
      </c>
      <c r="F117" s="18">
        <f>F116/F$9*100</f>
        <v>2.2409034871711251</v>
      </c>
      <c r="G117" s="18">
        <f t="shared" si="13"/>
        <v>1.9580029622398021</v>
      </c>
      <c r="H117" s="18">
        <f t="shared" si="13"/>
        <v>7.892022008253095</v>
      </c>
      <c r="I117" s="18">
        <f t="shared" si="13"/>
        <v>3.8303672555888326</v>
      </c>
      <c r="J117" s="18">
        <f>J116/J$9*100</f>
        <v>3.3277424597625136</v>
      </c>
    </row>
    <row r="118" spans="1:10" s="4" customFormat="1" x14ac:dyDescent="0.2">
      <c r="A118" s="4" t="s">
        <v>95</v>
      </c>
      <c r="B118" s="4">
        <v>807</v>
      </c>
      <c r="C118" s="4">
        <v>98712</v>
      </c>
      <c r="D118" s="4">
        <v>760755.08399999992</v>
      </c>
      <c r="E118" s="4">
        <v>623</v>
      </c>
      <c r="F118" s="4">
        <v>36450</v>
      </c>
      <c r="G118" s="4">
        <v>276587.22499999998</v>
      </c>
      <c r="H118" s="4">
        <v>175</v>
      </c>
      <c r="I118" s="4">
        <v>62082</v>
      </c>
      <c r="J118" s="4">
        <v>479702.27899999998</v>
      </c>
    </row>
    <row r="119" spans="1:10" s="4" customFormat="1" x14ac:dyDescent="0.2">
      <c r="A119" s="4" t="s">
        <v>96</v>
      </c>
      <c r="B119" s="4">
        <v>406</v>
      </c>
      <c r="C119" s="4">
        <v>58428</v>
      </c>
      <c r="D119" s="4">
        <v>762100.66200000001</v>
      </c>
      <c r="E119" s="4">
        <v>355</v>
      </c>
      <c r="F119" s="4">
        <v>32732</v>
      </c>
      <c r="G119" s="4">
        <v>460548.54700000002</v>
      </c>
      <c r="H119" s="4">
        <v>35</v>
      </c>
      <c r="I119" s="4">
        <v>25450</v>
      </c>
      <c r="J119" s="4">
        <v>278497.39</v>
      </c>
    </row>
    <row r="120" spans="1:10" s="4" customFormat="1" x14ac:dyDescent="0.2">
      <c r="A120" s="4" t="s">
        <v>97</v>
      </c>
      <c r="B120" s="4">
        <v>137</v>
      </c>
      <c r="C120" s="4">
        <v>28900</v>
      </c>
      <c r="D120" s="4">
        <v>281736.10700000002</v>
      </c>
      <c r="E120" s="4">
        <v>77</v>
      </c>
      <c r="F120" s="4">
        <v>5938</v>
      </c>
      <c r="G120" s="4">
        <v>51985.55</v>
      </c>
      <c r="H120" s="4">
        <v>59</v>
      </c>
      <c r="I120" s="4">
        <v>22962</v>
      </c>
      <c r="J120" s="4">
        <v>229730.557</v>
      </c>
    </row>
    <row r="121" spans="1:10" s="4" customFormat="1" x14ac:dyDescent="0.2">
      <c r="A121" s="4" t="s">
        <v>98</v>
      </c>
      <c r="B121" s="4">
        <v>686</v>
      </c>
      <c r="C121" s="4">
        <v>42285</v>
      </c>
      <c r="D121" s="4">
        <v>377684.90100000001</v>
      </c>
      <c r="E121" s="4">
        <v>481</v>
      </c>
      <c r="F121" s="4">
        <v>24114</v>
      </c>
      <c r="G121" s="4">
        <v>156802.44500000001</v>
      </c>
      <c r="H121" s="4">
        <v>187</v>
      </c>
      <c r="I121" s="4">
        <v>18102</v>
      </c>
      <c r="J121" s="4">
        <v>218390.36600000001</v>
      </c>
    </row>
    <row r="122" spans="1:10" s="4" customFormat="1" x14ac:dyDescent="0.2">
      <c r="A122" s="4" t="s">
        <v>99</v>
      </c>
      <c r="B122" s="4">
        <v>7</v>
      </c>
      <c r="C122" s="4">
        <v>1331</v>
      </c>
      <c r="D122" s="4">
        <v>4656.6750000000002</v>
      </c>
      <c r="E122" s="4">
        <v>4</v>
      </c>
      <c r="F122" s="4">
        <v>267</v>
      </c>
      <c r="G122" s="4">
        <v>1754</v>
      </c>
      <c r="H122" s="4">
        <v>3</v>
      </c>
      <c r="I122" s="4">
        <v>1064</v>
      </c>
      <c r="J122" s="4">
        <v>2902.6750000000002</v>
      </c>
    </row>
    <row r="123" spans="1:10" s="4" customFormat="1" x14ac:dyDescent="0.2"/>
    <row r="124" spans="1:10" s="4" customFormat="1" x14ac:dyDescent="0.2">
      <c r="A124" s="4" t="s">
        <v>100</v>
      </c>
      <c r="B124" s="4">
        <v>1273</v>
      </c>
      <c r="C124" s="4">
        <v>534194</v>
      </c>
      <c r="D124" s="4">
        <v>4291829.8959999997</v>
      </c>
      <c r="E124" s="4">
        <v>594</v>
      </c>
      <c r="F124" s="4">
        <v>75594</v>
      </c>
      <c r="G124" s="4">
        <v>592264.76699999999</v>
      </c>
      <c r="H124" s="4">
        <v>474</v>
      </c>
      <c r="I124" s="4">
        <v>456001</v>
      </c>
      <c r="J124" s="4">
        <v>3531578.4759999998</v>
      </c>
    </row>
    <row r="125" spans="1:10" s="4" customFormat="1" x14ac:dyDescent="0.2">
      <c r="A125" s="17" t="s">
        <v>116</v>
      </c>
      <c r="B125" s="18">
        <f>B124/B$9*100</f>
        <v>3.3269738389566941</v>
      </c>
      <c r="C125" s="18">
        <f t="shared" ref="C125:I125" si="14">C124/C$9*100</f>
        <v>6.7487986068665702</v>
      </c>
      <c r="D125" s="18">
        <f>D124/D$9*100</f>
        <v>4.7216574814491112</v>
      </c>
      <c r="E125" s="18">
        <f t="shared" si="14"/>
        <v>2.1215801128652045</v>
      </c>
      <c r="F125" s="18">
        <f>F124/F$9*100</f>
        <v>1.7024839771380595</v>
      </c>
      <c r="G125" s="18">
        <f t="shared" si="14"/>
        <v>1.2236819397877319</v>
      </c>
      <c r="H125" s="18">
        <f t="shared" si="14"/>
        <v>8.1499312242090785</v>
      </c>
      <c r="I125" s="18">
        <f t="shared" si="14"/>
        <v>13.471011097607304</v>
      </c>
      <c r="J125" s="18">
        <f>J124/J$9*100</f>
        <v>9.7187872291979218</v>
      </c>
    </row>
    <row r="126" spans="1:10" s="4" customFormat="1" x14ac:dyDescent="0.2">
      <c r="A126" s="4" t="s">
        <v>101</v>
      </c>
      <c r="B126" s="4">
        <v>533</v>
      </c>
      <c r="C126" s="4">
        <v>162979</v>
      </c>
      <c r="D126" s="4">
        <v>1393829.8190000001</v>
      </c>
      <c r="E126" s="4">
        <v>309</v>
      </c>
      <c r="F126" s="4">
        <v>35082</v>
      </c>
      <c r="G126" s="4">
        <v>223795.61199999999</v>
      </c>
      <c r="H126" s="4">
        <v>160</v>
      </c>
      <c r="I126" s="4">
        <v>127844</v>
      </c>
      <c r="J126" s="4">
        <v>1059024.0020000001</v>
      </c>
    </row>
    <row r="127" spans="1:10" s="4" customFormat="1" x14ac:dyDescent="0.2">
      <c r="A127" s="4" t="s">
        <v>102</v>
      </c>
      <c r="B127" s="4">
        <v>442</v>
      </c>
      <c r="C127" s="4">
        <v>334369</v>
      </c>
      <c r="D127" s="4">
        <v>2567005.7710000002</v>
      </c>
      <c r="E127" s="4">
        <v>203</v>
      </c>
      <c r="F127" s="4">
        <v>32954</v>
      </c>
      <c r="G127" s="4">
        <v>294617.717</v>
      </c>
      <c r="H127" s="4">
        <v>213</v>
      </c>
      <c r="I127" s="4">
        <v>300091</v>
      </c>
      <c r="J127" s="4">
        <v>2225806.5049999999</v>
      </c>
    </row>
    <row r="128" spans="1:10" s="4" customFormat="1" x14ac:dyDescent="0.2">
      <c r="A128" s="4" t="s">
        <v>103</v>
      </c>
      <c r="B128" s="4">
        <v>42</v>
      </c>
      <c r="C128" s="4">
        <v>10490</v>
      </c>
      <c r="D128" s="4">
        <v>109035.59299999999</v>
      </c>
      <c r="E128" s="4">
        <v>19</v>
      </c>
      <c r="F128" s="4">
        <v>1671</v>
      </c>
      <c r="G128" s="4">
        <v>12352.233</v>
      </c>
      <c r="H128" s="4">
        <v>23</v>
      </c>
      <c r="I128" s="4">
        <v>8819</v>
      </c>
      <c r="J128" s="4">
        <v>96683.36</v>
      </c>
    </row>
    <row r="129" spans="1:10" s="4" customFormat="1" x14ac:dyDescent="0.2">
      <c r="A129" s="4" t="s">
        <v>104</v>
      </c>
      <c r="B129" s="4">
        <v>228</v>
      </c>
      <c r="C129" s="4">
        <v>21717</v>
      </c>
      <c r="D129" s="4">
        <v>172046.41</v>
      </c>
      <c r="E129" s="4">
        <v>47</v>
      </c>
      <c r="F129" s="4">
        <v>3208</v>
      </c>
      <c r="G129" s="4">
        <v>27197.190999999999</v>
      </c>
      <c r="H129" s="4">
        <v>66</v>
      </c>
      <c r="I129" s="4">
        <v>17287</v>
      </c>
      <c r="J129" s="4">
        <v>134454.32</v>
      </c>
    </row>
    <row r="130" spans="1:10" s="4" customFormat="1" x14ac:dyDescent="0.2">
      <c r="A130" s="16" t="s">
        <v>105</v>
      </c>
      <c r="B130" s="4">
        <v>28</v>
      </c>
      <c r="C130" s="4">
        <v>4639</v>
      </c>
      <c r="D130" s="4">
        <v>49912.303</v>
      </c>
      <c r="E130" s="4">
        <v>16</v>
      </c>
      <c r="F130" s="4">
        <v>2679</v>
      </c>
      <c r="G130" s="4">
        <v>34302.014000000003</v>
      </c>
      <c r="H130" s="4">
        <v>12</v>
      </c>
      <c r="I130" s="4">
        <v>1960</v>
      </c>
      <c r="J130" s="4">
        <v>15610.289000000001</v>
      </c>
    </row>
    <row r="131" spans="1:10" s="4" customFormat="1" x14ac:dyDescent="0.2">
      <c r="A131" s="16"/>
    </row>
    <row r="132" spans="1:10" s="4" customFormat="1" x14ac:dyDescent="0.2">
      <c r="A132" s="4" t="s">
        <v>106</v>
      </c>
      <c r="B132" s="4">
        <v>821</v>
      </c>
      <c r="C132" s="4">
        <v>149658</v>
      </c>
      <c r="D132" s="4">
        <v>1154488.281</v>
      </c>
      <c r="E132" s="4">
        <v>550</v>
      </c>
      <c r="F132" s="4">
        <v>58029</v>
      </c>
      <c r="G132" s="4">
        <v>462063.8</v>
      </c>
      <c r="H132" s="4">
        <v>216</v>
      </c>
      <c r="I132" s="4">
        <v>86004</v>
      </c>
      <c r="J132" s="4">
        <v>628134.85800000001</v>
      </c>
    </row>
    <row r="133" spans="1:10" s="4" customFormat="1" x14ac:dyDescent="0.2">
      <c r="A133" s="17" t="s">
        <v>116</v>
      </c>
      <c r="B133" s="18">
        <f>B132/B$9*100</f>
        <v>2.1456759794056923</v>
      </c>
      <c r="C133" s="18">
        <f t="shared" ref="C133:I133" si="15">C132/C$9*100</f>
        <v>1.8907207903990628</v>
      </c>
      <c r="D133" s="18">
        <f>D132/D$9*100</f>
        <v>1.2701105032865856</v>
      </c>
      <c r="E133" s="18">
        <f t="shared" si="15"/>
        <v>1.964426030430745</v>
      </c>
      <c r="F133" s="18">
        <f>F132/F$9*100</f>
        <v>1.3068952920780017</v>
      </c>
      <c r="G133" s="18">
        <f t="shared" si="15"/>
        <v>0.95467290744595412</v>
      </c>
      <c r="H133" s="18">
        <f t="shared" si="15"/>
        <v>3.7138927097661623</v>
      </c>
      <c r="I133" s="18">
        <f t="shared" si="15"/>
        <v>2.5406980213609591</v>
      </c>
      <c r="J133" s="18">
        <f>J132/J$9*100</f>
        <v>1.7286063661422233</v>
      </c>
    </row>
    <row r="134" spans="1:10" s="4" customFormat="1" x14ac:dyDescent="0.2">
      <c r="A134" s="4" t="s">
        <v>107</v>
      </c>
      <c r="B134" s="4">
        <v>543</v>
      </c>
      <c r="C134" s="4">
        <v>96792</v>
      </c>
      <c r="D134" s="4">
        <v>740892.77599999995</v>
      </c>
      <c r="E134" s="4">
        <v>398</v>
      </c>
      <c r="F134" s="4">
        <v>37014</v>
      </c>
      <c r="G134" s="4">
        <v>315331.652</v>
      </c>
      <c r="H134" s="4">
        <v>106</v>
      </c>
      <c r="I134" s="4">
        <v>54700</v>
      </c>
      <c r="J134" s="4">
        <v>381874.93599999999</v>
      </c>
    </row>
    <row r="135" spans="1:10" s="4" customFormat="1" x14ac:dyDescent="0.2">
      <c r="A135" s="4" t="s">
        <v>108</v>
      </c>
      <c r="B135" s="4">
        <v>13</v>
      </c>
      <c r="C135" s="4">
        <v>2305</v>
      </c>
      <c r="D135" s="4">
        <v>44741.642</v>
      </c>
      <c r="E135" s="4">
        <v>5</v>
      </c>
      <c r="F135" s="4">
        <v>706</v>
      </c>
      <c r="G135" s="4">
        <v>3018.0859999999998</v>
      </c>
      <c r="H135" s="4">
        <v>7</v>
      </c>
      <c r="I135" s="4">
        <v>1123</v>
      </c>
      <c r="J135" s="4">
        <v>26054.722000000002</v>
      </c>
    </row>
    <row r="136" spans="1:10" s="4" customFormat="1" x14ac:dyDescent="0.2">
      <c r="A136" s="4" t="s">
        <v>109</v>
      </c>
      <c r="B136" s="4">
        <v>223</v>
      </c>
      <c r="C136" s="4">
        <v>43942</v>
      </c>
      <c r="D136" s="4">
        <v>312972.85700000002</v>
      </c>
      <c r="E136" s="4">
        <v>123</v>
      </c>
      <c r="F136" s="4">
        <v>17559</v>
      </c>
      <c r="G136" s="4">
        <v>121423.72500000001</v>
      </c>
      <c r="H136" s="4">
        <v>85</v>
      </c>
      <c r="I136" s="4">
        <v>26312</v>
      </c>
      <c r="J136" s="4">
        <v>186614.53099999999</v>
      </c>
    </row>
    <row r="137" spans="1:10" s="4" customFormat="1" x14ac:dyDescent="0.2">
      <c r="A137" s="4" t="s">
        <v>110</v>
      </c>
      <c r="B137" s="4">
        <v>35</v>
      </c>
      <c r="C137" s="4">
        <v>5504</v>
      </c>
      <c r="D137" s="4">
        <v>48079.150999999998</v>
      </c>
      <c r="E137" s="4">
        <v>21</v>
      </c>
      <c r="F137" s="4">
        <v>2386</v>
      </c>
      <c r="G137" s="4">
        <v>19797.300999999999</v>
      </c>
      <c r="H137" s="4">
        <v>14</v>
      </c>
      <c r="I137" s="4">
        <v>3118</v>
      </c>
      <c r="J137" s="4">
        <v>28281.85</v>
      </c>
    </row>
    <row r="138" spans="1:10" s="4" customFormat="1" x14ac:dyDescent="0.2">
      <c r="A138" s="4" t="s">
        <v>111</v>
      </c>
      <c r="B138" s="4">
        <v>7</v>
      </c>
      <c r="C138" s="4">
        <v>1115</v>
      </c>
      <c r="D138" s="4">
        <v>7801.8549999999996</v>
      </c>
      <c r="E138" s="4">
        <v>3</v>
      </c>
      <c r="F138" s="4">
        <v>364</v>
      </c>
      <c r="G138" s="4">
        <v>2493.0360000000001</v>
      </c>
      <c r="H138" s="4">
        <v>4</v>
      </c>
      <c r="I138" s="4">
        <v>751</v>
      </c>
      <c r="J138" s="4">
        <v>5308.8190000000004</v>
      </c>
    </row>
    <row r="139" spans="1:10" s="4" customFormat="1" x14ac:dyDescent="0.2"/>
    <row r="140" spans="1:10" s="4" customFormat="1" x14ac:dyDescent="0.2">
      <c r="A140" s="4" t="s">
        <v>112</v>
      </c>
      <c r="B140" s="4">
        <v>14</v>
      </c>
      <c r="C140" s="4">
        <v>1243</v>
      </c>
      <c r="D140" s="4">
        <v>7591.5209999999997</v>
      </c>
      <c r="E140" s="4">
        <v>13</v>
      </c>
      <c r="F140" s="4">
        <v>784</v>
      </c>
      <c r="G140" s="4">
        <v>6609</v>
      </c>
      <c r="H140" s="4">
        <v>1</v>
      </c>
      <c r="I140" s="4">
        <v>459</v>
      </c>
      <c r="J140" s="4">
        <v>982.52099999999996</v>
      </c>
    </row>
    <row r="141" spans="1:10" s="4" customFormat="1" x14ac:dyDescent="0.2">
      <c r="A141" s="17" t="s">
        <v>116</v>
      </c>
      <c r="B141" s="18">
        <f>B140/B$9*100</f>
        <v>3.6588871756004497E-2</v>
      </c>
      <c r="C141" s="18">
        <f t="shared" ref="C141:I141" si="16">C140/C$9*100</f>
        <v>1.5703577105574278E-2</v>
      </c>
      <c r="D141" s="18">
        <f>D140/D$9*100</f>
        <v>8.351813281005217E-3</v>
      </c>
      <c r="E141" s="18">
        <f t="shared" si="16"/>
        <v>4.6431887991999432E-2</v>
      </c>
      <c r="F141" s="18">
        <f>F140/F$9*100</f>
        <v>1.7656790725140072E-2</v>
      </c>
      <c r="G141" s="18">
        <f t="shared" si="16"/>
        <v>1.3654896240108641E-2</v>
      </c>
      <c r="H141" s="18">
        <f t="shared" si="16"/>
        <v>1.7193947730398899E-2</v>
      </c>
      <c r="I141" s="18">
        <f t="shared" si="16"/>
        <v>1.3559606434638858E-2</v>
      </c>
      <c r="J141" s="18">
        <f>J140/J$9*100</f>
        <v>2.7038653146493953E-3</v>
      </c>
    </row>
    <row r="142" spans="1:10" s="4" customFormat="1" x14ac:dyDescent="0.2">
      <c r="A142" s="4" t="s">
        <v>113</v>
      </c>
      <c r="B142" s="4">
        <v>13</v>
      </c>
      <c r="C142" s="4">
        <v>784</v>
      </c>
      <c r="D142" s="4">
        <v>6609</v>
      </c>
      <c r="E142" s="4">
        <v>13</v>
      </c>
      <c r="F142" s="4">
        <v>784</v>
      </c>
      <c r="G142" s="4">
        <v>6609</v>
      </c>
      <c r="H142" s="4">
        <v>0</v>
      </c>
      <c r="I142" s="4">
        <v>0</v>
      </c>
      <c r="J142" s="4">
        <v>0</v>
      </c>
    </row>
    <row r="143" spans="1:10" s="4" customFormat="1" x14ac:dyDescent="0.2">
      <c r="A143" s="4" t="s">
        <v>114</v>
      </c>
      <c r="B143" s="4">
        <v>1</v>
      </c>
      <c r="C143" s="4">
        <v>459</v>
      </c>
      <c r="D143" s="4">
        <v>982.52099999999996</v>
      </c>
      <c r="E143" s="4">
        <v>0</v>
      </c>
      <c r="F143" s="4">
        <v>0</v>
      </c>
      <c r="G143" s="4">
        <v>0</v>
      </c>
      <c r="H143" s="4">
        <v>1</v>
      </c>
      <c r="I143" s="4">
        <v>459</v>
      </c>
      <c r="J143" s="4">
        <v>982.52099999999996</v>
      </c>
    </row>
    <row r="144" spans="1:10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  <row r="644" s="4" customFormat="1" x14ac:dyDescent="0.2"/>
    <row r="645" s="4" customFormat="1" x14ac:dyDescent="0.2"/>
    <row r="646" s="4" customFormat="1" x14ac:dyDescent="0.2"/>
    <row r="647" s="4" customFormat="1" x14ac:dyDescent="0.2"/>
    <row r="648" s="4" customFormat="1" x14ac:dyDescent="0.2"/>
    <row r="649" s="4" customFormat="1" x14ac:dyDescent="0.2"/>
    <row r="650" s="4" customFormat="1" x14ac:dyDescent="0.2"/>
    <row r="651" s="4" customFormat="1" x14ac:dyDescent="0.2"/>
    <row r="652" s="4" customFormat="1" x14ac:dyDescent="0.2"/>
    <row r="653" s="4" customFormat="1" x14ac:dyDescent="0.2"/>
    <row r="654" s="4" customFormat="1" x14ac:dyDescent="0.2"/>
    <row r="655" s="4" customFormat="1" x14ac:dyDescent="0.2"/>
    <row r="656" s="4" customFormat="1" x14ac:dyDescent="0.2"/>
    <row r="657" s="4" customFormat="1" x14ac:dyDescent="0.2"/>
    <row r="658" s="4" customFormat="1" x14ac:dyDescent="0.2"/>
    <row r="659" s="4" customFormat="1" x14ac:dyDescent="0.2"/>
    <row r="660" s="4" customFormat="1" x14ac:dyDescent="0.2"/>
    <row r="661" s="4" customFormat="1" x14ac:dyDescent="0.2"/>
    <row r="662" s="4" customFormat="1" x14ac:dyDescent="0.2"/>
    <row r="663" s="4" customFormat="1" x14ac:dyDescent="0.2"/>
    <row r="664" s="4" customFormat="1" x14ac:dyDescent="0.2"/>
    <row r="665" s="4" customFormat="1" x14ac:dyDescent="0.2"/>
    <row r="666" s="4" customFormat="1" x14ac:dyDescent="0.2"/>
    <row r="667" s="4" customFormat="1" x14ac:dyDescent="0.2"/>
    <row r="668" s="4" customFormat="1" x14ac:dyDescent="0.2"/>
    <row r="669" s="4" customFormat="1" x14ac:dyDescent="0.2"/>
    <row r="670" s="4" customFormat="1" x14ac:dyDescent="0.2"/>
    <row r="671" s="4" customFormat="1" x14ac:dyDescent="0.2"/>
    <row r="672" s="4" customFormat="1" x14ac:dyDescent="0.2"/>
    <row r="673" s="4" customFormat="1" x14ac:dyDescent="0.2"/>
    <row r="674" s="4" customFormat="1" x14ac:dyDescent="0.2"/>
    <row r="675" s="4" customFormat="1" x14ac:dyDescent="0.2"/>
    <row r="676" s="4" customFormat="1" x14ac:dyDescent="0.2"/>
    <row r="677" s="4" customFormat="1" x14ac:dyDescent="0.2"/>
    <row r="678" s="4" customFormat="1" x14ac:dyDescent="0.2"/>
    <row r="679" s="4" customFormat="1" x14ac:dyDescent="0.2"/>
    <row r="680" s="4" customFormat="1" x14ac:dyDescent="0.2"/>
    <row r="681" s="4" customFormat="1" x14ac:dyDescent="0.2"/>
    <row r="682" s="4" customFormat="1" x14ac:dyDescent="0.2"/>
    <row r="683" s="4" customFormat="1" x14ac:dyDescent="0.2"/>
    <row r="684" s="4" customFormat="1" x14ac:dyDescent="0.2"/>
    <row r="685" s="4" customFormat="1" x14ac:dyDescent="0.2"/>
    <row r="686" s="4" customFormat="1" x14ac:dyDescent="0.2"/>
    <row r="687" s="4" customFormat="1" x14ac:dyDescent="0.2"/>
    <row r="688" s="4" customFormat="1" x14ac:dyDescent="0.2"/>
    <row r="689" s="4" customFormat="1" x14ac:dyDescent="0.2"/>
    <row r="690" s="4" customFormat="1" x14ac:dyDescent="0.2"/>
    <row r="691" s="4" customFormat="1" x14ac:dyDescent="0.2"/>
    <row r="692" s="4" customFormat="1" x14ac:dyDescent="0.2"/>
    <row r="693" s="4" customFormat="1" x14ac:dyDescent="0.2"/>
    <row r="694" s="4" customFormat="1" x14ac:dyDescent="0.2"/>
    <row r="695" s="4" customFormat="1" x14ac:dyDescent="0.2"/>
    <row r="696" s="4" customFormat="1" x14ac:dyDescent="0.2"/>
    <row r="697" s="4" customFormat="1" x14ac:dyDescent="0.2"/>
    <row r="698" s="4" customFormat="1" x14ac:dyDescent="0.2"/>
    <row r="699" s="4" customFormat="1" x14ac:dyDescent="0.2"/>
    <row r="700" s="4" customFormat="1" x14ac:dyDescent="0.2"/>
    <row r="701" s="4" customFormat="1" x14ac:dyDescent="0.2"/>
    <row r="702" s="4" customFormat="1" x14ac:dyDescent="0.2"/>
    <row r="703" s="4" customFormat="1" x14ac:dyDescent="0.2"/>
    <row r="704" s="4" customFormat="1" x14ac:dyDescent="0.2"/>
    <row r="705" s="4" customFormat="1" x14ac:dyDescent="0.2"/>
    <row r="706" s="4" customFormat="1" x14ac:dyDescent="0.2"/>
    <row r="707" s="4" customFormat="1" x14ac:dyDescent="0.2"/>
    <row r="708" s="4" customFormat="1" x14ac:dyDescent="0.2"/>
    <row r="709" s="4" customFormat="1" x14ac:dyDescent="0.2"/>
    <row r="710" s="4" customFormat="1" x14ac:dyDescent="0.2"/>
    <row r="711" s="4" customFormat="1" x14ac:dyDescent="0.2"/>
    <row r="712" s="4" customFormat="1" x14ac:dyDescent="0.2"/>
    <row r="713" s="4" customFormat="1" x14ac:dyDescent="0.2"/>
    <row r="714" s="4" customFormat="1" x14ac:dyDescent="0.2"/>
    <row r="715" s="4" customFormat="1" x14ac:dyDescent="0.2"/>
    <row r="716" s="4" customFormat="1" x14ac:dyDescent="0.2"/>
    <row r="717" s="4" customFormat="1" x14ac:dyDescent="0.2"/>
    <row r="718" s="4" customFormat="1" x14ac:dyDescent="0.2"/>
    <row r="719" s="4" customFormat="1" x14ac:dyDescent="0.2"/>
    <row r="720" s="4" customFormat="1" x14ac:dyDescent="0.2"/>
    <row r="721" s="4" customFormat="1" x14ac:dyDescent="0.2"/>
    <row r="722" s="4" customFormat="1" x14ac:dyDescent="0.2"/>
    <row r="723" s="4" customFormat="1" x14ac:dyDescent="0.2"/>
    <row r="724" s="4" customFormat="1" x14ac:dyDescent="0.2"/>
    <row r="725" s="4" customFormat="1" x14ac:dyDescent="0.2"/>
    <row r="726" s="4" customFormat="1" x14ac:dyDescent="0.2"/>
    <row r="727" s="4" customFormat="1" x14ac:dyDescent="0.2"/>
    <row r="728" s="4" customFormat="1" x14ac:dyDescent="0.2"/>
    <row r="729" s="4" customFormat="1" x14ac:dyDescent="0.2"/>
    <row r="730" s="4" customFormat="1" x14ac:dyDescent="0.2"/>
    <row r="731" s="4" customFormat="1" x14ac:dyDescent="0.2"/>
    <row r="732" s="4" customFormat="1" x14ac:dyDescent="0.2"/>
    <row r="733" s="4" customFormat="1" x14ac:dyDescent="0.2"/>
    <row r="734" s="4" customFormat="1" x14ac:dyDescent="0.2"/>
    <row r="735" s="4" customFormat="1" x14ac:dyDescent="0.2"/>
    <row r="736" s="4" customFormat="1" x14ac:dyDescent="0.2"/>
    <row r="737" s="4" customFormat="1" x14ac:dyDescent="0.2"/>
    <row r="738" s="4" customFormat="1" x14ac:dyDescent="0.2"/>
    <row r="739" s="4" customFormat="1" x14ac:dyDescent="0.2"/>
    <row r="740" s="4" customFormat="1" x14ac:dyDescent="0.2"/>
    <row r="741" s="4" customFormat="1" x14ac:dyDescent="0.2"/>
    <row r="742" s="4" customFormat="1" x14ac:dyDescent="0.2"/>
    <row r="743" s="4" customFormat="1" x14ac:dyDescent="0.2"/>
    <row r="744" s="4" customFormat="1" x14ac:dyDescent="0.2"/>
    <row r="745" s="4" customFormat="1" x14ac:dyDescent="0.2"/>
    <row r="746" s="4" customFormat="1" x14ac:dyDescent="0.2"/>
    <row r="747" s="4" customFormat="1" x14ac:dyDescent="0.2"/>
    <row r="748" s="4" customFormat="1" x14ac:dyDescent="0.2"/>
    <row r="749" s="4" customFormat="1" x14ac:dyDescent="0.2"/>
    <row r="750" s="4" customFormat="1" x14ac:dyDescent="0.2"/>
    <row r="751" s="4" customFormat="1" x14ac:dyDescent="0.2"/>
    <row r="752" s="4" customFormat="1" x14ac:dyDescent="0.2"/>
    <row r="753" s="4" customFormat="1" x14ac:dyDescent="0.2"/>
    <row r="754" s="4" customFormat="1" x14ac:dyDescent="0.2"/>
    <row r="755" s="4" customFormat="1" x14ac:dyDescent="0.2"/>
    <row r="756" s="4" customFormat="1" x14ac:dyDescent="0.2"/>
    <row r="757" s="4" customFormat="1" x14ac:dyDescent="0.2"/>
    <row r="758" s="4" customFormat="1" x14ac:dyDescent="0.2"/>
    <row r="759" s="4" customFormat="1" x14ac:dyDescent="0.2"/>
    <row r="760" s="4" customFormat="1" x14ac:dyDescent="0.2"/>
    <row r="761" s="4" customFormat="1" x14ac:dyDescent="0.2"/>
    <row r="762" s="4" customFormat="1" x14ac:dyDescent="0.2"/>
    <row r="763" s="4" customFormat="1" x14ac:dyDescent="0.2"/>
    <row r="764" s="4" customFormat="1" x14ac:dyDescent="0.2"/>
    <row r="765" s="4" customFormat="1" x14ac:dyDescent="0.2"/>
    <row r="766" s="4" customFormat="1" x14ac:dyDescent="0.2"/>
    <row r="767" s="4" customFormat="1" x14ac:dyDescent="0.2"/>
    <row r="768" s="4" customFormat="1" x14ac:dyDescent="0.2"/>
    <row r="769" s="4" customFormat="1" x14ac:dyDescent="0.2"/>
    <row r="770" s="4" customFormat="1" x14ac:dyDescent="0.2"/>
    <row r="771" s="4" customFormat="1" x14ac:dyDescent="0.2"/>
    <row r="772" s="4" customFormat="1" x14ac:dyDescent="0.2"/>
    <row r="773" s="4" customFormat="1" x14ac:dyDescent="0.2"/>
    <row r="774" s="4" customFormat="1" x14ac:dyDescent="0.2"/>
    <row r="775" s="4" customFormat="1" x14ac:dyDescent="0.2"/>
    <row r="776" s="4" customFormat="1" x14ac:dyDescent="0.2"/>
    <row r="777" s="4" customFormat="1" x14ac:dyDescent="0.2"/>
    <row r="778" s="4" customFormat="1" x14ac:dyDescent="0.2"/>
    <row r="779" s="4" customFormat="1" x14ac:dyDescent="0.2"/>
    <row r="780" s="4" customFormat="1" x14ac:dyDescent="0.2"/>
    <row r="781" s="4" customFormat="1" x14ac:dyDescent="0.2"/>
    <row r="782" s="4" customFormat="1" x14ac:dyDescent="0.2"/>
    <row r="783" s="4" customFormat="1" x14ac:dyDescent="0.2"/>
    <row r="784" s="4" customFormat="1" x14ac:dyDescent="0.2"/>
    <row r="785" s="4" customFormat="1" x14ac:dyDescent="0.2"/>
    <row r="786" s="4" customFormat="1" x14ac:dyDescent="0.2"/>
    <row r="787" s="4" customFormat="1" x14ac:dyDescent="0.2"/>
    <row r="788" s="4" customFormat="1" x14ac:dyDescent="0.2"/>
    <row r="789" s="4" customFormat="1" x14ac:dyDescent="0.2"/>
    <row r="790" s="4" customFormat="1" x14ac:dyDescent="0.2"/>
    <row r="791" s="4" customFormat="1" x14ac:dyDescent="0.2"/>
    <row r="792" s="4" customFormat="1" x14ac:dyDescent="0.2"/>
    <row r="793" s="4" customFormat="1" x14ac:dyDescent="0.2"/>
    <row r="794" s="4" customFormat="1" x14ac:dyDescent="0.2"/>
    <row r="795" s="4" customFormat="1" x14ac:dyDescent="0.2"/>
    <row r="796" s="4" customFormat="1" x14ac:dyDescent="0.2"/>
    <row r="797" s="4" customFormat="1" x14ac:dyDescent="0.2"/>
    <row r="798" s="4" customFormat="1" x14ac:dyDescent="0.2"/>
    <row r="799" s="4" customFormat="1" x14ac:dyDescent="0.2"/>
    <row r="800" s="4" customFormat="1" x14ac:dyDescent="0.2"/>
    <row r="801" s="4" customFormat="1" x14ac:dyDescent="0.2"/>
    <row r="802" s="4" customFormat="1" x14ac:dyDescent="0.2"/>
    <row r="803" s="4" customFormat="1" x14ac:dyDescent="0.2"/>
    <row r="804" s="4" customFormat="1" x14ac:dyDescent="0.2"/>
    <row r="805" s="4" customFormat="1" x14ac:dyDescent="0.2"/>
    <row r="806" s="4" customFormat="1" x14ac:dyDescent="0.2"/>
    <row r="807" s="4" customFormat="1" x14ac:dyDescent="0.2"/>
    <row r="808" s="4" customFormat="1" x14ac:dyDescent="0.2"/>
    <row r="809" s="4" customFormat="1" x14ac:dyDescent="0.2"/>
    <row r="810" s="4" customFormat="1" x14ac:dyDescent="0.2"/>
    <row r="811" s="4" customFormat="1" x14ac:dyDescent="0.2"/>
    <row r="812" s="4" customFormat="1" x14ac:dyDescent="0.2"/>
    <row r="813" s="4" customFormat="1" x14ac:dyDescent="0.2"/>
    <row r="814" s="4" customFormat="1" x14ac:dyDescent="0.2"/>
    <row r="815" s="4" customFormat="1" x14ac:dyDescent="0.2"/>
    <row r="816" s="4" customFormat="1" x14ac:dyDescent="0.2"/>
    <row r="817" s="4" customFormat="1" x14ac:dyDescent="0.2"/>
    <row r="818" s="4" customFormat="1" x14ac:dyDescent="0.2"/>
    <row r="819" s="4" customFormat="1" x14ac:dyDescent="0.2"/>
    <row r="820" s="4" customFormat="1" x14ac:dyDescent="0.2"/>
    <row r="821" s="4" customFormat="1" x14ac:dyDescent="0.2"/>
    <row r="822" s="4" customFormat="1" x14ac:dyDescent="0.2"/>
    <row r="823" s="4" customFormat="1" x14ac:dyDescent="0.2"/>
    <row r="824" s="4" customFormat="1" x14ac:dyDescent="0.2"/>
    <row r="825" s="4" customFormat="1" x14ac:dyDescent="0.2"/>
    <row r="826" s="4" customFormat="1" x14ac:dyDescent="0.2"/>
    <row r="827" s="4" customFormat="1" x14ac:dyDescent="0.2"/>
    <row r="828" s="4" customFormat="1" x14ac:dyDescent="0.2"/>
    <row r="829" s="4" customFormat="1" x14ac:dyDescent="0.2"/>
    <row r="830" s="4" customFormat="1" x14ac:dyDescent="0.2"/>
    <row r="831" s="4" customFormat="1" x14ac:dyDescent="0.2"/>
    <row r="832" s="4" customFormat="1" x14ac:dyDescent="0.2"/>
    <row r="833" s="4" customFormat="1" x14ac:dyDescent="0.2"/>
    <row r="834" s="4" customFormat="1" x14ac:dyDescent="0.2"/>
    <row r="835" s="4" customFormat="1" x14ac:dyDescent="0.2"/>
    <row r="836" s="4" customFormat="1" x14ac:dyDescent="0.2"/>
    <row r="837" s="4" customFormat="1" x14ac:dyDescent="0.2"/>
    <row r="838" s="4" customFormat="1" x14ac:dyDescent="0.2"/>
    <row r="839" s="4" customFormat="1" x14ac:dyDescent="0.2"/>
    <row r="840" s="4" customFormat="1" x14ac:dyDescent="0.2"/>
    <row r="841" s="4" customFormat="1" x14ac:dyDescent="0.2"/>
    <row r="842" s="4" customFormat="1" x14ac:dyDescent="0.2"/>
    <row r="843" s="4" customFormat="1" x14ac:dyDescent="0.2"/>
    <row r="844" s="4" customFormat="1" x14ac:dyDescent="0.2"/>
    <row r="845" s="4" customFormat="1" x14ac:dyDescent="0.2"/>
    <row r="846" s="4" customFormat="1" x14ac:dyDescent="0.2"/>
    <row r="847" s="4" customFormat="1" x14ac:dyDescent="0.2"/>
    <row r="848" s="4" customFormat="1" x14ac:dyDescent="0.2"/>
    <row r="849" s="4" customFormat="1" x14ac:dyDescent="0.2"/>
    <row r="850" s="4" customFormat="1" x14ac:dyDescent="0.2"/>
    <row r="851" s="4" customFormat="1" x14ac:dyDescent="0.2"/>
    <row r="852" s="4" customFormat="1" x14ac:dyDescent="0.2"/>
    <row r="853" s="4" customFormat="1" x14ac:dyDescent="0.2"/>
    <row r="854" s="4" customFormat="1" x14ac:dyDescent="0.2"/>
    <row r="855" s="4" customFormat="1" x14ac:dyDescent="0.2"/>
    <row r="856" s="4" customFormat="1" x14ac:dyDescent="0.2"/>
    <row r="857" s="4" customFormat="1" x14ac:dyDescent="0.2"/>
    <row r="858" s="4" customFormat="1" x14ac:dyDescent="0.2"/>
    <row r="859" s="4" customFormat="1" x14ac:dyDescent="0.2"/>
    <row r="860" s="4" customFormat="1" x14ac:dyDescent="0.2"/>
    <row r="861" s="4" customFormat="1" x14ac:dyDescent="0.2"/>
    <row r="862" s="4" customFormat="1" x14ac:dyDescent="0.2"/>
    <row r="863" s="4" customFormat="1" x14ac:dyDescent="0.2"/>
    <row r="864" s="4" customFormat="1" x14ac:dyDescent="0.2"/>
    <row r="865" s="4" customFormat="1" x14ac:dyDescent="0.2"/>
    <row r="866" s="4" customFormat="1" x14ac:dyDescent="0.2"/>
    <row r="867" s="4" customFormat="1" x14ac:dyDescent="0.2"/>
    <row r="868" s="4" customFormat="1" x14ac:dyDescent="0.2"/>
    <row r="869" s="4" customFormat="1" x14ac:dyDescent="0.2"/>
    <row r="870" s="4" customFormat="1" x14ac:dyDescent="0.2"/>
    <row r="871" s="4" customFormat="1" x14ac:dyDescent="0.2"/>
    <row r="872" s="4" customFormat="1" x14ac:dyDescent="0.2"/>
    <row r="873" s="4" customFormat="1" x14ac:dyDescent="0.2"/>
    <row r="874" s="4" customFormat="1" x14ac:dyDescent="0.2"/>
    <row r="875" s="4" customFormat="1" x14ac:dyDescent="0.2"/>
    <row r="876" s="4" customFormat="1" x14ac:dyDescent="0.2"/>
    <row r="877" s="4" customFormat="1" x14ac:dyDescent="0.2"/>
    <row r="878" s="4" customFormat="1" x14ac:dyDescent="0.2"/>
    <row r="879" s="4" customFormat="1" x14ac:dyDescent="0.2"/>
    <row r="880" s="4" customFormat="1" x14ac:dyDescent="0.2"/>
    <row r="881" s="4" customFormat="1" x14ac:dyDescent="0.2"/>
    <row r="882" s="4" customFormat="1" x14ac:dyDescent="0.2"/>
    <row r="883" s="4" customFormat="1" x14ac:dyDescent="0.2"/>
    <row r="884" s="4" customFormat="1" x14ac:dyDescent="0.2"/>
    <row r="885" s="4" customFormat="1" x14ac:dyDescent="0.2"/>
    <row r="886" s="4" customFormat="1" x14ac:dyDescent="0.2"/>
    <row r="887" s="4" customFormat="1" x14ac:dyDescent="0.2"/>
    <row r="888" s="4" customFormat="1" x14ac:dyDescent="0.2"/>
    <row r="889" s="4" customFormat="1" x14ac:dyDescent="0.2"/>
    <row r="890" s="4" customFormat="1" x14ac:dyDescent="0.2"/>
    <row r="891" s="4" customFormat="1" x14ac:dyDescent="0.2"/>
    <row r="892" s="4" customFormat="1" x14ac:dyDescent="0.2"/>
    <row r="893" s="4" customFormat="1" x14ac:dyDescent="0.2"/>
    <row r="894" s="4" customFormat="1" x14ac:dyDescent="0.2"/>
    <row r="895" s="4" customFormat="1" x14ac:dyDescent="0.2"/>
    <row r="896" s="4" customFormat="1" x14ac:dyDescent="0.2"/>
    <row r="897" s="4" customFormat="1" x14ac:dyDescent="0.2"/>
    <row r="898" s="4" customFormat="1" x14ac:dyDescent="0.2"/>
    <row r="899" s="4" customFormat="1" x14ac:dyDescent="0.2"/>
    <row r="900" s="4" customFormat="1" x14ac:dyDescent="0.2"/>
    <row r="901" s="4" customFormat="1" x14ac:dyDescent="0.2"/>
    <row r="902" s="4" customFormat="1" x14ac:dyDescent="0.2"/>
    <row r="903" s="4" customFormat="1" x14ac:dyDescent="0.2"/>
    <row r="904" s="4" customFormat="1" x14ac:dyDescent="0.2"/>
    <row r="905" s="4" customFormat="1" x14ac:dyDescent="0.2"/>
    <row r="906" s="4" customFormat="1" x14ac:dyDescent="0.2"/>
    <row r="907" s="4" customFormat="1" x14ac:dyDescent="0.2"/>
    <row r="908" s="4" customFormat="1" x14ac:dyDescent="0.2"/>
    <row r="909" s="4" customFormat="1" x14ac:dyDescent="0.2"/>
    <row r="910" s="4" customFormat="1" x14ac:dyDescent="0.2"/>
    <row r="911" s="4" customFormat="1" x14ac:dyDescent="0.2"/>
    <row r="912" s="4" customFormat="1" x14ac:dyDescent="0.2"/>
    <row r="913" s="4" customFormat="1" x14ac:dyDescent="0.2"/>
    <row r="914" s="4" customFormat="1" x14ac:dyDescent="0.2"/>
    <row r="915" s="4" customFormat="1" x14ac:dyDescent="0.2"/>
    <row r="916" s="4" customFormat="1" x14ac:dyDescent="0.2"/>
    <row r="917" s="4" customFormat="1" x14ac:dyDescent="0.2"/>
    <row r="918" s="4" customFormat="1" x14ac:dyDescent="0.2"/>
    <row r="919" s="4" customFormat="1" x14ac:dyDescent="0.2"/>
    <row r="920" s="4" customFormat="1" x14ac:dyDescent="0.2"/>
    <row r="921" s="4" customFormat="1" x14ac:dyDescent="0.2"/>
    <row r="922" s="4" customFormat="1" x14ac:dyDescent="0.2"/>
    <row r="923" s="4" customFormat="1" x14ac:dyDescent="0.2"/>
    <row r="924" s="4" customFormat="1" x14ac:dyDescent="0.2"/>
    <row r="925" s="4" customFormat="1" x14ac:dyDescent="0.2"/>
    <row r="926" s="4" customFormat="1" x14ac:dyDescent="0.2"/>
    <row r="927" s="4" customFormat="1" x14ac:dyDescent="0.2"/>
    <row r="928" s="4" customFormat="1" x14ac:dyDescent="0.2"/>
    <row r="929" s="4" customFormat="1" x14ac:dyDescent="0.2"/>
    <row r="930" s="4" customFormat="1" x14ac:dyDescent="0.2"/>
    <row r="931" s="4" customFormat="1" x14ac:dyDescent="0.2"/>
    <row r="932" s="4" customFormat="1" x14ac:dyDescent="0.2"/>
    <row r="933" s="4" customFormat="1" x14ac:dyDescent="0.2"/>
    <row r="934" s="4" customFormat="1" x14ac:dyDescent="0.2"/>
    <row r="935" s="4" customFormat="1" x14ac:dyDescent="0.2"/>
    <row r="936" s="4" customFormat="1" x14ac:dyDescent="0.2"/>
    <row r="937" s="4" customFormat="1" x14ac:dyDescent="0.2"/>
    <row r="938" s="4" customFormat="1" x14ac:dyDescent="0.2"/>
    <row r="939" s="4" customFormat="1" x14ac:dyDescent="0.2"/>
    <row r="940" s="4" customFormat="1" x14ac:dyDescent="0.2"/>
    <row r="941" s="4" customFormat="1" x14ac:dyDescent="0.2"/>
    <row r="942" s="4" customFormat="1" x14ac:dyDescent="0.2"/>
    <row r="943" s="4" customFormat="1" x14ac:dyDescent="0.2"/>
    <row r="944" s="4" customFormat="1" x14ac:dyDescent="0.2"/>
    <row r="945" s="4" customFormat="1" x14ac:dyDescent="0.2"/>
    <row r="946" s="4" customFormat="1" x14ac:dyDescent="0.2"/>
    <row r="947" s="4" customFormat="1" x14ac:dyDescent="0.2"/>
    <row r="948" s="4" customFormat="1" x14ac:dyDescent="0.2"/>
    <row r="949" s="4" customFormat="1" x14ac:dyDescent="0.2"/>
    <row r="950" s="4" customFormat="1" x14ac:dyDescent="0.2"/>
    <row r="951" s="4" customFormat="1" x14ac:dyDescent="0.2"/>
    <row r="952" s="4" customFormat="1" x14ac:dyDescent="0.2"/>
    <row r="953" s="4" customFormat="1" x14ac:dyDescent="0.2"/>
    <row r="954" s="4" customFormat="1" x14ac:dyDescent="0.2"/>
    <row r="955" s="4" customFormat="1" x14ac:dyDescent="0.2"/>
    <row r="956" s="4" customFormat="1" x14ac:dyDescent="0.2"/>
    <row r="957" s="4" customFormat="1" x14ac:dyDescent="0.2"/>
    <row r="958" s="4" customFormat="1" x14ac:dyDescent="0.2"/>
    <row r="959" s="4" customFormat="1" x14ac:dyDescent="0.2"/>
    <row r="960" s="4" customFormat="1" x14ac:dyDescent="0.2"/>
    <row r="961" s="4" customFormat="1" x14ac:dyDescent="0.2"/>
    <row r="962" s="4" customFormat="1" x14ac:dyDescent="0.2"/>
    <row r="963" s="4" customFormat="1" x14ac:dyDescent="0.2"/>
    <row r="964" s="4" customFormat="1" x14ac:dyDescent="0.2"/>
    <row r="965" s="4" customFormat="1" x14ac:dyDescent="0.2"/>
    <row r="966" s="4" customFormat="1" x14ac:dyDescent="0.2"/>
    <row r="967" s="4" customFormat="1" x14ac:dyDescent="0.2"/>
    <row r="968" s="4" customFormat="1" x14ac:dyDescent="0.2"/>
    <row r="969" s="4" customFormat="1" x14ac:dyDescent="0.2"/>
    <row r="970" s="4" customFormat="1" x14ac:dyDescent="0.2"/>
    <row r="971" s="4" customFormat="1" x14ac:dyDescent="0.2"/>
    <row r="972" s="4" customFormat="1" x14ac:dyDescent="0.2"/>
    <row r="973" s="4" customFormat="1" x14ac:dyDescent="0.2"/>
    <row r="974" s="4" customFormat="1" x14ac:dyDescent="0.2"/>
    <row r="975" s="4" customFormat="1" x14ac:dyDescent="0.2"/>
    <row r="976" s="4" customFormat="1" x14ac:dyDescent="0.2"/>
    <row r="977" s="4" customFormat="1" x14ac:dyDescent="0.2"/>
    <row r="978" s="4" customFormat="1" x14ac:dyDescent="0.2"/>
    <row r="979" s="4" customFormat="1" x14ac:dyDescent="0.2"/>
    <row r="980" s="4" customFormat="1" x14ac:dyDescent="0.2"/>
    <row r="981" s="4" customFormat="1" x14ac:dyDescent="0.2"/>
    <row r="982" s="4" customFormat="1" x14ac:dyDescent="0.2"/>
    <row r="983" s="4" customFormat="1" x14ac:dyDescent="0.2"/>
    <row r="984" s="4" customFormat="1" x14ac:dyDescent="0.2"/>
    <row r="985" s="4" customFormat="1" x14ac:dyDescent="0.2"/>
    <row r="986" s="4" customFormat="1" x14ac:dyDescent="0.2"/>
    <row r="987" s="4" customFormat="1" x14ac:dyDescent="0.2"/>
    <row r="988" s="4" customFormat="1" x14ac:dyDescent="0.2"/>
    <row r="989" s="4" customFormat="1" x14ac:dyDescent="0.2"/>
    <row r="990" s="4" customFormat="1" x14ac:dyDescent="0.2"/>
    <row r="991" s="4" customFormat="1" x14ac:dyDescent="0.2"/>
    <row r="992" s="4" customFormat="1" x14ac:dyDescent="0.2"/>
    <row r="993" s="4" customFormat="1" x14ac:dyDescent="0.2"/>
    <row r="994" s="4" customFormat="1" x14ac:dyDescent="0.2"/>
    <row r="995" s="4" customFormat="1" x14ac:dyDescent="0.2"/>
    <row r="996" s="4" customFormat="1" x14ac:dyDescent="0.2"/>
    <row r="997" s="4" customFormat="1" x14ac:dyDescent="0.2"/>
    <row r="998" s="4" customFormat="1" x14ac:dyDescent="0.2"/>
    <row r="999" s="4" customFormat="1" x14ac:dyDescent="0.2"/>
    <row r="1000" s="4" customFormat="1" x14ac:dyDescent="0.2"/>
    <row r="1001" s="4" customFormat="1" x14ac:dyDescent="0.2"/>
    <row r="1002" s="4" customFormat="1" x14ac:dyDescent="0.2"/>
    <row r="1003" s="4" customFormat="1" x14ac:dyDescent="0.2"/>
    <row r="1004" s="4" customFormat="1" x14ac:dyDescent="0.2"/>
    <row r="1005" s="4" customFormat="1" x14ac:dyDescent="0.2"/>
    <row r="1006" s="4" customFormat="1" x14ac:dyDescent="0.2"/>
    <row r="1007" s="4" customFormat="1" x14ac:dyDescent="0.2"/>
    <row r="1008" s="4" customFormat="1" x14ac:dyDescent="0.2"/>
    <row r="1009" s="4" customFormat="1" x14ac:dyDescent="0.2"/>
    <row r="1010" s="4" customFormat="1" x14ac:dyDescent="0.2"/>
    <row r="1011" s="4" customFormat="1" x14ac:dyDescent="0.2"/>
    <row r="1012" s="4" customFormat="1" x14ac:dyDescent="0.2"/>
    <row r="1013" s="4" customFormat="1" x14ac:dyDescent="0.2"/>
    <row r="1014" s="4" customFormat="1" x14ac:dyDescent="0.2"/>
    <row r="1015" s="4" customFormat="1" x14ac:dyDescent="0.2"/>
    <row r="1016" s="4" customFormat="1" x14ac:dyDescent="0.2"/>
    <row r="1017" s="4" customFormat="1" x14ac:dyDescent="0.2"/>
    <row r="1018" s="4" customFormat="1" x14ac:dyDescent="0.2"/>
    <row r="1019" s="4" customFormat="1" x14ac:dyDescent="0.2"/>
    <row r="1020" s="4" customFormat="1" x14ac:dyDescent="0.2"/>
    <row r="1021" s="4" customFormat="1" x14ac:dyDescent="0.2"/>
    <row r="1022" s="4" customFormat="1" x14ac:dyDescent="0.2"/>
    <row r="1023" s="4" customFormat="1" x14ac:dyDescent="0.2"/>
    <row r="1024" s="4" customFormat="1" x14ac:dyDescent="0.2"/>
    <row r="1025" s="4" customFormat="1" x14ac:dyDescent="0.2"/>
    <row r="1026" s="4" customFormat="1" x14ac:dyDescent="0.2"/>
    <row r="1027" s="4" customFormat="1" x14ac:dyDescent="0.2"/>
    <row r="1028" s="4" customFormat="1" x14ac:dyDescent="0.2"/>
    <row r="1029" s="4" customFormat="1" x14ac:dyDescent="0.2"/>
    <row r="1030" s="4" customFormat="1" x14ac:dyDescent="0.2"/>
    <row r="1031" s="4" customFormat="1" x14ac:dyDescent="0.2"/>
    <row r="1032" s="4" customFormat="1" x14ac:dyDescent="0.2"/>
    <row r="1033" s="4" customFormat="1" x14ac:dyDescent="0.2"/>
    <row r="1034" s="4" customFormat="1" x14ac:dyDescent="0.2"/>
    <row r="1035" s="4" customFormat="1" x14ac:dyDescent="0.2"/>
    <row r="1036" s="4" customFormat="1" x14ac:dyDescent="0.2"/>
    <row r="1037" s="4" customFormat="1" x14ac:dyDescent="0.2"/>
    <row r="1038" s="4" customFormat="1" x14ac:dyDescent="0.2"/>
    <row r="1039" s="4" customFormat="1" x14ac:dyDescent="0.2"/>
    <row r="1040" s="4" customFormat="1" x14ac:dyDescent="0.2"/>
    <row r="1041" s="4" customFormat="1" x14ac:dyDescent="0.2"/>
    <row r="1042" s="4" customFormat="1" x14ac:dyDescent="0.2"/>
    <row r="1043" s="4" customFormat="1" x14ac:dyDescent="0.2"/>
    <row r="1044" s="4" customFormat="1" x14ac:dyDescent="0.2"/>
    <row r="1045" s="4" customFormat="1" x14ac:dyDescent="0.2"/>
    <row r="1046" s="4" customFormat="1" x14ac:dyDescent="0.2"/>
    <row r="1047" s="4" customFormat="1" x14ac:dyDescent="0.2"/>
    <row r="1048" s="4" customFormat="1" x14ac:dyDescent="0.2"/>
    <row r="1049" s="4" customFormat="1" x14ac:dyDescent="0.2"/>
    <row r="1050" s="4" customFormat="1" x14ac:dyDescent="0.2"/>
    <row r="1051" s="4" customFormat="1" x14ac:dyDescent="0.2"/>
    <row r="1052" s="4" customFormat="1" x14ac:dyDescent="0.2"/>
    <row r="1053" s="4" customFormat="1" x14ac:dyDescent="0.2"/>
    <row r="1054" s="4" customFormat="1" x14ac:dyDescent="0.2"/>
    <row r="1055" s="4" customFormat="1" x14ac:dyDescent="0.2"/>
    <row r="1056" s="4" customFormat="1" x14ac:dyDescent="0.2"/>
    <row r="1057" s="4" customFormat="1" x14ac:dyDescent="0.2"/>
    <row r="1058" s="4" customFormat="1" x14ac:dyDescent="0.2"/>
    <row r="1059" s="4" customFormat="1" x14ac:dyDescent="0.2"/>
    <row r="1060" s="4" customFormat="1" x14ac:dyDescent="0.2"/>
    <row r="1061" s="4" customFormat="1" x14ac:dyDescent="0.2"/>
    <row r="1062" s="4" customFormat="1" x14ac:dyDescent="0.2"/>
    <row r="1063" s="4" customFormat="1" x14ac:dyDescent="0.2"/>
    <row r="1064" s="4" customFormat="1" x14ac:dyDescent="0.2"/>
    <row r="1065" s="4" customFormat="1" x14ac:dyDescent="0.2"/>
    <row r="1066" s="4" customFormat="1" x14ac:dyDescent="0.2"/>
    <row r="1067" s="4" customFormat="1" x14ac:dyDescent="0.2"/>
    <row r="1068" s="4" customFormat="1" x14ac:dyDescent="0.2"/>
    <row r="1069" s="4" customFormat="1" x14ac:dyDescent="0.2"/>
    <row r="1070" s="4" customFormat="1" x14ac:dyDescent="0.2"/>
    <row r="1071" s="4" customFormat="1" x14ac:dyDescent="0.2"/>
    <row r="1072" s="4" customFormat="1" x14ac:dyDescent="0.2"/>
    <row r="1073" s="4" customFormat="1" x14ac:dyDescent="0.2"/>
    <row r="1074" s="4" customFormat="1" x14ac:dyDescent="0.2"/>
    <row r="1075" s="4" customFormat="1" x14ac:dyDescent="0.2"/>
    <row r="1076" s="4" customFormat="1" x14ac:dyDescent="0.2"/>
    <row r="1077" s="4" customFormat="1" x14ac:dyDescent="0.2"/>
    <row r="1078" s="4" customFormat="1" x14ac:dyDescent="0.2"/>
    <row r="1079" s="4" customFormat="1" x14ac:dyDescent="0.2"/>
    <row r="1080" s="4" customFormat="1" x14ac:dyDescent="0.2"/>
    <row r="1081" s="4" customFormat="1" x14ac:dyDescent="0.2"/>
    <row r="1082" s="4" customFormat="1" x14ac:dyDescent="0.2"/>
    <row r="1083" s="4" customFormat="1" x14ac:dyDescent="0.2"/>
    <row r="1084" s="4" customFormat="1" x14ac:dyDescent="0.2"/>
    <row r="1085" s="4" customFormat="1" x14ac:dyDescent="0.2"/>
    <row r="1086" s="4" customFormat="1" x14ac:dyDescent="0.2"/>
    <row r="1087" s="4" customFormat="1" x14ac:dyDescent="0.2"/>
    <row r="1088" s="4" customFormat="1" x14ac:dyDescent="0.2"/>
    <row r="1089" s="4" customFormat="1" x14ac:dyDescent="0.2"/>
    <row r="1090" s="4" customFormat="1" x14ac:dyDescent="0.2"/>
    <row r="1091" s="4" customFormat="1" x14ac:dyDescent="0.2"/>
    <row r="1092" s="4" customFormat="1" x14ac:dyDescent="0.2"/>
    <row r="1093" s="4" customFormat="1" x14ac:dyDescent="0.2"/>
    <row r="1094" s="4" customFormat="1" x14ac:dyDescent="0.2"/>
    <row r="1095" s="4" customFormat="1" x14ac:dyDescent="0.2"/>
    <row r="1096" s="4" customFormat="1" x14ac:dyDescent="0.2"/>
    <row r="1097" s="4" customFormat="1" x14ac:dyDescent="0.2"/>
    <row r="1098" s="4" customFormat="1" x14ac:dyDescent="0.2"/>
    <row r="1099" s="4" customFormat="1" x14ac:dyDescent="0.2"/>
    <row r="1100" s="4" customFormat="1" x14ac:dyDescent="0.2"/>
    <row r="1101" s="4" customFormat="1" x14ac:dyDescent="0.2"/>
    <row r="1102" s="4" customFormat="1" x14ac:dyDescent="0.2"/>
    <row r="1103" s="4" customFormat="1" x14ac:dyDescent="0.2"/>
    <row r="1104" s="4" customFormat="1" x14ac:dyDescent="0.2"/>
    <row r="1105" s="4" customFormat="1" x14ac:dyDescent="0.2"/>
    <row r="1106" s="4" customFormat="1" x14ac:dyDescent="0.2"/>
    <row r="1107" s="4" customFormat="1" x14ac:dyDescent="0.2"/>
    <row r="1108" s="4" customFormat="1" x14ac:dyDescent="0.2"/>
    <row r="1109" s="4" customFormat="1" x14ac:dyDescent="0.2"/>
    <row r="1110" s="4" customFormat="1" x14ac:dyDescent="0.2"/>
    <row r="1111" s="4" customFormat="1" x14ac:dyDescent="0.2"/>
    <row r="1112" s="4" customFormat="1" x14ac:dyDescent="0.2"/>
    <row r="1113" s="4" customFormat="1" x14ac:dyDescent="0.2"/>
    <row r="1114" s="4" customFormat="1" x14ac:dyDescent="0.2"/>
    <row r="1115" s="4" customFormat="1" x14ac:dyDescent="0.2"/>
    <row r="1116" s="4" customFormat="1" x14ac:dyDescent="0.2"/>
    <row r="1117" s="4" customFormat="1" x14ac:dyDescent="0.2"/>
    <row r="1118" s="4" customFormat="1" x14ac:dyDescent="0.2"/>
    <row r="1119" s="4" customFormat="1" x14ac:dyDescent="0.2"/>
    <row r="1120" s="4" customFormat="1" x14ac:dyDescent="0.2"/>
    <row r="1121" s="4" customFormat="1" x14ac:dyDescent="0.2"/>
    <row r="1122" s="4" customFormat="1" x14ac:dyDescent="0.2"/>
    <row r="1123" s="4" customFormat="1" x14ac:dyDescent="0.2"/>
    <row r="1124" s="4" customFormat="1" x14ac:dyDescent="0.2"/>
    <row r="1125" s="4" customFormat="1" x14ac:dyDescent="0.2"/>
    <row r="1126" s="4" customFormat="1" x14ac:dyDescent="0.2"/>
    <row r="1127" s="4" customFormat="1" x14ac:dyDescent="0.2"/>
    <row r="1128" s="4" customFormat="1" x14ac:dyDescent="0.2"/>
    <row r="1129" s="4" customFormat="1" x14ac:dyDescent="0.2"/>
    <row r="1130" s="4" customFormat="1" x14ac:dyDescent="0.2"/>
    <row r="1131" s="4" customFormat="1" x14ac:dyDescent="0.2"/>
    <row r="1132" s="4" customFormat="1" x14ac:dyDescent="0.2"/>
    <row r="1133" s="4" customFormat="1" x14ac:dyDescent="0.2"/>
    <row r="1134" s="4" customFormat="1" x14ac:dyDescent="0.2"/>
    <row r="1135" s="4" customFormat="1" x14ac:dyDescent="0.2"/>
    <row r="1136" s="4" customFormat="1" x14ac:dyDescent="0.2"/>
    <row r="1137" s="4" customFormat="1" x14ac:dyDescent="0.2"/>
    <row r="1138" s="4" customFormat="1" x14ac:dyDescent="0.2"/>
    <row r="1139" s="4" customFormat="1" x14ac:dyDescent="0.2"/>
    <row r="1140" s="4" customFormat="1" x14ac:dyDescent="0.2"/>
    <row r="1141" s="4" customFormat="1" x14ac:dyDescent="0.2"/>
    <row r="1142" s="4" customFormat="1" x14ac:dyDescent="0.2"/>
    <row r="1143" s="4" customFormat="1" x14ac:dyDescent="0.2"/>
    <row r="1144" s="4" customFormat="1" x14ac:dyDescent="0.2"/>
    <row r="1145" s="4" customFormat="1" x14ac:dyDescent="0.2"/>
    <row r="1146" s="4" customFormat="1" x14ac:dyDescent="0.2"/>
    <row r="1147" s="4" customFormat="1" x14ac:dyDescent="0.2"/>
    <row r="1148" s="4" customFormat="1" x14ac:dyDescent="0.2"/>
    <row r="1149" s="4" customFormat="1" x14ac:dyDescent="0.2"/>
    <row r="1150" s="4" customFormat="1" x14ac:dyDescent="0.2"/>
    <row r="1151" s="4" customFormat="1" x14ac:dyDescent="0.2"/>
    <row r="1152" s="4" customFormat="1" x14ac:dyDescent="0.2"/>
    <row r="1153" s="4" customFormat="1" x14ac:dyDescent="0.2"/>
    <row r="1154" s="4" customFormat="1" x14ac:dyDescent="0.2"/>
    <row r="1155" s="4" customFormat="1" x14ac:dyDescent="0.2"/>
    <row r="1156" s="4" customFormat="1" x14ac:dyDescent="0.2"/>
    <row r="1157" s="4" customFormat="1" x14ac:dyDescent="0.2"/>
    <row r="1158" s="4" customFormat="1" x14ac:dyDescent="0.2"/>
    <row r="1159" s="4" customFormat="1" x14ac:dyDescent="0.2"/>
    <row r="1160" s="4" customFormat="1" x14ac:dyDescent="0.2"/>
    <row r="1161" s="4" customFormat="1" x14ac:dyDescent="0.2"/>
    <row r="1162" s="4" customFormat="1" x14ac:dyDescent="0.2"/>
    <row r="1163" s="4" customFormat="1" x14ac:dyDescent="0.2"/>
    <row r="1164" s="4" customFormat="1" x14ac:dyDescent="0.2"/>
    <row r="1165" s="4" customFormat="1" x14ac:dyDescent="0.2"/>
    <row r="1166" s="4" customFormat="1" x14ac:dyDescent="0.2"/>
    <row r="1167" s="4" customFormat="1" x14ac:dyDescent="0.2"/>
    <row r="1168" s="4" customFormat="1" x14ac:dyDescent="0.2"/>
    <row r="1169" s="4" customFormat="1" x14ac:dyDescent="0.2"/>
    <row r="1170" s="4" customFormat="1" x14ac:dyDescent="0.2"/>
    <row r="1171" s="4" customFormat="1" x14ac:dyDescent="0.2"/>
    <row r="1172" s="4" customFormat="1" x14ac:dyDescent="0.2"/>
    <row r="1173" s="4" customFormat="1" x14ac:dyDescent="0.2"/>
    <row r="1174" s="4" customFormat="1" x14ac:dyDescent="0.2"/>
    <row r="1175" s="4" customFormat="1" x14ac:dyDescent="0.2"/>
    <row r="1176" s="4" customFormat="1" x14ac:dyDescent="0.2"/>
    <row r="1177" s="4" customFormat="1" x14ac:dyDescent="0.2"/>
    <row r="1178" s="4" customFormat="1" x14ac:dyDescent="0.2"/>
    <row r="1179" s="4" customFormat="1" x14ac:dyDescent="0.2"/>
    <row r="1180" s="4" customFormat="1" x14ac:dyDescent="0.2"/>
    <row r="1181" s="4" customFormat="1" x14ac:dyDescent="0.2"/>
    <row r="1182" s="4" customFormat="1" x14ac:dyDescent="0.2"/>
    <row r="1183" s="4" customFormat="1" x14ac:dyDescent="0.2"/>
    <row r="1184" s="4" customFormat="1" x14ac:dyDescent="0.2"/>
    <row r="1185" s="4" customFormat="1" x14ac:dyDescent="0.2"/>
    <row r="1186" s="4" customFormat="1" x14ac:dyDescent="0.2"/>
    <row r="1187" s="4" customFormat="1" x14ac:dyDescent="0.2"/>
    <row r="1188" s="4" customFormat="1" x14ac:dyDescent="0.2"/>
    <row r="1189" s="4" customFormat="1" x14ac:dyDescent="0.2"/>
    <row r="1190" s="4" customFormat="1" x14ac:dyDescent="0.2"/>
    <row r="1191" s="4" customFormat="1" x14ac:dyDescent="0.2"/>
    <row r="1192" s="4" customFormat="1" x14ac:dyDescent="0.2"/>
    <row r="1193" s="4" customFormat="1" x14ac:dyDescent="0.2"/>
    <row r="1194" s="4" customFormat="1" x14ac:dyDescent="0.2"/>
    <row r="1195" s="4" customFormat="1" x14ac:dyDescent="0.2"/>
    <row r="1196" s="4" customFormat="1" x14ac:dyDescent="0.2"/>
    <row r="1197" s="4" customFormat="1" x14ac:dyDescent="0.2"/>
    <row r="1198" s="4" customFormat="1" x14ac:dyDescent="0.2"/>
    <row r="1199" s="4" customFormat="1" x14ac:dyDescent="0.2"/>
    <row r="1200" s="4" customFormat="1" x14ac:dyDescent="0.2"/>
    <row r="1201" s="4" customFormat="1" x14ac:dyDescent="0.2"/>
    <row r="1202" s="4" customFormat="1" x14ac:dyDescent="0.2"/>
    <row r="1203" s="4" customFormat="1" x14ac:dyDescent="0.2"/>
    <row r="1204" s="4" customFormat="1" x14ac:dyDescent="0.2"/>
    <row r="1205" s="4" customFormat="1" x14ac:dyDescent="0.2"/>
    <row r="1206" s="4" customFormat="1" x14ac:dyDescent="0.2"/>
    <row r="1207" s="4" customFormat="1" x14ac:dyDescent="0.2"/>
    <row r="1208" s="4" customFormat="1" x14ac:dyDescent="0.2"/>
    <row r="1209" s="4" customFormat="1" x14ac:dyDescent="0.2"/>
    <row r="1210" s="4" customFormat="1" x14ac:dyDescent="0.2"/>
    <row r="1211" s="4" customFormat="1" x14ac:dyDescent="0.2"/>
    <row r="1212" s="4" customFormat="1" x14ac:dyDescent="0.2"/>
    <row r="1213" s="4" customFormat="1" x14ac:dyDescent="0.2"/>
    <row r="1214" s="4" customFormat="1" x14ac:dyDescent="0.2"/>
    <row r="1215" s="4" customFormat="1" x14ac:dyDescent="0.2"/>
    <row r="1216" s="4" customFormat="1" x14ac:dyDescent="0.2"/>
    <row r="1217" s="4" customFormat="1" x14ac:dyDescent="0.2"/>
    <row r="1218" s="4" customFormat="1" x14ac:dyDescent="0.2"/>
    <row r="1219" s="4" customFormat="1" x14ac:dyDescent="0.2"/>
    <row r="1220" s="4" customFormat="1" x14ac:dyDescent="0.2"/>
    <row r="1221" s="4" customFormat="1" x14ac:dyDescent="0.2"/>
    <row r="1222" s="4" customFormat="1" x14ac:dyDescent="0.2"/>
    <row r="1223" s="4" customFormat="1" x14ac:dyDescent="0.2"/>
    <row r="1224" s="4" customFormat="1" x14ac:dyDescent="0.2"/>
    <row r="1225" s="4" customFormat="1" x14ac:dyDescent="0.2"/>
    <row r="1226" s="4" customFormat="1" x14ac:dyDescent="0.2"/>
    <row r="1227" s="4" customFormat="1" x14ac:dyDescent="0.2"/>
    <row r="1228" s="4" customFormat="1" x14ac:dyDescent="0.2"/>
    <row r="1229" s="4" customFormat="1" x14ac:dyDescent="0.2"/>
    <row r="1230" s="4" customFormat="1" x14ac:dyDescent="0.2"/>
    <row r="1231" s="4" customFormat="1" x14ac:dyDescent="0.2"/>
    <row r="1232" s="4" customFormat="1" x14ac:dyDescent="0.2"/>
    <row r="1233" s="4" customFormat="1" x14ac:dyDescent="0.2"/>
    <row r="1234" s="4" customFormat="1" x14ac:dyDescent="0.2"/>
    <row r="1235" s="4" customFormat="1" x14ac:dyDescent="0.2"/>
    <row r="1236" s="4" customFormat="1" x14ac:dyDescent="0.2"/>
    <row r="1237" s="4" customFormat="1" x14ac:dyDescent="0.2"/>
    <row r="1238" s="4" customFormat="1" x14ac:dyDescent="0.2"/>
    <row r="1239" s="4" customFormat="1" x14ac:dyDescent="0.2"/>
    <row r="1240" s="4" customFormat="1" x14ac:dyDescent="0.2"/>
    <row r="1241" s="4" customFormat="1" x14ac:dyDescent="0.2"/>
    <row r="1242" s="4" customFormat="1" x14ac:dyDescent="0.2"/>
    <row r="1243" s="4" customFormat="1" x14ac:dyDescent="0.2"/>
    <row r="1244" s="4" customFormat="1" x14ac:dyDescent="0.2"/>
    <row r="1245" s="4" customFormat="1" x14ac:dyDescent="0.2"/>
    <row r="1246" s="4" customFormat="1" x14ac:dyDescent="0.2"/>
    <row r="1247" s="4" customFormat="1" x14ac:dyDescent="0.2"/>
    <row r="1248" s="4" customFormat="1" x14ac:dyDescent="0.2"/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  <row r="2333" s="3" customFormat="1" x14ac:dyDescent="0.2"/>
    <row r="2334" s="3" customFormat="1" x14ac:dyDescent="0.2"/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34"/>
  <sheetViews>
    <sheetView workbookViewId="0">
      <selection activeCell="O20" sqref="O20"/>
    </sheetView>
  </sheetViews>
  <sheetFormatPr defaultRowHeight="12.75" x14ac:dyDescent="0.2"/>
  <cols>
    <col min="1" max="1" width="27.28515625" style="1" customWidth="1"/>
    <col min="2" max="2" width="8.28515625" style="1" bestFit="1" customWidth="1"/>
    <col min="3" max="3" width="10.140625" style="1" bestFit="1" customWidth="1"/>
    <col min="4" max="4" width="10.5703125" style="1" customWidth="1"/>
    <col min="5" max="5" width="8.28515625" style="1" bestFit="1" customWidth="1"/>
    <col min="6" max="6" width="10.5703125" style="1" bestFit="1" customWidth="1"/>
    <col min="7" max="7" width="8.28515625" style="1" bestFit="1" customWidth="1"/>
    <col min="8" max="8" width="10.5703125" style="1" bestFit="1" customWidth="1"/>
    <col min="9" max="9" width="8.28515625" style="1" bestFit="1" customWidth="1"/>
    <col min="10" max="10" width="10.5703125" style="1" bestFit="1" customWidth="1"/>
    <col min="11" max="16384" width="9.140625" style="1"/>
  </cols>
  <sheetData>
    <row r="1" spans="1:12" ht="14.1" customHeight="1" x14ac:dyDescent="0.2">
      <c r="A1" s="32" t="s">
        <v>118</v>
      </c>
      <c r="B1" s="32"/>
      <c r="C1" s="32"/>
      <c r="D1" s="32"/>
      <c r="E1" s="32"/>
      <c r="F1" s="32"/>
      <c r="G1" s="19"/>
      <c r="H1" s="19"/>
      <c r="I1" s="19"/>
      <c r="J1" s="19"/>
    </row>
    <row r="2" spans="1:12" ht="8.1" customHeight="1" x14ac:dyDescent="0.2"/>
    <row r="3" spans="1:12" ht="14.1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2" ht="24.75" customHeight="1" x14ac:dyDescent="0.2">
      <c r="A4" s="9"/>
      <c r="B4" s="27" t="s">
        <v>8</v>
      </c>
      <c r="C4" s="27"/>
      <c r="D4" s="27"/>
      <c r="E4" s="28" t="s">
        <v>10</v>
      </c>
      <c r="F4" s="31"/>
      <c r="G4" s="25" t="s">
        <v>11</v>
      </c>
      <c r="H4" s="26"/>
      <c r="I4" s="27" t="s">
        <v>9</v>
      </c>
      <c r="J4" s="28"/>
      <c r="K4" s="5"/>
    </row>
    <row r="5" spans="1:12" ht="14.1" customHeight="1" x14ac:dyDescent="0.2">
      <c r="A5" s="10" t="s">
        <v>7</v>
      </c>
      <c r="B5" s="23" t="s">
        <v>0</v>
      </c>
      <c r="C5" s="9" t="s">
        <v>1</v>
      </c>
      <c r="D5" s="9" t="s">
        <v>2</v>
      </c>
      <c r="E5" s="23" t="s">
        <v>0</v>
      </c>
      <c r="F5" s="9" t="s">
        <v>2</v>
      </c>
      <c r="G5" s="29" t="s">
        <v>0</v>
      </c>
      <c r="H5" s="9" t="s">
        <v>2</v>
      </c>
      <c r="I5" s="29" t="s">
        <v>0</v>
      </c>
      <c r="J5" s="11" t="s">
        <v>2</v>
      </c>
      <c r="K5" s="5"/>
    </row>
    <row r="6" spans="1:12" ht="14.1" customHeight="1" x14ac:dyDescent="0.2">
      <c r="A6" s="10" t="s">
        <v>115</v>
      </c>
      <c r="B6" s="23"/>
      <c r="C6" s="12" t="s">
        <v>6</v>
      </c>
      <c r="D6" s="12" t="s">
        <v>13</v>
      </c>
      <c r="E6" s="23"/>
      <c r="F6" s="12" t="s">
        <v>13</v>
      </c>
      <c r="G6" s="30"/>
      <c r="H6" s="12" t="s">
        <v>13</v>
      </c>
      <c r="I6" s="30"/>
      <c r="J6" s="13" t="s">
        <v>13</v>
      </c>
      <c r="K6" s="5"/>
    </row>
    <row r="7" spans="1:12" ht="14.1" customHeight="1" x14ac:dyDescent="0.2">
      <c r="A7" s="12"/>
      <c r="B7" s="14">
        <v>-10</v>
      </c>
      <c r="C7" s="14">
        <v>-11</v>
      </c>
      <c r="D7" s="14">
        <v>-12</v>
      </c>
      <c r="E7" s="14">
        <v>-13</v>
      </c>
      <c r="F7" s="14">
        <v>-14</v>
      </c>
      <c r="G7" s="14">
        <v>-15</v>
      </c>
      <c r="H7" s="14">
        <v>-16</v>
      </c>
      <c r="I7" s="14">
        <v>-17</v>
      </c>
      <c r="J7" s="15">
        <v>-18</v>
      </c>
      <c r="K7" s="6"/>
      <c r="L7" s="2"/>
    </row>
    <row r="8" spans="1:12" s="4" customFormat="1" x14ac:dyDescent="0.2"/>
    <row r="9" spans="1:12" s="4" customFormat="1" x14ac:dyDescent="0.2">
      <c r="A9" s="8" t="s">
        <v>14</v>
      </c>
      <c r="B9" s="8">
        <v>1051</v>
      </c>
      <c r="C9" s="8">
        <v>90122</v>
      </c>
      <c r="D9" s="8">
        <v>855246.65099999995</v>
      </c>
      <c r="E9" s="8">
        <v>3398</v>
      </c>
      <c r="F9" s="8">
        <v>5303566.3660000004</v>
      </c>
      <c r="G9" s="8">
        <v>3</v>
      </c>
      <c r="H9" s="8">
        <v>463.02199999999999</v>
      </c>
      <c r="I9" s="8">
        <v>1378</v>
      </c>
      <c r="J9" s="8">
        <v>1628259.8859999999</v>
      </c>
      <c r="K9" s="8"/>
    </row>
    <row r="10" spans="1:12" s="4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2" s="4" customFormat="1" x14ac:dyDescent="0.2">
      <c r="A11" s="4" t="s">
        <v>15</v>
      </c>
      <c r="B11" s="4">
        <v>19</v>
      </c>
      <c r="C11" s="4">
        <v>7949</v>
      </c>
      <c r="D11" s="4">
        <v>62375.152000000002</v>
      </c>
      <c r="E11" s="4">
        <v>730</v>
      </c>
      <c r="F11" s="4">
        <v>2298239.3220000002</v>
      </c>
      <c r="G11" s="4">
        <v>0</v>
      </c>
      <c r="H11" s="4">
        <v>0</v>
      </c>
      <c r="I11" s="4">
        <v>188</v>
      </c>
      <c r="J11" s="4">
        <v>178442.24400000001</v>
      </c>
    </row>
    <row r="12" spans="1:12" s="4" customFormat="1" x14ac:dyDescent="0.2">
      <c r="A12" s="17" t="s">
        <v>116</v>
      </c>
      <c r="B12" s="18">
        <f>B11/B$9*100</f>
        <v>1.8078020932445291</v>
      </c>
      <c r="C12" s="18">
        <f t="shared" ref="C12:I12" si="0">C11/C$9*100</f>
        <v>8.8202658618317393</v>
      </c>
      <c r="D12" s="18">
        <f>D11/D$9*100</f>
        <v>7.2932354575218339</v>
      </c>
      <c r="E12" s="18">
        <f t="shared" si="0"/>
        <v>21.483225426721599</v>
      </c>
      <c r="F12" s="18">
        <f>F11/F$9*100</f>
        <v>43.333846762689873</v>
      </c>
      <c r="G12" s="18">
        <f t="shared" si="0"/>
        <v>0</v>
      </c>
      <c r="H12" s="18">
        <f t="shared" si="0"/>
        <v>0</v>
      </c>
      <c r="I12" s="18">
        <f t="shared" si="0"/>
        <v>13.642960812772134</v>
      </c>
      <c r="J12" s="18">
        <f>J11/J$9*100</f>
        <v>10.959076344892527</v>
      </c>
    </row>
    <row r="13" spans="1:12" s="4" customFormat="1" x14ac:dyDescent="0.2">
      <c r="A13" s="4" t="s">
        <v>16</v>
      </c>
      <c r="B13" s="4">
        <v>2</v>
      </c>
      <c r="C13" s="4">
        <v>287</v>
      </c>
      <c r="D13" s="4">
        <v>2291.1</v>
      </c>
      <c r="E13" s="4">
        <v>34</v>
      </c>
      <c r="F13" s="4">
        <v>112650.30100000001</v>
      </c>
      <c r="G13" s="4">
        <v>0</v>
      </c>
      <c r="H13" s="4">
        <v>0</v>
      </c>
      <c r="I13" s="4">
        <v>14</v>
      </c>
      <c r="J13" s="4">
        <v>16985.204000000002</v>
      </c>
    </row>
    <row r="14" spans="1:12" s="4" customFormat="1" x14ac:dyDescent="0.2">
      <c r="A14" s="4" t="s">
        <v>17</v>
      </c>
      <c r="B14" s="4">
        <v>6</v>
      </c>
      <c r="C14" s="4">
        <v>2425</v>
      </c>
      <c r="D14" s="4">
        <v>24867.858</v>
      </c>
      <c r="E14" s="4">
        <v>152</v>
      </c>
      <c r="F14" s="4">
        <v>600864.80500000005</v>
      </c>
      <c r="G14" s="4">
        <v>0</v>
      </c>
      <c r="H14" s="4">
        <v>0</v>
      </c>
      <c r="I14" s="4">
        <v>69</v>
      </c>
      <c r="J14" s="4">
        <v>91167.929000000004</v>
      </c>
    </row>
    <row r="15" spans="1:12" s="4" customFormat="1" x14ac:dyDescent="0.2">
      <c r="A15" s="4" t="s">
        <v>18</v>
      </c>
      <c r="B15" s="4">
        <v>11</v>
      </c>
      <c r="C15" s="4">
        <v>5237</v>
      </c>
      <c r="D15" s="4">
        <v>35216.194000000003</v>
      </c>
      <c r="E15" s="4">
        <v>125</v>
      </c>
      <c r="F15" s="4">
        <v>112884.459</v>
      </c>
      <c r="G15" s="4">
        <v>0</v>
      </c>
      <c r="H15" s="4">
        <v>0</v>
      </c>
      <c r="I15" s="4">
        <v>41</v>
      </c>
      <c r="J15" s="4">
        <v>24999.037</v>
      </c>
    </row>
    <row r="16" spans="1:12" s="4" customFormat="1" x14ac:dyDescent="0.2">
      <c r="A16" s="4" t="s">
        <v>19</v>
      </c>
      <c r="B16" s="4">
        <v>0</v>
      </c>
      <c r="C16" s="4">
        <v>0</v>
      </c>
      <c r="D16" s="4">
        <v>0</v>
      </c>
      <c r="E16" s="4">
        <v>419</v>
      </c>
      <c r="F16" s="4">
        <v>1471839.757</v>
      </c>
      <c r="G16" s="4">
        <v>0</v>
      </c>
      <c r="H16" s="4">
        <v>0</v>
      </c>
      <c r="I16" s="4">
        <v>64</v>
      </c>
      <c r="J16" s="4">
        <v>45290.074000000001</v>
      </c>
    </row>
    <row r="17" spans="1:10" s="4" customFormat="1" x14ac:dyDescent="0.2"/>
    <row r="18" spans="1:10" s="4" customFormat="1" x14ac:dyDescent="0.2">
      <c r="A18" s="4" t="s">
        <v>20</v>
      </c>
      <c r="B18" s="4">
        <v>4</v>
      </c>
      <c r="C18" s="4">
        <v>2434</v>
      </c>
      <c r="D18" s="4">
        <v>37516.012000000002</v>
      </c>
      <c r="E18" s="4">
        <v>6</v>
      </c>
      <c r="F18" s="4">
        <v>27643.107</v>
      </c>
      <c r="G18" s="4">
        <v>0</v>
      </c>
      <c r="H18" s="4">
        <v>0</v>
      </c>
      <c r="I18" s="4">
        <v>8</v>
      </c>
      <c r="J18" s="4">
        <v>11077.267</v>
      </c>
    </row>
    <row r="19" spans="1:10" s="4" customFormat="1" x14ac:dyDescent="0.2">
      <c r="A19" s="17" t="s">
        <v>116</v>
      </c>
      <c r="B19" s="18">
        <f>B18/B$9*100</f>
        <v>0.3805899143672693</v>
      </c>
      <c r="C19" s="18">
        <f t="shared" ref="C19:I19" si="1">C18/C$9*100</f>
        <v>2.7007833825259091</v>
      </c>
      <c r="D19" s="18">
        <f>D18/D$9*100</f>
        <v>4.3865722193865686</v>
      </c>
      <c r="E19" s="18">
        <f t="shared" si="1"/>
        <v>0.17657445556209533</v>
      </c>
      <c r="F19" s="18">
        <f>F18/F$9*100</f>
        <v>0.52121732985588509</v>
      </c>
      <c r="G19" s="18">
        <f t="shared" si="1"/>
        <v>0</v>
      </c>
      <c r="H19" s="18">
        <f t="shared" si="1"/>
        <v>0</v>
      </c>
      <c r="I19" s="18">
        <f t="shared" si="1"/>
        <v>0.58055152394775034</v>
      </c>
      <c r="J19" s="18">
        <f>J18/J$9*100</f>
        <v>0.68031320400655015</v>
      </c>
    </row>
    <row r="20" spans="1:10" s="4" customFormat="1" x14ac:dyDescent="0.2">
      <c r="A20" s="4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1509.1959999999999</v>
      </c>
    </row>
    <row r="21" spans="1:10" s="4" customFormat="1" x14ac:dyDescent="0.2">
      <c r="A21" s="4" t="s">
        <v>22</v>
      </c>
      <c r="B21" s="4">
        <v>1</v>
      </c>
      <c r="C21" s="4">
        <v>1344</v>
      </c>
      <c r="D21" s="4">
        <v>4170</v>
      </c>
      <c r="E21" s="4">
        <v>3</v>
      </c>
      <c r="F21" s="4">
        <v>4294.8710000000001</v>
      </c>
      <c r="G21" s="4">
        <v>0</v>
      </c>
      <c r="H21" s="4">
        <v>0</v>
      </c>
      <c r="I21" s="4">
        <v>1</v>
      </c>
      <c r="J21" s="4">
        <v>1887.6880000000001</v>
      </c>
    </row>
    <row r="22" spans="1:10" s="4" customFormat="1" x14ac:dyDescent="0.2">
      <c r="A22" s="4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x14ac:dyDescent="0.2">
      <c r="A23" s="4" t="s">
        <v>24</v>
      </c>
      <c r="B23" s="4">
        <v>3</v>
      </c>
      <c r="C23" s="4">
        <v>1090</v>
      </c>
      <c r="D23" s="4">
        <v>33346.012000000002</v>
      </c>
      <c r="E23" s="4">
        <v>1</v>
      </c>
      <c r="F23" s="4">
        <v>2973.3240000000001</v>
      </c>
      <c r="G23" s="4">
        <v>0</v>
      </c>
      <c r="H23" s="4">
        <v>0</v>
      </c>
      <c r="I23" s="4">
        <v>2</v>
      </c>
      <c r="J23" s="4">
        <v>1455.2660000000001</v>
      </c>
    </row>
    <row r="24" spans="1:10" s="4" customFormat="1" x14ac:dyDescent="0.2">
      <c r="A24" s="4" t="s">
        <v>25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x14ac:dyDescent="0.2">
      <c r="A25" s="4" t="s">
        <v>26</v>
      </c>
      <c r="B25" s="4">
        <v>0</v>
      </c>
      <c r="C25" s="4">
        <v>0</v>
      </c>
      <c r="D25" s="4">
        <v>0</v>
      </c>
      <c r="E25" s="4">
        <v>2</v>
      </c>
      <c r="F25" s="4">
        <v>20374.912</v>
      </c>
      <c r="G25" s="4">
        <v>0</v>
      </c>
      <c r="H25" s="4">
        <v>0</v>
      </c>
      <c r="I25" s="4">
        <v>4</v>
      </c>
      <c r="J25" s="4">
        <v>6225.1170000000002</v>
      </c>
    </row>
    <row r="26" spans="1:10" s="4" customFormat="1" x14ac:dyDescent="0.2"/>
    <row r="27" spans="1:10" s="4" customFormat="1" x14ac:dyDescent="0.2">
      <c r="A27" s="4" t="s">
        <v>27</v>
      </c>
      <c r="B27" s="4">
        <v>25</v>
      </c>
      <c r="C27" s="4">
        <v>10389</v>
      </c>
      <c r="D27" s="4">
        <v>103387.07</v>
      </c>
      <c r="E27" s="4">
        <v>190</v>
      </c>
      <c r="F27" s="4">
        <v>194093.61900000001</v>
      </c>
      <c r="G27" s="4">
        <v>0</v>
      </c>
      <c r="H27" s="4">
        <v>0</v>
      </c>
      <c r="I27" s="4">
        <v>175</v>
      </c>
      <c r="J27" s="4">
        <v>150637.14499999999</v>
      </c>
    </row>
    <row r="28" spans="1:10" s="4" customFormat="1" x14ac:dyDescent="0.2">
      <c r="A28" s="17" t="s">
        <v>116</v>
      </c>
      <c r="B28" s="18">
        <f>B27/B$9*100</f>
        <v>2.378686964795433</v>
      </c>
      <c r="C28" s="18">
        <f t="shared" ref="C28:I28" si="2">C27/C$9*100</f>
        <v>11.527706886220901</v>
      </c>
      <c r="D28" s="18">
        <f>D27/D$9*100</f>
        <v>12.0885676522807</v>
      </c>
      <c r="E28" s="18">
        <f t="shared" si="2"/>
        <v>5.5915244261330193</v>
      </c>
      <c r="F28" s="18">
        <f>F27/F$9*100</f>
        <v>3.6596811580277673</v>
      </c>
      <c r="G28" s="18">
        <f t="shared" si="2"/>
        <v>0</v>
      </c>
      <c r="H28" s="18">
        <f t="shared" si="2"/>
        <v>0</v>
      </c>
      <c r="I28" s="18">
        <f t="shared" si="2"/>
        <v>12.69956458635704</v>
      </c>
      <c r="J28" s="18">
        <f>J27/J$9*100</f>
        <v>9.2514190329933612</v>
      </c>
    </row>
    <row r="29" spans="1:10" s="4" customFormat="1" x14ac:dyDescent="0.2">
      <c r="A29" s="4" t="s">
        <v>28</v>
      </c>
      <c r="B29" s="4">
        <v>21</v>
      </c>
      <c r="C29" s="4">
        <v>10114</v>
      </c>
      <c r="D29" s="4">
        <v>101568.20699999999</v>
      </c>
      <c r="E29" s="4">
        <v>76</v>
      </c>
      <c r="F29" s="4">
        <v>31077.067999999999</v>
      </c>
      <c r="G29" s="4">
        <v>0</v>
      </c>
      <c r="H29" s="4">
        <v>0</v>
      </c>
      <c r="I29" s="4">
        <v>57</v>
      </c>
      <c r="J29" s="4">
        <v>46933.351000000002</v>
      </c>
    </row>
    <row r="30" spans="1:10" s="4" customFormat="1" x14ac:dyDescent="0.2">
      <c r="A30" s="4" t="s">
        <v>29</v>
      </c>
      <c r="B30" s="4">
        <v>0</v>
      </c>
      <c r="C30" s="4">
        <v>0</v>
      </c>
      <c r="D30" s="4">
        <v>0</v>
      </c>
      <c r="E30" s="4">
        <v>61</v>
      </c>
      <c r="F30" s="4">
        <v>3852.527</v>
      </c>
      <c r="G30" s="4">
        <v>0</v>
      </c>
      <c r="H30" s="4">
        <v>0</v>
      </c>
      <c r="I30" s="4">
        <v>13</v>
      </c>
      <c r="J30" s="4">
        <v>10494.66</v>
      </c>
    </row>
    <row r="31" spans="1:10" s="4" customFormat="1" x14ac:dyDescent="0.2">
      <c r="A31" s="4" t="s">
        <v>30</v>
      </c>
      <c r="B31" s="4">
        <v>1</v>
      </c>
      <c r="C31" s="4">
        <v>156</v>
      </c>
      <c r="D31" s="4">
        <v>516.70500000000004</v>
      </c>
      <c r="E31" s="4">
        <v>13</v>
      </c>
      <c r="F31" s="4">
        <v>115865.626</v>
      </c>
      <c r="G31" s="4">
        <v>0</v>
      </c>
      <c r="H31" s="4">
        <v>0</v>
      </c>
      <c r="I31" s="4">
        <v>29</v>
      </c>
      <c r="J31" s="4">
        <v>26317.952000000001</v>
      </c>
    </row>
    <row r="32" spans="1:10" s="4" customFormat="1" x14ac:dyDescent="0.2">
      <c r="A32" s="4" t="s">
        <v>31</v>
      </c>
      <c r="B32" s="4">
        <v>3</v>
      </c>
      <c r="C32" s="4">
        <v>119</v>
      </c>
      <c r="D32" s="4">
        <v>1302.1579999999999</v>
      </c>
      <c r="E32" s="4">
        <v>40</v>
      </c>
      <c r="F32" s="4">
        <v>43298.398000000001</v>
      </c>
      <c r="G32" s="4">
        <v>0</v>
      </c>
      <c r="H32" s="4">
        <v>0</v>
      </c>
      <c r="I32" s="4">
        <v>76</v>
      </c>
      <c r="J32" s="4">
        <v>66891.182000000001</v>
      </c>
    </row>
    <row r="33" spans="1:10" s="4" customFormat="1" x14ac:dyDescent="0.2"/>
    <row r="34" spans="1:10" s="4" customFormat="1" x14ac:dyDescent="0.2">
      <c r="A34" s="4" t="s">
        <v>32</v>
      </c>
      <c r="B34" s="4">
        <v>13</v>
      </c>
      <c r="C34" s="4">
        <v>2927</v>
      </c>
      <c r="D34" s="4">
        <v>25510.098000000002</v>
      </c>
      <c r="E34" s="4">
        <v>10</v>
      </c>
      <c r="F34" s="4">
        <v>21770.501</v>
      </c>
      <c r="G34" s="4">
        <v>0</v>
      </c>
      <c r="H34" s="4">
        <v>0</v>
      </c>
      <c r="I34" s="4">
        <v>41</v>
      </c>
      <c r="J34" s="4">
        <v>60967.921999999999</v>
      </c>
    </row>
    <row r="35" spans="1:10" s="4" customFormat="1" x14ac:dyDescent="0.2">
      <c r="A35" s="17" t="s">
        <v>116</v>
      </c>
      <c r="B35" s="18">
        <f>B34/B$9*100</f>
        <v>1.2369172216936251</v>
      </c>
      <c r="C35" s="18">
        <f t="shared" ref="C35:I35" si="3">C34/C$9*100</f>
        <v>3.2478196222897848</v>
      </c>
      <c r="D35" s="18">
        <f>D34/D$9*100</f>
        <v>2.98277671946125</v>
      </c>
      <c r="E35" s="18">
        <f t="shared" si="3"/>
        <v>0.29429075927015891</v>
      </c>
      <c r="F35" s="18">
        <f>F34/F$9*100</f>
        <v>0.41048795277769884</v>
      </c>
      <c r="G35" s="18">
        <f t="shared" si="3"/>
        <v>0</v>
      </c>
      <c r="H35" s="18">
        <f t="shared" si="3"/>
        <v>0</v>
      </c>
      <c r="I35" s="18">
        <f t="shared" si="3"/>
        <v>2.9753265602322205</v>
      </c>
      <c r="J35" s="18">
        <f>J34/J$9*100</f>
        <v>3.7443606222944195</v>
      </c>
    </row>
    <row r="36" spans="1:10" s="4" customFormat="1" x14ac:dyDescent="0.2">
      <c r="A36" s="4" t="s">
        <v>33</v>
      </c>
      <c r="B36" s="4">
        <v>2</v>
      </c>
      <c r="C36" s="4">
        <v>114</v>
      </c>
      <c r="D36" s="4">
        <v>2541.049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x14ac:dyDescent="0.2">
      <c r="A37" s="4" t="s">
        <v>34</v>
      </c>
      <c r="B37" s="4">
        <v>4</v>
      </c>
      <c r="C37" s="4">
        <v>2208</v>
      </c>
      <c r="D37" s="4">
        <v>16568.258999999998</v>
      </c>
      <c r="E37" s="4">
        <v>1</v>
      </c>
      <c r="F37" s="4">
        <v>1609.277</v>
      </c>
      <c r="G37" s="4">
        <v>0</v>
      </c>
      <c r="H37" s="4">
        <v>0</v>
      </c>
      <c r="I37" s="4">
        <v>19</v>
      </c>
      <c r="J37" s="4">
        <v>27711.766</v>
      </c>
    </row>
    <row r="38" spans="1:10" s="4" customFormat="1" x14ac:dyDescent="0.2">
      <c r="A38" s="4" t="s">
        <v>35</v>
      </c>
      <c r="B38" s="4">
        <v>7</v>
      </c>
      <c r="C38" s="4">
        <v>605</v>
      </c>
      <c r="D38" s="4">
        <v>6400.79</v>
      </c>
      <c r="E38" s="4">
        <v>9</v>
      </c>
      <c r="F38" s="4">
        <v>20161.223999999998</v>
      </c>
      <c r="G38" s="4">
        <v>0</v>
      </c>
      <c r="H38" s="4">
        <v>0</v>
      </c>
      <c r="I38" s="4">
        <v>11</v>
      </c>
      <c r="J38" s="4">
        <v>12335.58</v>
      </c>
    </row>
    <row r="39" spans="1:10" s="4" customFormat="1" x14ac:dyDescent="0.2">
      <c r="A39" s="4" t="s">
        <v>36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2</v>
      </c>
      <c r="J39" s="4">
        <v>3171.64</v>
      </c>
    </row>
    <row r="40" spans="1:10" s="4" customFormat="1" x14ac:dyDescent="0.2">
      <c r="A40" s="4" t="s">
        <v>37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9</v>
      </c>
      <c r="J40" s="4">
        <v>17748.936000000002</v>
      </c>
    </row>
    <row r="41" spans="1:10" s="4" customFormat="1" x14ac:dyDescent="0.2"/>
    <row r="42" spans="1:10" s="4" customFormat="1" x14ac:dyDescent="0.2">
      <c r="A42" s="4" t="s">
        <v>38</v>
      </c>
      <c r="B42" s="4">
        <v>10</v>
      </c>
      <c r="C42" s="4">
        <v>1211</v>
      </c>
      <c r="D42" s="4">
        <v>10797.485000000001</v>
      </c>
      <c r="E42" s="4">
        <v>495</v>
      </c>
      <c r="F42" s="4">
        <v>617828.58900000004</v>
      </c>
      <c r="G42" s="4">
        <v>1</v>
      </c>
      <c r="H42" s="4">
        <v>17</v>
      </c>
      <c r="I42" s="4">
        <v>168</v>
      </c>
      <c r="J42" s="4">
        <v>320450.90899999999</v>
      </c>
    </row>
    <row r="43" spans="1:10" s="4" customFormat="1" x14ac:dyDescent="0.2">
      <c r="A43" s="17" t="s">
        <v>116</v>
      </c>
      <c r="B43" s="18">
        <f>B42/B$9*100</f>
        <v>0.95147478591817314</v>
      </c>
      <c r="C43" s="18">
        <f t="shared" ref="C43:I43" si="4">C42/C$9*100</f>
        <v>1.3437340493997025</v>
      </c>
      <c r="D43" s="18">
        <f>D42/D$9*100</f>
        <v>1.2624995359379667</v>
      </c>
      <c r="E43" s="18">
        <f t="shared" si="4"/>
        <v>14.567392583872865</v>
      </c>
      <c r="F43" s="18">
        <f>F42/F$9*100</f>
        <v>11.649304380553499</v>
      </c>
      <c r="G43" s="18">
        <f t="shared" si="4"/>
        <v>33.333333333333329</v>
      </c>
      <c r="H43" s="18">
        <f t="shared" si="4"/>
        <v>3.6715318062640652</v>
      </c>
      <c r="I43" s="18">
        <f t="shared" si="4"/>
        <v>12.191582002902758</v>
      </c>
      <c r="J43" s="18">
        <f>J42/J$9*100</f>
        <v>19.680575057782882</v>
      </c>
    </row>
    <row r="44" spans="1:10" s="4" customFormat="1" x14ac:dyDescent="0.2">
      <c r="A44" s="4" t="s">
        <v>39</v>
      </c>
      <c r="B44" s="4">
        <v>2</v>
      </c>
      <c r="C44" s="4">
        <v>380</v>
      </c>
      <c r="D44" s="4">
        <v>3828.9989999999998</v>
      </c>
      <c r="E44" s="4">
        <v>28</v>
      </c>
      <c r="F44" s="4">
        <v>13196.976000000001</v>
      </c>
      <c r="G44" s="4">
        <v>0</v>
      </c>
      <c r="H44" s="4">
        <v>0</v>
      </c>
      <c r="I44" s="4">
        <v>4</v>
      </c>
      <c r="J44" s="4">
        <v>12590.682000000001</v>
      </c>
    </row>
    <row r="45" spans="1:10" s="4" customFormat="1" x14ac:dyDescent="0.2">
      <c r="A45" s="4" t="s">
        <v>40</v>
      </c>
      <c r="B45" s="4">
        <v>3</v>
      </c>
      <c r="C45" s="4">
        <v>222</v>
      </c>
      <c r="D45" s="4">
        <v>1427.827</v>
      </c>
      <c r="E45" s="4">
        <v>211</v>
      </c>
      <c r="F45" s="4">
        <v>251244.89600000001</v>
      </c>
      <c r="G45" s="4">
        <v>0</v>
      </c>
      <c r="H45" s="4">
        <v>0</v>
      </c>
      <c r="I45" s="4">
        <v>43</v>
      </c>
      <c r="J45" s="4">
        <v>111409.156</v>
      </c>
    </row>
    <row r="46" spans="1:10" s="4" customFormat="1" x14ac:dyDescent="0.2">
      <c r="A46" s="4" t="s">
        <v>41</v>
      </c>
      <c r="B46" s="4">
        <v>3</v>
      </c>
      <c r="C46" s="4">
        <v>288</v>
      </c>
      <c r="D46" s="4">
        <v>2344.6370000000002</v>
      </c>
      <c r="E46" s="4">
        <v>81</v>
      </c>
      <c r="F46" s="4">
        <v>44196.92</v>
      </c>
      <c r="G46" s="4">
        <v>1</v>
      </c>
      <c r="H46" s="4">
        <v>17</v>
      </c>
      <c r="I46" s="4">
        <v>17</v>
      </c>
      <c r="J46" s="4">
        <v>24246.074000000001</v>
      </c>
    </row>
    <row r="47" spans="1:10" s="4" customFormat="1" x14ac:dyDescent="0.2">
      <c r="A47" s="4" t="s">
        <v>42</v>
      </c>
      <c r="B47" s="4">
        <v>2</v>
      </c>
      <c r="C47" s="4">
        <v>321</v>
      </c>
      <c r="D47" s="4">
        <v>3196.0219999999999</v>
      </c>
      <c r="E47" s="4">
        <v>91</v>
      </c>
      <c r="F47" s="4">
        <v>194296.28200000001</v>
      </c>
      <c r="G47" s="4">
        <v>0</v>
      </c>
      <c r="H47" s="4">
        <v>0</v>
      </c>
      <c r="I47" s="4">
        <v>64</v>
      </c>
      <c r="J47" s="4">
        <v>136995.09</v>
      </c>
    </row>
    <row r="48" spans="1:10" s="4" customFormat="1" x14ac:dyDescent="0.2">
      <c r="A48" s="4" t="s">
        <v>43</v>
      </c>
      <c r="B48" s="4">
        <v>0</v>
      </c>
      <c r="C48" s="4">
        <v>0</v>
      </c>
      <c r="D48" s="4">
        <v>0</v>
      </c>
      <c r="E48" s="4">
        <v>55</v>
      </c>
      <c r="F48" s="4">
        <v>88779.167000000001</v>
      </c>
      <c r="G48" s="4">
        <v>0</v>
      </c>
      <c r="H48" s="4">
        <v>0</v>
      </c>
      <c r="I48" s="4">
        <v>25</v>
      </c>
      <c r="J48" s="4">
        <v>26036.807000000001</v>
      </c>
    </row>
    <row r="49" spans="1:10" s="4" customFormat="1" x14ac:dyDescent="0.2">
      <c r="A49" s="4" t="s">
        <v>44</v>
      </c>
      <c r="B49" s="4">
        <v>0</v>
      </c>
      <c r="C49" s="4">
        <v>0</v>
      </c>
      <c r="D49" s="4">
        <v>0</v>
      </c>
      <c r="E49" s="4">
        <v>27</v>
      </c>
      <c r="F49" s="4">
        <v>23513.603999999999</v>
      </c>
      <c r="G49" s="4">
        <v>0</v>
      </c>
      <c r="H49" s="4">
        <v>0</v>
      </c>
      <c r="I49" s="4">
        <v>15</v>
      </c>
      <c r="J49" s="4">
        <v>9173.1</v>
      </c>
    </row>
    <row r="50" spans="1:10" s="4" customFormat="1" x14ac:dyDescent="0.2">
      <c r="A50" s="4" t="s">
        <v>45</v>
      </c>
      <c r="B50" s="4">
        <v>0</v>
      </c>
      <c r="C50" s="4">
        <v>0</v>
      </c>
      <c r="D50" s="4">
        <v>0</v>
      </c>
      <c r="E50" s="4">
        <v>2</v>
      </c>
      <c r="F50" s="4">
        <v>2600.7440000000001</v>
      </c>
      <c r="G50" s="4">
        <v>0</v>
      </c>
      <c r="H50" s="4">
        <v>0</v>
      </c>
      <c r="I50" s="4">
        <v>0</v>
      </c>
      <c r="J50" s="4">
        <v>0</v>
      </c>
    </row>
    <row r="51" spans="1:10" s="4" customFormat="1" x14ac:dyDescent="0.2"/>
    <row r="52" spans="1:10" s="4" customFormat="1" x14ac:dyDescent="0.2">
      <c r="A52" s="4" t="s">
        <v>46</v>
      </c>
      <c r="B52" s="4">
        <v>849</v>
      </c>
      <c r="C52" s="4">
        <v>48005</v>
      </c>
      <c r="D52" s="4">
        <v>478403.95199999999</v>
      </c>
      <c r="E52" s="4">
        <v>851</v>
      </c>
      <c r="F52" s="4">
        <v>1463241.0530000001</v>
      </c>
      <c r="G52" s="4">
        <v>1</v>
      </c>
      <c r="H52" s="4">
        <v>266.16800000000001</v>
      </c>
      <c r="I52" s="4">
        <v>220</v>
      </c>
      <c r="J52" s="4">
        <v>245290.25700000001</v>
      </c>
    </row>
    <row r="53" spans="1:10" s="4" customFormat="1" x14ac:dyDescent="0.2">
      <c r="A53" s="17" t="s">
        <v>116</v>
      </c>
      <c r="B53" s="18">
        <f>B52/B$9*100</f>
        <v>80.780209324452898</v>
      </c>
      <c r="C53" s="18">
        <f t="shared" ref="C53:I53" si="5">C52/C$9*100</f>
        <v>53.266682940902335</v>
      </c>
      <c r="D53" s="18">
        <f>D52/D$9*100</f>
        <v>55.93754169520858</v>
      </c>
      <c r="E53" s="18">
        <f t="shared" si="5"/>
        <v>25.044143613890522</v>
      </c>
      <c r="F53" s="18">
        <f>F52/F$9*100</f>
        <v>27.589756628304251</v>
      </c>
      <c r="G53" s="18">
        <f t="shared" si="5"/>
        <v>33.333333333333329</v>
      </c>
      <c r="H53" s="18">
        <f t="shared" si="5"/>
        <v>57.484957518217286</v>
      </c>
      <c r="I53" s="18">
        <f t="shared" si="5"/>
        <v>15.965166908563136</v>
      </c>
      <c r="J53" s="18">
        <f>J52/J$9*100</f>
        <v>15.064564269441199</v>
      </c>
    </row>
    <row r="54" spans="1:10" s="4" customFormat="1" x14ac:dyDescent="0.2">
      <c r="A54" s="4" t="s">
        <v>47</v>
      </c>
      <c r="B54" s="4">
        <v>1</v>
      </c>
      <c r="C54" s="4">
        <v>77</v>
      </c>
      <c r="D54" s="4">
        <v>854.23099999999999</v>
      </c>
      <c r="E54" s="4">
        <v>211</v>
      </c>
      <c r="F54" s="4">
        <v>961783.54399999999</v>
      </c>
      <c r="G54" s="4">
        <v>0</v>
      </c>
      <c r="H54" s="4">
        <v>0</v>
      </c>
      <c r="I54" s="4">
        <v>0</v>
      </c>
      <c r="J54" s="4">
        <v>0</v>
      </c>
    </row>
    <row r="55" spans="1:10" s="4" customFormat="1" x14ac:dyDescent="0.2">
      <c r="A55" s="4" t="s">
        <v>48</v>
      </c>
      <c r="B55" s="4">
        <v>644</v>
      </c>
      <c r="C55" s="4">
        <v>30491</v>
      </c>
      <c r="D55" s="4">
        <v>276436.96999999997</v>
      </c>
      <c r="E55" s="4">
        <v>168</v>
      </c>
      <c r="F55" s="4">
        <v>179250.22700000001</v>
      </c>
      <c r="G55" s="4">
        <v>1</v>
      </c>
      <c r="H55" s="4">
        <v>266.16800000000001</v>
      </c>
      <c r="I55" s="4">
        <v>105</v>
      </c>
      <c r="J55" s="4">
        <v>69019.09</v>
      </c>
    </row>
    <row r="56" spans="1:10" s="4" customFormat="1" x14ac:dyDescent="0.2">
      <c r="A56" s="4" t="s">
        <v>49</v>
      </c>
      <c r="B56" s="4">
        <v>111</v>
      </c>
      <c r="C56" s="4">
        <v>8021</v>
      </c>
      <c r="D56" s="4">
        <v>90485.437999999995</v>
      </c>
      <c r="E56" s="4">
        <v>398</v>
      </c>
      <c r="F56" s="4">
        <v>241395.769</v>
      </c>
      <c r="G56" s="4">
        <v>0</v>
      </c>
      <c r="H56" s="4">
        <v>0</v>
      </c>
      <c r="I56" s="4">
        <v>44</v>
      </c>
      <c r="J56" s="4">
        <v>79468.471000000005</v>
      </c>
    </row>
    <row r="57" spans="1:10" s="4" customFormat="1" x14ac:dyDescent="0.2">
      <c r="A57" s="4" t="s">
        <v>50</v>
      </c>
      <c r="B57" s="4">
        <v>29</v>
      </c>
      <c r="C57" s="4">
        <v>3704</v>
      </c>
      <c r="D57" s="4">
        <v>54164.091999999997</v>
      </c>
      <c r="E57" s="4">
        <v>29</v>
      </c>
      <c r="F57" s="4">
        <v>16647.687000000002</v>
      </c>
      <c r="G57" s="4">
        <v>0</v>
      </c>
      <c r="H57" s="4">
        <v>0</v>
      </c>
      <c r="I57" s="4">
        <v>24</v>
      </c>
      <c r="J57" s="4">
        <v>35580.226999999999</v>
      </c>
    </row>
    <row r="58" spans="1:10" s="4" customFormat="1" x14ac:dyDescent="0.2">
      <c r="A58" s="4" t="s">
        <v>51</v>
      </c>
      <c r="B58" s="4">
        <v>64</v>
      </c>
      <c r="C58" s="4">
        <v>5712</v>
      </c>
      <c r="D58" s="4">
        <v>56463.220999999998</v>
      </c>
      <c r="E58" s="4">
        <v>45</v>
      </c>
      <c r="F58" s="4">
        <v>64163.826000000001</v>
      </c>
      <c r="G58" s="4">
        <v>0</v>
      </c>
      <c r="H58" s="4">
        <v>0</v>
      </c>
      <c r="I58" s="4">
        <v>47</v>
      </c>
      <c r="J58" s="4">
        <v>61222.468999999997</v>
      </c>
    </row>
    <row r="59" spans="1:10" s="4" customFormat="1" x14ac:dyDescent="0.2"/>
    <row r="60" spans="1:10" s="4" customFormat="1" x14ac:dyDescent="0.2">
      <c r="A60" s="4" t="s">
        <v>52</v>
      </c>
      <c r="B60" s="4">
        <v>20</v>
      </c>
      <c r="C60" s="4">
        <v>2936</v>
      </c>
      <c r="D60" s="4">
        <v>17954.151000000002</v>
      </c>
      <c r="E60" s="4">
        <v>22</v>
      </c>
      <c r="F60" s="4">
        <v>29749.944</v>
      </c>
      <c r="G60" s="4">
        <v>0</v>
      </c>
      <c r="H60" s="4">
        <v>0</v>
      </c>
      <c r="I60" s="4">
        <v>19</v>
      </c>
      <c r="J60" s="4">
        <v>19900.292000000001</v>
      </c>
    </row>
    <row r="61" spans="1:10" s="4" customFormat="1" x14ac:dyDescent="0.2">
      <c r="A61" s="17" t="s">
        <v>116</v>
      </c>
      <c r="B61" s="18">
        <f>B60/B$9*100</f>
        <v>1.9029495718363463</v>
      </c>
      <c r="C61" s="18">
        <f t="shared" ref="C61:I61" si="6">C60/C$9*100</f>
        <v>3.2578060850846629</v>
      </c>
      <c r="D61" s="18">
        <f>D60/D$9*100</f>
        <v>2.0992950956320087</v>
      </c>
      <c r="E61" s="18">
        <f t="shared" si="6"/>
        <v>0.64743967039434958</v>
      </c>
      <c r="F61" s="18">
        <f>F60/F$9*100</f>
        <v>0.56094224050292574</v>
      </c>
      <c r="G61" s="18">
        <f t="shared" si="6"/>
        <v>0</v>
      </c>
      <c r="H61" s="18">
        <f t="shared" si="6"/>
        <v>0</v>
      </c>
      <c r="I61" s="18">
        <f t="shared" si="6"/>
        <v>1.3788098693759072</v>
      </c>
      <c r="J61" s="18">
        <f>J60/J$9*100</f>
        <v>1.2221815553589093</v>
      </c>
    </row>
    <row r="62" spans="1:10" s="4" customFormat="1" x14ac:dyDescent="0.2">
      <c r="A62" s="4" t="s">
        <v>53</v>
      </c>
      <c r="B62" s="4">
        <v>4</v>
      </c>
      <c r="C62" s="4">
        <v>727</v>
      </c>
      <c r="D62" s="4">
        <v>6242.2560000000003</v>
      </c>
      <c r="E62" s="4">
        <v>5</v>
      </c>
      <c r="F62" s="4">
        <v>2577.6039999999998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x14ac:dyDescent="0.2">
      <c r="A63" s="4" t="s">
        <v>54</v>
      </c>
      <c r="B63" s="4">
        <v>2</v>
      </c>
      <c r="C63" s="4">
        <v>142</v>
      </c>
      <c r="D63" s="4">
        <v>2995.8910000000001</v>
      </c>
      <c r="E63" s="4">
        <v>0</v>
      </c>
      <c r="F63" s="4">
        <v>0</v>
      </c>
      <c r="G63" s="4">
        <v>0</v>
      </c>
      <c r="H63" s="4">
        <v>0</v>
      </c>
      <c r="I63" s="4">
        <v>14</v>
      </c>
      <c r="J63" s="4">
        <v>13176.723</v>
      </c>
    </row>
    <row r="64" spans="1:10" s="4" customFormat="1" x14ac:dyDescent="0.2">
      <c r="A64" s="4" t="s">
        <v>55</v>
      </c>
      <c r="B64" s="4">
        <v>13</v>
      </c>
      <c r="C64" s="4">
        <v>2025</v>
      </c>
      <c r="D64" s="4">
        <v>8038.0039999999999</v>
      </c>
      <c r="E64" s="4">
        <v>16</v>
      </c>
      <c r="F64" s="4">
        <v>27110.84</v>
      </c>
      <c r="G64" s="4">
        <v>0</v>
      </c>
      <c r="H64" s="4">
        <v>0</v>
      </c>
      <c r="I64" s="4">
        <v>4</v>
      </c>
      <c r="J64" s="4">
        <v>4312.7139999999999</v>
      </c>
    </row>
    <row r="65" spans="1:10" s="4" customFormat="1" x14ac:dyDescent="0.2">
      <c r="A65" s="4" t="s">
        <v>56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1</v>
      </c>
      <c r="J65" s="4">
        <v>2410.855</v>
      </c>
    </row>
    <row r="66" spans="1:10" s="4" customFormat="1" x14ac:dyDescent="0.2">
      <c r="A66" s="4" t="s">
        <v>57</v>
      </c>
      <c r="B66" s="4">
        <v>1</v>
      </c>
      <c r="C66" s="4">
        <v>42</v>
      </c>
      <c r="D66" s="4">
        <v>678</v>
      </c>
      <c r="E66" s="4">
        <v>1</v>
      </c>
      <c r="F66" s="4">
        <v>61.5</v>
      </c>
      <c r="G66" s="4">
        <v>0</v>
      </c>
      <c r="H66" s="4">
        <v>0</v>
      </c>
      <c r="I66" s="4">
        <v>0</v>
      </c>
      <c r="J66" s="4">
        <v>0</v>
      </c>
    </row>
    <row r="67" spans="1:10" s="4" customFormat="1" x14ac:dyDescent="0.2"/>
    <row r="68" spans="1:10" s="4" customFormat="1" x14ac:dyDescent="0.2">
      <c r="A68" s="4" t="s">
        <v>58</v>
      </c>
      <c r="B68" s="4">
        <v>11</v>
      </c>
      <c r="C68" s="4">
        <v>1226</v>
      </c>
      <c r="D68" s="4">
        <v>11582.697</v>
      </c>
      <c r="E68" s="4">
        <v>47</v>
      </c>
      <c r="F68" s="4">
        <v>75687.951000000001</v>
      </c>
      <c r="G68" s="4">
        <v>0</v>
      </c>
      <c r="H68" s="4">
        <v>0</v>
      </c>
      <c r="I68" s="4">
        <v>30</v>
      </c>
      <c r="J68" s="4">
        <v>42902.517999999996</v>
      </c>
    </row>
    <row r="69" spans="1:10" s="4" customFormat="1" x14ac:dyDescent="0.2">
      <c r="A69" s="17" t="s">
        <v>116</v>
      </c>
      <c r="B69" s="18">
        <f>B68/B$9*100</f>
        <v>1.0466222645099905</v>
      </c>
      <c r="C69" s="18">
        <f t="shared" ref="C69:I69" si="7">C68/C$9*100</f>
        <v>1.3603781540578328</v>
      </c>
      <c r="D69" s="18">
        <f>D68/D$9*100</f>
        <v>1.3543107110044681</v>
      </c>
      <c r="E69" s="18">
        <f t="shared" si="7"/>
        <v>1.383166568569747</v>
      </c>
      <c r="F69" s="18">
        <f>F68/F$9*100</f>
        <v>1.4271142430727148</v>
      </c>
      <c r="G69" s="18">
        <f t="shared" si="7"/>
        <v>0</v>
      </c>
      <c r="H69" s="18">
        <f t="shared" si="7"/>
        <v>0</v>
      </c>
      <c r="I69" s="18">
        <f t="shared" si="7"/>
        <v>2.1770682148040637</v>
      </c>
      <c r="J69" s="18">
        <f>J68/J$9*100</f>
        <v>2.634869185741274</v>
      </c>
    </row>
    <row r="70" spans="1:10" s="4" customFormat="1" x14ac:dyDescent="0.2">
      <c r="A70" s="4" t="s">
        <v>59</v>
      </c>
      <c r="B70" s="4">
        <v>1</v>
      </c>
      <c r="C70" s="4">
        <v>300</v>
      </c>
      <c r="D70" s="4">
        <v>2581.8009999999999</v>
      </c>
      <c r="E70" s="4">
        <v>2</v>
      </c>
      <c r="F70" s="4">
        <v>240.04300000000001</v>
      </c>
      <c r="G70" s="4">
        <v>0</v>
      </c>
      <c r="H70" s="4">
        <v>0</v>
      </c>
      <c r="I70" s="4">
        <v>10</v>
      </c>
      <c r="J70" s="4">
        <v>12808.272999999999</v>
      </c>
    </row>
    <row r="71" spans="1:10" s="4" customFormat="1" x14ac:dyDescent="0.2">
      <c r="A71" s="4" t="s">
        <v>60</v>
      </c>
      <c r="B71" s="4">
        <v>1</v>
      </c>
      <c r="C71" s="4">
        <v>82</v>
      </c>
      <c r="D71" s="4">
        <v>2453.2139999999999</v>
      </c>
      <c r="E71" s="4">
        <v>20</v>
      </c>
      <c r="F71" s="4">
        <v>14843.472</v>
      </c>
      <c r="G71" s="4">
        <v>0</v>
      </c>
      <c r="H71" s="4">
        <v>0</v>
      </c>
      <c r="I71" s="4">
        <v>3</v>
      </c>
      <c r="J71" s="4">
        <v>150</v>
      </c>
    </row>
    <row r="72" spans="1:10" s="4" customFormat="1" x14ac:dyDescent="0.2">
      <c r="A72" s="4" t="s">
        <v>61</v>
      </c>
      <c r="B72" s="4">
        <v>8</v>
      </c>
      <c r="C72" s="4">
        <v>624</v>
      </c>
      <c r="D72" s="4">
        <v>3619.5819999999999</v>
      </c>
      <c r="E72" s="4">
        <v>24</v>
      </c>
      <c r="F72" s="4">
        <v>55995.786999999997</v>
      </c>
      <c r="G72" s="4">
        <v>0</v>
      </c>
      <c r="H72" s="4">
        <v>0</v>
      </c>
      <c r="I72" s="4">
        <v>10</v>
      </c>
      <c r="J72" s="4">
        <v>13327.945</v>
      </c>
    </row>
    <row r="73" spans="1:10" s="4" customFormat="1" x14ac:dyDescent="0.2">
      <c r="A73" s="4" t="s">
        <v>62</v>
      </c>
      <c r="B73" s="4">
        <v>0</v>
      </c>
      <c r="C73" s="4">
        <v>0</v>
      </c>
      <c r="D73" s="4">
        <v>0</v>
      </c>
      <c r="E73" s="4">
        <v>1</v>
      </c>
      <c r="F73" s="4">
        <v>4608.6490000000003</v>
      </c>
      <c r="G73" s="4">
        <v>0</v>
      </c>
      <c r="H73" s="4">
        <v>0</v>
      </c>
      <c r="I73" s="4">
        <v>1</v>
      </c>
      <c r="J73" s="4">
        <v>1382.82</v>
      </c>
    </row>
    <row r="74" spans="1:10" s="4" customFormat="1" x14ac:dyDescent="0.2">
      <c r="A74" s="4" t="s">
        <v>63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4" customFormat="1" x14ac:dyDescent="0.2">
      <c r="A75" s="4" t="s">
        <v>64</v>
      </c>
      <c r="B75" s="4">
        <v>1</v>
      </c>
      <c r="C75" s="4">
        <v>220</v>
      </c>
      <c r="D75" s="4">
        <v>2928.1</v>
      </c>
      <c r="E75" s="4">
        <v>0</v>
      </c>
      <c r="F75" s="4">
        <v>0</v>
      </c>
      <c r="G75" s="4">
        <v>0</v>
      </c>
      <c r="H75" s="4">
        <v>0</v>
      </c>
      <c r="I75" s="4">
        <v>6</v>
      </c>
      <c r="J75" s="4">
        <v>15233.48</v>
      </c>
    </row>
    <row r="76" spans="1:10" s="4" customFormat="1" x14ac:dyDescent="0.2"/>
    <row r="77" spans="1:10" s="4" customFormat="1" x14ac:dyDescent="0.2">
      <c r="A77" s="4" t="s">
        <v>65</v>
      </c>
      <c r="B77" s="4">
        <v>42</v>
      </c>
      <c r="C77" s="4">
        <v>2150</v>
      </c>
      <c r="D77" s="4">
        <v>25648.853999999999</v>
      </c>
      <c r="E77" s="4">
        <v>119</v>
      </c>
      <c r="F77" s="4">
        <v>120085.213</v>
      </c>
      <c r="G77" s="4">
        <v>0</v>
      </c>
      <c r="H77" s="4">
        <v>0</v>
      </c>
      <c r="I77" s="4">
        <v>139</v>
      </c>
      <c r="J77" s="4">
        <v>142184.611</v>
      </c>
    </row>
    <row r="78" spans="1:10" s="4" customFormat="1" x14ac:dyDescent="0.2">
      <c r="A78" s="17" t="s">
        <v>116</v>
      </c>
      <c r="B78" s="18">
        <f>B77/B$9*100</f>
        <v>3.9961941008563278</v>
      </c>
      <c r="C78" s="18">
        <f t="shared" ref="C78:I78" si="8">C77/C$9*100</f>
        <v>2.3856550009986464</v>
      </c>
      <c r="D78" s="18">
        <f>D77/D$9*100</f>
        <v>2.9990008110537461</v>
      </c>
      <c r="E78" s="18">
        <f t="shared" si="8"/>
        <v>3.5020600353148912</v>
      </c>
      <c r="F78" s="18">
        <f>F77/F$9*100</f>
        <v>2.2642351337364217</v>
      </c>
      <c r="G78" s="18">
        <f t="shared" si="8"/>
        <v>0</v>
      </c>
      <c r="H78" s="18">
        <f t="shared" si="8"/>
        <v>0</v>
      </c>
      <c r="I78" s="18">
        <f t="shared" si="8"/>
        <v>10.087082728592163</v>
      </c>
      <c r="J78" s="18">
        <f>J77/J$9*100</f>
        <v>8.7323044817674766</v>
      </c>
    </row>
    <row r="79" spans="1:10" s="4" customFormat="1" x14ac:dyDescent="0.2">
      <c r="A79" s="4" t="s">
        <v>66</v>
      </c>
      <c r="B79" s="4">
        <v>3</v>
      </c>
      <c r="C79" s="4">
        <v>520</v>
      </c>
      <c r="D79" s="4">
        <v>7778.8559999999998</v>
      </c>
      <c r="E79" s="4">
        <v>6</v>
      </c>
      <c r="F79" s="4">
        <v>6525.0479999999998</v>
      </c>
      <c r="G79" s="4">
        <v>0</v>
      </c>
      <c r="H79" s="4">
        <v>0</v>
      </c>
      <c r="I79" s="4">
        <v>4</v>
      </c>
      <c r="J79" s="4">
        <v>4798.451</v>
      </c>
    </row>
    <row r="80" spans="1:10" s="4" customFormat="1" x14ac:dyDescent="0.2">
      <c r="A80" s="4" t="s">
        <v>67</v>
      </c>
      <c r="B80" s="4">
        <v>0</v>
      </c>
      <c r="C80" s="4">
        <v>0</v>
      </c>
      <c r="D80" s="4">
        <v>0</v>
      </c>
      <c r="E80" s="4">
        <v>9</v>
      </c>
      <c r="F80" s="4">
        <v>223</v>
      </c>
      <c r="G80" s="4">
        <v>0</v>
      </c>
      <c r="H80" s="4">
        <v>0</v>
      </c>
      <c r="I80" s="4">
        <v>9</v>
      </c>
      <c r="J80" s="4">
        <v>15567.164000000001</v>
      </c>
    </row>
    <row r="81" spans="1:10" s="4" customFormat="1" x14ac:dyDescent="0.2">
      <c r="A81" s="4" t="s">
        <v>68</v>
      </c>
      <c r="B81" s="4">
        <v>1</v>
      </c>
      <c r="C81" s="4">
        <v>24</v>
      </c>
      <c r="D81" s="4">
        <v>154.578</v>
      </c>
      <c r="E81" s="4">
        <v>0</v>
      </c>
      <c r="F81" s="4">
        <v>0</v>
      </c>
      <c r="G81" s="4">
        <v>0</v>
      </c>
      <c r="H81" s="4">
        <v>0</v>
      </c>
      <c r="I81" s="4">
        <v>2</v>
      </c>
      <c r="J81" s="4">
        <v>3103.62</v>
      </c>
    </row>
    <row r="82" spans="1:10" s="4" customFormat="1" x14ac:dyDescent="0.2">
      <c r="A82" s="4" t="s">
        <v>69</v>
      </c>
      <c r="B82" s="4">
        <v>38</v>
      </c>
      <c r="C82" s="4">
        <v>1606</v>
      </c>
      <c r="D82" s="4">
        <v>17715.419999999998</v>
      </c>
      <c r="E82" s="4">
        <v>43</v>
      </c>
      <c r="F82" s="4">
        <v>34774.112999999998</v>
      </c>
      <c r="G82" s="4">
        <v>0</v>
      </c>
      <c r="H82" s="4">
        <v>0</v>
      </c>
      <c r="I82" s="4">
        <v>34</v>
      </c>
      <c r="J82" s="4">
        <v>45424.656000000003</v>
      </c>
    </row>
    <row r="83" spans="1:10" s="4" customFormat="1" x14ac:dyDescent="0.2">
      <c r="A83" s="4" t="s">
        <v>70</v>
      </c>
      <c r="B83" s="4">
        <v>0</v>
      </c>
      <c r="C83" s="4">
        <v>0</v>
      </c>
      <c r="D83" s="4">
        <v>0</v>
      </c>
      <c r="E83" s="4">
        <v>58</v>
      </c>
      <c r="F83" s="4">
        <v>78322.425000000003</v>
      </c>
      <c r="G83" s="4">
        <v>0</v>
      </c>
      <c r="H83" s="4">
        <v>0</v>
      </c>
      <c r="I83" s="4">
        <v>88</v>
      </c>
      <c r="J83" s="4">
        <v>71734.960999999996</v>
      </c>
    </row>
    <row r="84" spans="1:10" s="4" customFormat="1" x14ac:dyDescent="0.2">
      <c r="A84" s="4" t="s">
        <v>71</v>
      </c>
      <c r="B84" s="4">
        <v>0</v>
      </c>
      <c r="C84" s="4">
        <v>0</v>
      </c>
      <c r="D84" s="4">
        <v>0</v>
      </c>
      <c r="E84" s="4">
        <v>3</v>
      </c>
      <c r="F84" s="4">
        <v>240.62700000000001</v>
      </c>
      <c r="G84" s="4">
        <v>0</v>
      </c>
      <c r="H84" s="4">
        <v>0</v>
      </c>
      <c r="I84" s="4">
        <v>2</v>
      </c>
      <c r="J84" s="4">
        <v>1555.759</v>
      </c>
    </row>
    <row r="85" spans="1:10" s="4" customFormat="1" x14ac:dyDescent="0.2"/>
    <row r="86" spans="1:10" s="4" customFormat="1" x14ac:dyDescent="0.2">
      <c r="A86" s="4" t="s">
        <v>72</v>
      </c>
      <c r="B86" s="4">
        <v>10</v>
      </c>
      <c r="C86" s="4">
        <v>1098</v>
      </c>
      <c r="D86" s="4">
        <v>9600.777</v>
      </c>
      <c r="E86" s="4">
        <v>544</v>
      </c>
      <c r="F86" s="4">
        <v>144642.50599999999</v>
      </c>
      <c r="G86" s="4">
        <v>0</v>
      </c>
      <c r="H86" s="4">
        <v>0</v>
      </c>
      <c r="I86" s="4">
        <v>164</v>
      </c>
      <c r="J86" s="4">
        <v>159274.98800000001</v>
      </c>
    </row>
    <row r="87" spans="1:10" s="4" customFormat="1" x14ac:dyDescent="0.2">
      <c r="A87" s="17" t="s">
        <v>116</v>
      </c>
      <c r="B87" s="18">
        <f>B86/B$9*100</f>
        <v>0.95147478591817314</v>
      </c>
      <c r="C87" s="18">
        <f t="shared" ref="C87:I87" si="9">C86/C$9*100</f>
        <v>1.2183484609751227</v>
      </c>
      <c r="D87" s="18">
        <f>D86/D$9*100</f>
        <v>1.1225740537860347</v>
      </c>
      <c r="E87" s="18">
        <f t="shared" si="9"/>
        <v>16.009417304296644</v>
      </c>
      <c r="F87" s="18">
        <f>F86/F$9*100</f>
        <v>2.7272687097359869</v>
      </c>
      <c r="G87" s="18">
        <f t="shared" si="9"/>
        <v>0</v>
      </c>
      <c r="H87" s="18">
        <f t="shared" si="9"/>
        <v>0</v>
      </c>
      <c r="I87" s="18">
        <f t="shared" si="9"/>
        <v>11.901306240928882</v>
      </c>
      <c r="J87" s="18">
        <f>J86/J$9*100</f>
        <v>9.7819143841513281</v>
      </c>
    </row>
    <row r="88" spans="1:10" s="4" customFormat="1" x14ac:dyDescent="0.2">
      <c r="A88" s="4" t="s">
        <v>73</v>
      </c>
      <c r="B88" s="4">
        <v>0</v>
      </c>
      <c r="C88" s="4">
        <v>0</v>
      </c>
      <c r="D88" s="4">
        <v>0</v>
      </c>
      <c r="E88" s="4">
        <v>228</v>
      </c>
      <c r="F88" s="4">
        <v>15202.597</v>
      </c>
      <c r="G88" s="4">
        <v>0</v>
      </c>
      <c r="H88" s="4">
        <v>0</v>
      </c>
      <c r="I88" s="4">
        <v>38</v>
      </c>
      <c r="J88" s="4">
        <v>51028.641000000003</v>
      </c>
    </row>
    <row r="89" spans="1:10" s="4" customFormat="1" x14ac:dyDescent="0.2">
      <c r="A89" s="4" t="s">
        <v>74</v>
      </c>
      <c r="B89" s="4">
        <v>5</v>
      </c>
      <c r="C89" s="4">
        <v>675</v>
      </c>
      <c r="D89" s="4">
        <v>6871.7860000000001</v>
      </c>
      <c r="E89" s="4">
        <v>180</v>
      </c>
      <c r="F89" s="4">
        <v>116598.181</v>
      </c>
      <c r="G89" s="4">
        <v>0</v>
      </c>
      <c r="H89" s="4">
        <v>0</v>
      </c>
      <c r="I89" s="4">
        <v>104</v>
      </c>
      <c r="J89" s="4">
        <v>72194.081999999995</v>
      </c>
    </row>
    <row r="90" spans="1:10" s="4" customFormat="1" x14ac:dyDescent="0.2">
      <c r="A90" s="4" t="s">
        <v>75</v>
      </c>
      <c r="B90" s="4">
        <v>5</v>
      </c>
      <c r="C90" s="4">
        <v>423</v>
      </c>
      <c r="D90" s="4">
        <v>2728.991</v>
      </c>
      <c r="E90" s="4">
        <v>134</v>
      </c>
      <c r="F90" s="4">
        <v>12720.798000000001</v>
      </c>
      <c r="G90" s="4">
        <v>0</v>
      </c>
      <c r="H90" s="4">
        <v>0</v>
      </c>
      <c r="I90" s="4">
        <v>22</v>
      </c>
      <c r="J90" s="4">
        <v>36052.264999999999</v>
      </c>
    </row>
    <row r="91" spans="1:10" s="4" customFormat="1" x14ac:dyDescent="0.2">
      <c r="A91" s="4" t="s">
        <v>76</v>
      </c>
      <c r="B91" s="4">
        <v>0</v>
      </c>
      <c r="C91" s="4">
        <v>0</v>
      </c>
      <c r="D91" s="4">
        <v>0</v>
      </c>
      <c r="E91" s="4">
        <v>2</v>
      </c>
      <c r="F91" s="4">
        <v>120.93</v>
      </c>
      <c r="G91" s="4">
        <v>0</v>
      </c>
      <c r="H91" s="4">
        <v>0</v>
      </c>
      <c r="I91" s="4">
        <v>0</v>
      </c>
      <c r="J91" s="4">
        <v>0</v>
      </c>
    </row>
    <row r="92" spans="1:10" s="4" customFormat="1" x14ac:dyDescent="0.2"/>
    <row r="93" spans="1:10" s="4" customFormat="1" x14ac:dyDescent="0.2">
      <c r="A93" s="4" t="s">
        <v>77</v>
      </c>
      <c r="B93" s="4">
        <v>7</v>
      </c>
      <c r="C93" s="4">
        <v>514</v>
      </c>
      <c r="D93" s="4">
        <v>3840.6819999999998</v>
      </c>
      <c r="E93" s="4">
        <v>107</v>
      </c>
      <c r="F93" s="4">
        <v>89567.683999999994</v>
      </c>
      <c r="G93" s="4">
        <v>0</v>
      </c>
      <c r="H93" s="4">
        <v>0</v>
      </c>
      <c r="I93" s="4">
        <v>34</v>
      </c>
      <c r="J93" s="4">
        <v>44697.148999999998</v>
      </c>
    </row>
    <row r="94" spans="1:10" s="4" customFormat="1" x14ac:dyDescent="0.2">
      <c r="A94" s="17" t="s">
        <v>116</v>
      </c>
      <c r="B94" s="18">
        <f>B93/B$9*100</f>
        <v>0.66603235014272122</v>
      </c>
      <c r="C94" s="18">
        <f t="shared" ref="C94:I94" si="10">C93/C$9*100</f>
        <v>0.57033798628525778</v>
      </c>
      <c r="D94" s="18">
        <f>D93/D$9*100</f>
        <v>0.44907302419825557</v>
      </c>
      <c r="E94" s="18">
        <f t="shared" si="10"/>
        <v>3.1489111241907</v>
      </c>
      <c r="F94" s="18">
        <f>F93/F$9*100</f>
        <v>1.6888198962531846</v>
      </c>
      <c r="G94" s="18">
        <f t="shared" si="10"/>
        <v>0</v>
      </c>
      <c r="H94" s="18">
        <f t="shared" si="10"/>
        <v>0</v>
      </c>
      <c r="I94" s="18">
        <f t="shared" si="10"/>
        <v>2.467343976777939</v>
      </c>
      <c r="J94" s="18">
        <f>J93/J$9*100</f>
        <v>2.7450869105302025</v>
      </c>
    </row>
    <row r="95" spans="1:10" s="4" customFormat="1" x14ac:dyDescent="0.2">
      <c r="A95" s="4" t="s">
        <v>78</v>
      </c>
      <c r="B95" s="4">
        <v>0</v>
      </c>
      <c r="C95" s="4">
        <v>0</v>
      </c>
      <c r="D95" s="4">
        <v>0</v>
      </c>
      <c r="E95" s="4">
        <v>8</v>
      </c>
      <c r="F95" s="4">
        <v>8310.48</v>
      </c>
      <c r="G95" s="4">
        <v>0</v>
      </c>
      <c r="H95" s="4">
        <v>0</v>
      </c>
      <c r="I95" s="4">
        <v>6</v>
      </c>
      <c r="J95" s="4">
        <v>6428.9880000000003</v>
      </c>
    </row>
    <row r="96" spans="1:10" s="4" customFormat="1" x14ac:dyDescent="0.2">
      <c r="A96" s="4" t="s">
        <v>79</v>
      </c>
      <c r="B96" s="4">
        <v>2</v>
      </c>
      <c r="C96" s="4">
        <v>236</v>
      </c>
      <c r="D96" s="4">
        <v>1207.2750000000001</v>
      </c>
      <c r="E96" s="4">
        <v>46</v>
      </c>
      <c r="F96" s="4">
        <v>64760.214</v>
      </c>
      <c r="G96" s="4">
        <v>0</v>
      </c>
      <c r="H96" s="4">
        <v>0</v>
      </c>
      <c r="I96" s="4">
        <v>17</v>
      </c>
      <c r="J96" s="4">
        <v>23756.468000000001</v>
      </c>
    </row>
    <row r="97" spans="1:10" s="4" customFormat="1" x14ac:dyDescent="0.2">
      <c r="A97" s="4" t="s">
        <v>80</v>
      </c>
      <c r="B97" s="4">
        <v>1</v>
      </c>
      <c r="C97" s="4">
        <v>20</v>
      </c>
      <c r="D97" s="4">
        <v>400</v>
      </c>
      <c r="E97" s="4">
        <v>42</v>
      </c>
      <c r="F97" s="4">
        <v>3660.61</v>
      </c>
      <c r="G97" s="4">
        <v>0</v>
      </c>
      <c r="H97" s="4">
        <v>0</v>
      </c>
      <c r="I97" s="4">
        <v>0</v>
      </c>
      <c r="J97" s="4">
        <v>0</v>
      </c>
    </row>
    <row r="98" spans="1:10" s="4" customFormat="1" x14ac:dyDescent="0.2">
      <c r="A98" s="4" t="s">
        <v>81</v>
      </c>
      <c r="B98" s="4">
        <v>0</v>
      </c>
      <c r="C98" s="4">
        <v>0</v>
      </c>
      <c r="D98" s="4">
        <v>0</v>
      </c>
      <c r="E98" s="4">
        <v>4</v>
      </c>
      <c r="F98" s="4">
        <v>10207.715</v>
      </c>
      <c r="G98" s="4">
        <v>0</v>
      </c>
      <c r="H98" s="4">
        <v>0</v>
      </c>
      <c r="I98" s="4">
        <v>5</v>
      </c>
      <c r="J98" s="4">
        <v>5007.5349999999999</v>
      </c>
    </row>
    <row r="99" spans="1:10" s="4" customFormat="1" x14ac:dyDescent="0.2">
      <c r="A99" s="4" t="s">
        <v>82</v>
      </c>
      <c r="B99" s="4">
        <v>3</v>
      </c>
      <c r="C99" s="4">
        <v>51</v>
      </c>
      <c r="D99" s="4">
        <v>245</v>
      </c>
      <c r="E99" s="4">
        <v>6</v>
      </c>
      <c r="F99" s="4">
        <v>1965</v>
      </c>
      <c r="G99" s="4">
        <v>0</v>
      </c>
      <c r="H99" s="4">
        <v>0</v>
      </c>
      <c r="I99" s="4">
        <v>4</v>
      </c>
      <c r="J99" s="4">
        <v>7208</v>
      </c>
    </row>
    <row r="100" spans="1:10" s="4" customFormat="1" x14ac:dyDescent="0.2">
      <c r="A100" s="4" t="s">
        <v>83</v>
      </c>
      <c r="B100" s="4">
        <v>1</v>
      </c>
      <c r="C100" s="4">
        <v>207</v>
      </c>
      <c r="D100" s="4">
        <v>1988.4069999999999</v>
      </c>
      <c r="E100" s="4">
        <v>1</v>
      </c>
      <c r="F100" s="4">
        <v>663.66499999999996</v>
      </c>
      <c r="G100" s="4">
        <v>0</v>
      </c>
      <c r="H100" s="4">
        <v>0</v>
      </c>
      <c r="I100" s="4">
        <v>2</v>
      </c>
      <c r="J100" s="4">
        <v>2296.1579999999999</v>
      </c>
    </row>
    <row r="101" spans="1:10" s="4" customFormat="1" x14ac:dyDescent="0.2"/>
    <row r="102" spans="1:10" s="4" customFormat="1" x14ac:dyDescent="0.2">
      <c r="A102" s="4" t="s">
        <v>84</v>
      </c>
      <c r="B102" s="4">
        <v>3</v>
      </c>
      <c r="C102" s="4">
        <v>472</v>
      </c>
      <c r="D102" s="4">
        <v>3473.1060000000002</v>
      </c>
      <c r="E102" s="4">
        <v>4</v>
      </c>
      <c r="F102" s="4">
        <v>23475</v>
      </c>
      <c r="G102" s="4">
        <v>0</v>
      </c>
      <c r="H102" s="4">
        <v>0</v>
      </c>
      <c r="I102" s="4">
        <v>7</v>
      </c>
      <c r="J102" s="4">
        <v>8392.3870000000006</v>
      </c>
    </row>
    <row r="103" spans="1:10" s="4" customFormat="1" x14ac:dyDescent="0.2">
      <c r="A103" s="17" t="s">
        <v>116</v>
      </c>
      <c r="B103" s="18">
        <f>B102/B$9*100</f>
        <v>0.28544243577545197</v>
      </c>
      <c r="C103" s="18">
        <f t="shared" ref="C103:I103" si="11">C102/C$9*100</f>
        <v>0.52373449324249344</v>
      </c>
      <c r="D103" s="18">
        <f>D102/D$9*100</f>
        <v>0.40609407776564338</v>
      </c>
      <c r="E103" s="18">
        <f t="shared" si="11"/>
        <v>0.11771630370806356</v>
      </c>
      <c r="F103" s="18">
        <f>F102/F$9*100</f>
        <v>0.44262668513951425</v>
      </c>
      <c r="G103" s="18">
        <f t="shared" si="11"/>
        <v>0</v>
      </c>
      <c r="H103" s="18">
        <f t="shared" si="11"/>
        <v>0</v>
      </c>
      <c r="I103" s="18">
        <f t="shared" si="11"/>
        <v>0.5079825834542816</v>
      </c>
      <c r="J103" s="18">
        <f>J102/J$9*100</f>
        <v>0.51542060773951903</v>
      </c>
    </row>
    <row r="104" spans="1:10" s="4" customFormat="1" x14ac:dyDescent="0.2">
      <c r="A104" s="4" t="s">
        <v>85</v>
      </c>
      <c r="B104" s="4">
        <v>2</v>
      </c>
      <c r="C104" s="4">
        <v>415</v>
      </c>
      <c r="D104" s="4">
        <v>2386.1060000000002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x14ac:dyDescent="0.2">
      <c r="A105" s="4" t="s">
        <v>86</v>
      </c>
      <c r="B105" s="4">
        <v>1</v>
      </c>
      <c r="C105" s="4">
        <v>57</v>
      </c>
      <c r="D105" s="4">
        <v>1087</v>
      </c>
      <c r="E105" s="4">
        <v>4</v>
      </c>
      <c r="F105" s="4">
        <v>23475</v>
      </c>
      <c r="G105" s="4">
        <v>0</v>
      </c>
      <c r="H105" s="4">
        <v>0</v>
      </c>
      <c r="I105" s="4">
        <v>7</v>
      </c>
      <c r="J105" s="4">
        <v>8392.3870000000006</v>
      </c>
    </row>
    <row r="106" spans="1:10" s="4" customFormat="1" x14ac:dyDescent="0.2">
      <c r="A106" s="4" t="s">
        <v>87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s="4" customFormat="1" x14ac:dyDescent="0.2"/>
    <row r="108" spans="1:10" s="4" customFormat="1" x14ac:dyDescent="0.2">
      <c r="A108" s="4" t="s">
        <v>88</v>
      </c>
      <c r="B108" s="4">
        <v>3</v>
      </c>
      <c r="C108" s="4">
        <v>92</v>
      </c>
      <c r="D108" s="4">
        <v>220.52099999999999</v>
      </c>
      <c r="E108" s="4">
        <v>4</v>
      </c>
      <c r="F108" s="4">
        <v>169.3</v>
      </c>
      <c r="G108" s="4">
        <v>0</v>
      </c>
      <c r="H108" s="4">
        <v>0</v>
      </c>
      <c r="I108" s="4">
        <v>22</v>
      </c>
      <c r="J108" s="4">
        <v>26931.773000000001</v>
      </c>
    </row>
    <row r="109" spans="1:10" s="4" customFormat="1" x14ac:dyDescent="0.2">
      <c r="A109" s="17" t="s">
        <v>116</v>
      </c>
      <c r="B109" s="18">
        <f>B108/B$9*100</f>
        <v>0.28544243577545197</v>
      </c>
      <c r="C109" s="18">
        <f t="shared" ref="C109:I109" si="12">C108/C$9*100</f>
        <v>0.10208384190319789</v>
      </c>
      <c r="D109" s="18">
        <f>D108/D$9*100</f>
        <v>2.5784491496360154E-2</v>
      </c>
      <c r="E109" s="18">
        <f t="shared" si="12"/>
        <v>0.11771630370806356</v>
      </c>
      <c r="F109" s="18">
        <f>F108/F$9*100</f>
        <v>3.1921915993235257E-3</v>
      </c>
      <c r="G109" s="18">
        <f t="shared" si="12"/>
        <v>0</v>
      </c>
      <c r="H109" s="18">
        <f t="shared" si="12"/>
        <v>0</v>
      </c>
      <c r="I109" s="18">
        <f t="shared" si="12"/>
        <v>1.5965166908563133</v>
      </c>
      <c r="J109" s="18">
        <f>J108/J$9*100</f>
        <v>1.6540217708219094</v>
      </c>
    </row>
    <row r="110" spans="1:10" s="4" customFormat="1" x14ac:dyDescent="0.2">
      <c r="A110" s="4" t="s">
        <v>89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16</v>
      </c>
      <c r="J110" s="4">
        <v>17912.768</v>
      </c>
    </row>
    <row r="111" spans="1:10" s="4" customFormat="1" x14ac:dyDescent="0.2">
      <c r="A111" s="4" t="s">
        <v>90</v>
      </c>
      <c r="B111" s="4">
        <v>3</v>
      </c>
      <c r="C111" s="4">
        <v>92</v>
      </c>
      <c r="D111" s="4">
        <v>220.52099999999999</v>
      </c>
      <c r="E111" s="4">
        <v>2</v>
      </c>
      <c r="F111" s="4">
        <v>16</v>
      </c>
      <c r="G111" s="4">
        <v>0</v>
      </c>
      <c r="H111" s="4">
        <v>0</v>
      </c>
      <c r="I111" s="4">
        <v>1</v>
      </c>
      <c r="J111" s="4">
        <v>483.86700000000002</v>
      </c>
    </row>
    <row r="112" spans="1:10" s="4" customFormat="1" x14ac:dyDescent="0.2">
      <c r="A112" s="4" t="s">
        <v>91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4" customFormat="1" x14ac:dyDescent="0.2">
      <c r="A113" s="4" t="s">
        <v>92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3</v>
      </c>
      <c r="J113" s="4">
        <v>2732.598</v>
      </c>
    </row>
    <row r="114" spans="1:10" s="4" customFormat="1" x14ac:dyDescent="0.2">
      <c r="A114" s="4" t="s">
        <v>93</v>
      </c>
      <c r="B114" s="4">
        <v>0</v>
      </c>
      <c r="C114" s="4">
        <v>0</v>
      </c>
      <c r="D114" s="4">
        <v>0</v>
      </c>
      <c r="E114" s="4">
        <v>2</v>
      </c>
      <c r="F114" s="4">
        <v>153.30000000000001</v>
      </c>
      <c r="G114" s="4">
        <v>0</v>
      </c>
      <c r="H114" s="4">
        <v>0</v>
      </c>
      <c r="I114" s="4">
        <v>2</v>
      </c>
      <c r="J114" s="4">
        <v>5802.54</v>
      </c>
    </row>
    <row r="115" spans="1:10" s="4" customFormat="1" x14ac:dyDescent="0.2"/>
    <row r="116" spans="1:10" s="4" customFormat="1" x14ac:dyDescent="0.2">
      <c r="A116" s="4" t="s">
        <v>94</v>
      </c>
      <c r="B116" s="4">
        <v>6</v>
      </c>
      <c r="C116" s="4">
        <v>495</v>
      </c>
      <c r="D116" s="4">
        <v>2256.5369999999998</v>
      </c>
      <c r="E116" s="4">
        <v>38</v>
      </c>
      <c r="F116" s="4">
        <v>27775.858</v>
      </c>
      <c r="G116" s="4">
        <v>0</v>
      </c>
      <c r="H116" s="4">
        <v>0</v>
      </c>
      <c r="I116" s="4">
        <v>50</v>
      </c>
      <c r="J116" s="4">
        <v>72123.714999999997</v>
      </c>
    </row>
    <row r="117" spans="1:10" s="4" customFormat="1" x14ac:dyDescent="0.2">
      <c r="A117" s="17" t="s">
        <v>116</v>
      </c>
      <c r="B117" s="18">
        <f>B116/B$9*100</f>
        <v>0.57088487155090395</v>
      </c>
      <c r="C117" s="18">
        <f t="shared" ref="C117:I117" si="13">C116/C$9*100</f>
        <v>0.54925545371829299</v>
      </c>
      <c r="D117" s="18">
        <f>D116/D$9*100</f>
        <v>0.26384634156258158</v>
      </c>
      <c r="E117" s="18">
        <f t="shared" si="13"/>
        <v>1.1183048852266038</v>
      </c>
      <c r="F117" s="18">
        <f>F116/F$9*100</f>
        <v>0.52372038140344446</v>
      </c>
      <c r="G117" s="18">
        <f t="shared" si="13"/>
        <v>0</v>
      </c>
      <c r="H117" s="18">
        <f t="shared" si="13"/>
        <v>0</v>
      </c>
      <c r="I117" s="18">
        <f t="shared" si="13"/>
        <v>3.6284470246734397</v>
      </c>
      <c r="J117" s="18">
        <f>J116/J$9*100</f>
        <v>4.4294965208029451</v>
      </c>
    </row>
    <row r="118" spans="1:10" s="4" customFormat="1" x14ac:dyDescent="0.2">
      <c r="A118" s="4" t="s">
        <v>95</v>
      </c>
      <c r="B118" s="4">
        <v>1</v>
      </c>
      <c r="C118" s="4">
        <v>180</v>
      </c>
      <c r="D118" s="4">
        <v>279.51600000000002</v>
      </c>
      <c r="E118" s="4">
        <v>8</v>
      </c>
      <c r="F118" s="4">
        <v>4186.0640000000003</v>
      </c>
      <c r="G118" s="4">
        <v>0</v>
      </c>
      <c r="H118" s="4">
        <v>0</v>
      </c>
      <c r="I118" s="4">
        <v>27</v>
      </c>
      <c r="J118" s="4">
        <v>47285.108</v>
      </c>
    </row>
    <row r="119" spans="1:10" s="4" customFormat="1" x14ac:dyDescent="0.2">
      <c r="A119" s="4" t="s">
        <v>96</v>
      </c>
      <c r="B119" s="4">
        <v>4</v>
      </c>
      <c r="C119" s="4">
        <v>246</v>
      </c>
      <c r="D119" s="4">
        <v>1382.1669999999999</v>
      </c>
      <c r="E119" s="4">
        <v>12</v>
      </c>
      <c r="F119" s="4">
        <v>21672.558000000001</v>
      </c>
      <c r="G119" s="4">
        <v>0</v>
      </c>
      <c r="H119" s="4">
        <v>0</v>
      </c>
      <c r="I119" s="4">
        <v>6</v>
      </c>
      <c r="J119" s="4">
        <v>7641.7049999999999</v>
      </c>
    </row>
    <row r="120" spans="1:10" s="4" customFormat="1" x14ac:dyDescent="0.2">
      <c r="A120" s="4" t="s">
        <v>97</v>
      </c>
      <c r="B120" s="4">
        <v>0</v>
      </c>
      <c r="C120" s="4">
        <v>0</v>
      </c>
      <c r="D120" s="4">
        <v>0</v>
      </c>
      <c r="E120" s="4">
        <v>1</v>
      </c>
      <c r="F120" s="4">
        <v>20</v>
      </c>
      <c r="G120" s="4">
        <v>0</v>
      </c>
      <c r="H120" s="4">
        <v>0</v>
      </c>
      <c r="I120" s="4">
        <v>7</v>
      </c>
      <c r="J120" s="4">
        <v>8204.4490000000005</v>
      </c>
    </row>
    <row r="121" spans="1:10" s="4" customFormat="1" x14ac:dyDescent="0.2">
      <c r="A121" s="4" t="s">
        <v>98</v>
      </c>
      <c r="B121" s="4">
        <v>1</v>
      </c>
      <c r="C121" s="4">
        <v>69</v>
      </c>
      <c r="D121" s="4">
        <v>594.85400000000004</v>
      </c>
      <c r="E121" s="4">
        <v>17</v>
      </c>
      <c r="F121" s="4">
        <v>1897.2360000000001</v>
      </c>
      <c r="G121" s="4">
        <v>0</v>
      </c>
      <c r="H121" s="4">
        <v>0</v>
      </c>
      <c r="I121" s="4">
        <v>7</v>
      </c>
      <c r="J121" s="4">
        <v>7842.4530000000004</v>
      </c>
    </row>
    <row r="122" spans="1:10" s="4" customFormat="1" x14ac:dyDescent="0.2">
      <c r="A122" s="4" t="s">
        <v>99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3</v>
      </c>
      <c r="J122" s="4">
        <v>1150</v>
      </c>
    </row>
    <row r="123" spans="1:10" s="4" customFormat="1" x14ac:dyDescent="0.2"/>
    <row r="124" spans="1:10" s="4" customFormat="1" x14ac:dyDescent="0.2">
      <c r="A124" s="4" t="s">
        <v>100</v>
      </c>
      <c r="B124" s="4">
        <v>9</v>
      </c>
      <c r="C124" s="4">
        <v>2599</v>
      </c>
      <c r="D124" s="4">
        <v>18783.664000000001</v>
      </c>
      <c r="E124" s="4">
        <v>196</v>
      </c>
      <c r="F124" s="4">
        <v>149202.989</v>
      </c>
      <c r="G124" s="4">
        <v>1</v>
      </c>
      <c r="H124" s="4">
        <v>179.85400000000001</v>
      </c>
      <c r="I124" s="4">
        <v>61</v>
      </c>
      <c r="J124" s="4">
        <v>79046.902000000002</v>
      </c>
    </row>
    <row r="125" spans="1:10" s="4" customFormat="1" x14ac:dyDescent="0.2">
      <c r="A125" s="17" t="s">
        <v>116</v>
      </c>
      <c r="B125" s="18">
        <f>B124/B$9*100</f>
        <v>0.85632730732635576</v>
      </c>
      <c r="C125" s="18">
        <f t="shared" ref="C125:I125" si="14">C124/C$9*100</f>
        <v>2.8838685337653405</v>
      </c>
      <c r="D125" s="18">
        <f>D124/D$9*100</f>
        <v>2.1962861799034394</v>
      </c>
      <c r="E125" s="18">
        <f t="shared" si="14"/>
        <v>5.7680988816951144</v>
      </c>
      <c r="F125" s="18">
        <f>F124/F$9*100</f>
        <v>2.8132576968680474</v>
      </c>
      <c r="G125" s="18">
        <f t="shared" si="14"/>
        <v>33.333333333333329</v>
      </c>
      <c r="H125" s="18">
        <f t="shared" si="14"/>
        <v>38.843510675518658</v>
      </c>
      <c r="I125" s="18">
        <f t="shared" si="14"/>
        <v>4.4267053701015966</v>
      </c>
      <c r="J125" s="18">
        <f>J124/J$9*100</f>
        <v>4.8546858323819198</v>
      </c>
    </row>
    <row r="126" spans="1:10" s="4" customFormat="1" x14ac:dyDescent="0.2">
      <c r="A126" s="4" t="s">
        <v>101</v>
      </c>
      <c r="B126" s="4">
        <v>2</v>
      </c>
      <c r="C126" s="4">
        <v>53</v>
      </c>
      <c r="D126" s="4">
        <v>247.63200000000001</v>
      </c>
      <c r="E126" s="4">
        <v>62</v>
      </c>
      <c r="F126" s="4">
        <v>110762.573</v>
      </c>
      <c r="G126" s="4">
        <v>1</v>
      </c>
      <c r="H126" s="4">
        <v>179.85400000000001</v>
      </c>
      <c r="I126" s="4">
        <v>23</v>
      </c>
      <c r="J126" s="4">
        <v>14921.215</v>
      </c>
    </row>
    <row r="127" spans="1:10" s="4" customFormat="1" x14ac:dyDescent="0.2">
      <c r="A127" s="4" t="s">
        <v>102</v>
      </c>
      <c r="B127" s="4">
        <v>5</v>
      </c>
      <c r="C127" s="4">
        <v>1324</v>
      </c>
      <c r="D127" s="4">
        <v>13342.735000000001</v>
      </c>
      <c r="E127" s="4">
        <v>21</v>
      </c>
      <c r="F127" s="4">
        <v>33238.813999999998</v>
      </c>
      <c r="G127" s="4">
        <v>0</v>
      </c>
      <c r="H127" s="4">
        <v>0</v>
      </c>
      <c r="I127" s="4">
        <v>26</v>
      </c>
      <c r="J127" s="4">
        <v>25977.514999999999</v>
      </c>
    </row>
    <row r="128" spans="1:10" s="4" customFormat="1" x14ac:dyDescent="0.2">
      <c r="A128" s="4" t="s">
        <v>103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1</v>
      </c>
      <c r="J128" s="4">
        <v>1282.0530000000001</v>
      </c>
    </row>
    <row r="129" spans="1:10" s="4" customFormat="1" x14ac:dyDescent="0.2">
      <c r="A129" s="4" t="s">
        <v>104</v>
      </c>
      <c r="B129" s="4">
        <v>2</v>
      </c>
      <c r="C129" s="4">
        <v>1222</v>
      </c>
      <c r="D129" s="4">
        <v>5193.2969999999996</v>
      </c>
      <c r="E129" s="4">
        <v>113</v>
      </c>
      <c r="F129" s="4">
        <v>5201.6019999999999</v>
      </c>
      <c r="G129" s="4">
        <v>0</v>
      </c>
      <c r="H129" s="4">
        <v>0</v>
      </c>
      <c r="I129" s="4">
        <v>10</v>
      </c>
      <c r="J129" s="4">
        <v>36430.550999999999</v>
      </c>
    </row>
    <row r="130" spans="1:10" s="4" customFormat="1" x14ac:dyDescent="0.2">
      <c r="A130" s="16" t="s">
        <v>105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1</v>
      </c>
      <c r="J130" s="4">
        <v>435.56799999999998</v>
      </c>
    </row>
    <row r="131" spans="1:10" s="4" customFormat="1" x14ac:dyDescent="0.2">
      <c r="A131" s="16"/>
    </row>
    <row r="132" spans="1:10" s="4" customFormat="1" x14ac:dyDescent="0.2">
      <c r="A132" s="4" t="s">
        <v>106</v>
      </c>
      <c r="B132" s="4">
        <v>20</v>
      </c>
      <c r="C132" s="4">
        <v>5625</v>
      </c>
      <c r="D132" s="4">
        <v>43895.892999999996</v>
      </c>
      <c r="E132" s="4">
        <v>35</v>
      </c>
      <c r="F132" s="4">
        <v>20393.73</v>
      </c>
      <c r="G132" s="4">
        <v>0</v>
      </c>
      <c r="H132" s="4">
        <v>0</v>
      </c>
      <c r="I132" s="4">
        <v>51</v>
      </c>
      <c r="J132" s="4">
        <v>64657.754000000001</v>
      </c>
    </row>
    <row r="133" spans="1:10" s="4" customFormat="1" x14ac:dyDescent="0.2">
      <c r="A133" s="17" t="s">
        <v>116</v>
      </c>
      <c r="B133" s="18">
        <f>B132/B$9*100</f>
        <v>1.9029495718363463</v>
      </c>
      <c r="C133" s="18">
        <f t="shared" ref="C133:I133" si="15">C132/C$9*100</f>
        <v>6.2415392467987836</v>
      </c>
      <c r="D133" s="18">
        <f>D132/D$9*100</f>
        <v>5.1325419338005682</v>
      </c>
      <c r="E133" s="18">
        <f t="shared" si="15"/>
        <v>1.0300176574455562</v>
      </c>
      <c r="F133" s="18">
        <f>F132/F$9*100</f>
        <v>0.38452860947945755</v>
      </c>
      <c r="G133" s="18">
        <f t="shared" si="15"/>
        <v>0</v>
      </c>
      <c r="H133" s="18">
        <f t="shared" si="15"/>
        <v>0</v>
      </c>
      <c r="I133" s="18">
        <f t="shared" si="15"/>
        <v>3.7010159651669086</v>
      </c>
      <c r="J133" s="18">
        <f>J132/J$9*100</f>
        <v>3.9709726043082045</v>
      </c>
    </row>
    <row r="134" spans="1:10" s="4" customFormat="1" x14ac:dyDescent="0.2">
      <c r="A134" s="4" t="s">
        <v>107</v>
      </c>
      <c r="B134" s="4">
        <v>17</v>
      </c>
      <c r="C134" s="4">
        <v>5078</v>
      </c>
      <c r="D134" s="4">
        <v>27740.78</v>
      </c>
      <c r="E134" s="4">
        <v>22</v>
      </c>
      <c r="F134" s="4">
        <v>15945.407999999999</v>
      </c>
      <c r="G134" s="4">
        <v>0</v>
      </c>
      <c r="H134" s="4">
        <v>0</v>
      </c>
      <c r="I134" s="4">
        <v>17</v>
      </c>
      <c r="J134" s="4">
        <v>20159.803</v>
      </c>
    </row>
    <row r="135" spans="1:10" s="4" customFormat="1" x14ac:dyDescent="0.2">
      <c r="A135" s="4" t="s">
        <v>108</v>
      </c>
      <c r="B135" s="4">
        <v>1</v>
      </c>
      <c r="C135" s="4">
        <v>476</v>
      </c>
      <c r="D135" s="4">
        <v>15668.834000000001</v>
      </c>
      <c r="E135" s="4">
        <v>0</v>
      </c>
      <c r="F135" s="4">
        <v>0</v>
      </c>
      <c r="G135" s="4">
        <v>0</v>
      </c>
      <c r="H135" s="4">
        <v>0</v>
      </c>
      <c r="I135" s="4">
        <v>1</v>
      </c>
      <c r="J135" s="4">
        <v>3802.6350000000002</v>
      </c>
    </row>
    <row r="136" spans="1:10" s="4" customFormat="1" x14ac:dyDescent="0.2">
      <c r="A136" s="4" t="s">
        <v>109</v>
      </c>
      <c r="B136" s="4">
        <v>2</v>
      </c>
      <c r="C136" s="4">
        <v>71</v>
      </c>
      <c r="D136" s="4">
        <v>486.279</v>
      </c>
      <c r="E136" s="4">
        <v>13</v>
      </c>
      <c r="F136" s="4">
        <v>4448.3220000000001</v>
      </c>
      <c r="G136" s="4">
        <v>0</v>
      </c>
      <c r="H136" s="4">
        <v>0</v>
      </c>
      <c r="I136" s="4">
        <v>33</v>
      </c>
      <c r="J136" s="4">
        <v>40695.315999999999</v>
      </c>
    </row>
    <row r="137" spans="1:10" s="4" customFormat="1" x14ac:dyDescent="0.2">
      <c r="A137" s="4" t="s">
        <v>110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s="4" customFormat="1" x14ac:dyDescent="0.2">
      <c r="A138" s="4" t="s">
        <v>111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4" customFormat="1" x14ac:dyDescent="0.2"/>
    <row r="140" spans="1:10" s="4" customFormat="1" x14ac:dyDescent="0.2">
      <c r="A140" s="4" t="s">
        <v>112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1</v>
      </c>
      <c r="J140" s="4">
        <v>1282.0530000000001</v>
      </c>
    </row>
    <row r="141" spans="1:10" s="4" customFormat="1" x14ac:dyDescent="0.2">
      <c r="A141" s="17" t="s">
        <v>116</v>
      </c>
      <c r="B141" s="18">
        <f>B140/B$9*100</f>
        <v>0</v>
      </c>
      <c r="C141" s="18">
        <f t="shared" ref="C141:I141" si="16">C140/C$9*100</f>
        <v>0</v>
      </c>
      <c r="D141" s="18">
        <f>D140/D$9*100</f>
        <v>0</v>
      </c>
      <c r="E141" s="18">
        <f t="shared" si="16"/>
        <v>0</v>
      </c>
      <c r="F141" s="18">
        <f>F140/F$9*100</f>
        <v>0</v>
      </c>
      <c r="G141" s="18">
        <f t="shared" si="16"/>
        <v>0</v>
      </c>
      <c r="H141" s="18">
        <f t="shared" si="16"/>
        <v>0</v>
      </c>
      <c r="I141" s="18">
        <f t="shared" si="16"/>
        <v>7.2568940493468792E-2</v>
      </c>
      <c r="J141" s="18">
        <f>J140/J$9*100</f>
        <v>7.8737614985375876E-2</v>
      </c>
    </row>
    <row r="142" spans="1:10" s="4" customFormat="1" x14ac:dyDescent="0.2">
      <c r="A142" s="4" t="s">
        <v>113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1:10" s="4" customFormat="1" x14ac:dyDescent="0.2">
      <c r="A143" s="4" t="s">
        <v>114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1</v>
      </c>
      <c r="J143" s="4">
        <v>1282.0530000000001</v>
      </c>
    </row>
    <row r="144" spans="1:10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  <row r="644" s="4" customFormat="1" x14ac:dyDescent="0.2"/>
    <row r="645" s="4" customFormat="1" x14ac:dyDescent="0.2"/>
    <row r="646" s="4" customFormat="1" x14ac:dyDescent="0.2"/>
    <row r="647" s="4" customFormat="1" x14ac:dyDescent="0.2"/>
    <row r="648" s="4" customFormat="1" x14ac:dyDescent="0.2"/>
    <row r="649" s="4" customFormat="1" x14ac:dyDescent="0.2"/>
    <row r="650" s="4" customFormat="1" x14ac:dyDescent="0.2"/>
    <row r="651" s="4" customFormat="1" x14ac:dyDescent="0.2"/>
    <row r="652" s="4" customFormat="1" x14ac:dyDescent="0.2"/>
    <row r="653" s="4" customFormat="1" x14ac:dyDescent="0.2"/>
    <row r="654" s="4" customFormat="1" x14ac:dyDescent="0.2"/>
    <row r="655" s="4" customFormat="1" x14ac:dyDescent="0.2"/>
    <row r="656" s="4" customFormat="1" x14ac:dyDescent="0.2"/>
    <row r="657" s="4" customFormat="1" x14ac:dyDescent="0.2"/>
    <row r="658" s="4" customFormat="1" x14ac:dyDescent="0.2"/>
    <row r="659" s="4" customFormat="1" x14ac:dyDescent="0.2"/>
    <row r="660" s="4" customFormat="1" x14ac:dyDescent="0.2"/>
    <row r="661" s="4" customFormat="1" x14ac:dyDescent="0.2"/>
    <row r="662" s="4" customFormat="1" x14ac:dyDescent="0.2"/>
    <row r="663" s="4" customFormat="1" x14ac:dyDescent="0.2"/>
    <row r="664" s="4" customFormat="1" x14ac:dyDescent="0.2"/>
    <row r="665" s="4" customFormat="1" x14ac:dyDescent="0.2"/>
    <row r="666" s="4" customFormat="1" x14ac:dyDescent="0.2"/>
    <row r="667" s="4" customFormat="1" x14ac:dyDescent="0.2"/>
    <row r="668" s="4" customFormat="1" x14ac:dyDescent="0.2"/>
    <row r="669" s="4" customFormat="1" x14ac:dyDescent="0.2"/>
    <row r="670" s="4" customFormat="1" x14ac:dyDescent="0.2"/>
    <row r="671" s="4" customFormat="1" x14ac:dyDescent="0.2"/>
    <row r="672" s="4" customFormat="1" x14ac:dyDescent="0.2"/>
    <row r="673" s="4" customFormat="1" x14ac:dyDescent="0.2"/>
    <row r="674" s="4" customFormat="1" x14ac:dyDescent="0.2"/>
    <row r="675" s="4" customFormat="1" x14ac:dyDescent="0.2"/>
    <row r="676" s="4" customFormat="1" x14ac:dyDescent="0.2"/>
    <row r="677" s="4" customFormat="1" x14ac:dyDescent="0.2"/>
    <row r="678" s="4" customFormat="1" x14ac:dyDescent="0.2"/>
    <row r="679" s="4" customFormat="1" x14ac:dyDescent="0.2"/>
    <row r="680" s="4" customFormat="1" x14ac:dyDescent="0.2"/>
    <row r="681" s="4" customFormat="1" x14ac:dyDescent="0.2"/>
    <row r="682" s="4" customFormat="1" x14ac:dyDescent="0.2"/>
    <row r="683" s="4" customFormat="1" x14ac:dyDescent="0.2"/>
    <row r="684" s="4" customFormat="1" x14ac:dyDescent="0.2"/>
    <row r="685" s="4" customFormat="1" x14ac:dyDescent="0.2"/>
    <row r="686" s="4" customFormat="1" x14ac:dyDescent="0.2"/>
    <row r="687" s="4" customFormat="1" x14ac:dyDescent="0.2"/>
    <row r="688" s="4" customFormat="1" x14ac:dyDescent="0.2"/>
    <row r="689" s="4" customFormat="1" x14ac:dyDescent="0.2"/>
    <row r="690" s="4" customFormat="1" x14ac:dyDescent="0.2"/>
    <row r="691" s="4" customFormat="1" x14ac:dyDescent="0.2"/>
    <row r="692" s="4" customFormat="1" x14ac:dyDescent="0.2"/>
    <row r="693" s="4" customFormat="1" x14ac:dyDescent="0.2"/>
    <row r="694" s="4" customFormat="1" x14ac:dyDescent="0.2"/>
    <row r="695" s="4" customFormat="1" x14ac:dyDescent="0.2"/>
    <row r="696" s="4" customFormat="1" x14ac:dyDescent="0.2"/>
    <row r="697" s="4" customFormat="1" x14ac:dyDescent="0.2"/>
    <row r="698" s="4" customFormat="1" x14ac:dyDescent="0.2"/>
    <row r="699" s="4" customFormat="1" x14ac:dyDescent="0.2"/>
    <row r="700" s="4" customFormat="1" x14ac:dyDescent="0.2"/>
    <row r="701" s="4" customFormat="1" x14ac:dyDescent="0.2"/>
    <row r="702" s="4" customFormat="1" x14ac:dyDescent="0.2"/>
    <row r="703" s="4" customFormat="1" x14ac:dyDescent="0.2"/>
    <row r="704" s="4" customFormat="1" x14ac:dyDescent="0.2"/>
    <row r="705" s="4" customFormat="1" x14ac:dyDescent="0.2"/>
    <row r="706" s="4" customFormat="1" x14ac:dyDescent="0.2"/>
    <row r="707" s="4" customFormat="1" x14ac:dyDescent="0.2"/>
    <row r="708" s="4" customFormat="1" x14ac:dyDescent="0.2"/>
    <row r="709" s="4" customFormat="1" x14ac:dyDescent="0.2"/>
    <row r="710" s="4" customFormat="1" x14ac:dyDescent="0.2"/>
    <row r="711" s="4" customFormat="1" x14ac:dyDescent="0.2"/>
    <row r="712" s="4" customFormat="1" x14ac:dyDescent="0.2"/>
    <row r="713" s="4" customFormat="1" x14ac:dyDescent="0.2"/>
    <row r="714" s="4" customFormat="1" x14ac:dyDescent="0.2"/>
    <row r="715" s="4" customFormat="1" x14ac:dyDescent="0.2"/>
    <row r="716" s="4" customFormat="1" x14ac:dyDescent="0.2"/>
    <row r="717" s="4" customFormat="1" x14ac:dyDescent="0.2"/>
    <row r="718" s="4" customFormat="1" x14ac:dyDescent="0.2"/>
    <row r="719" s="4" customFormat="1" x14ac:dyDescent="0.2"/>
    <row r="720" s="4" customFormat="1" x14ac:dyDescent="0.2"/>
    <row r="721" s="4" customFormat="1" x14ac:dyDescent="0.2"/>
    <row r="722" s="4" customFormat="1" x14ac:dyDescent="0.2"/>
    <row r="723" s="4" customFormat="1" x14ac:dyDescent="0.2"/>
    <row r="724" s="4" customFormat="1" x14ac:dyDescent="0.2"/>
    <row r="725" s="4" customFormat="1" x14ac:dyDescent="0.2"/>
    <row r="726" s="4" customFormat="1" x14ac:dyDescent="0.2"/>
    <row r="727" s="4" customFormat="1" x14ac:dyDescent="0.2"/>
    <row r="728" s="4" customFormat="1" x14ac:dyDescent="0.2"/>
    <row r="729" s="4" customFormat="1" x14ac:dyDescent="0.2"/>
    <row r="730" s="4" customFormat="1" x14ac:dyDescent="0.2"/>
    <row r="731" s="4" customFormat="1" x14ac:dyDescent="0.2"/>
    <row r="732" s="4" customFormat="1" x14ac:dyDescent="0.2"/>
    <row r="733" s="4" customFormat="1" x14ac:dyDescent="0.2"/>
    <row r="734" s="4" customFormat="1" x14ac:dyDescent="0.2"/>
    <row r="735" s="4" customFormat="1" x14ac:dyDescent="0.2"/>
    <row r="736" s="4" customFormat="1" x14ac:dyDescent="0.2"/>
    <row r="737" s="4" customFormat="1" x14ac:dyDescent="0.2"/>
    <row r="738" s="4" customFormat="1" x14ac:dyDescent="0.2"/>
    <row r="739" s="4" customFormat="1" x14ac:dyDescent="0.2"/>
    <row r="740" s="4" customFormat="1" x14ac:dyDescent="0.2"/>
    <row r="741" s="4" customFormat="1" x14ac:dyDescent="0.2"/>
    <row r="742" s="4" customFormat="1" x14ac:dyDescent="0.2"/>
    <row r="743" s="4" customFormat="1" x14ac:dyDescent="0.2"/>
    <row r="744" s="4" customFormat="1" x14ac:dyDescent="0.2"/>
    <row r="745" s="4" customFormat="1" x14ac:dyDescent="0.2"/>
    <row r="746" s="4" customFormat="1" x14ac:dyDescent="0.2"/>
    <row r="747" s="4" customFormat="1" x14ac:dyDescent="0.2"/>
    <row r="748" s="4" customFormat="1" x14ac:dyDescent="0.2"/>
    <row r="749" s="4" customFormat="1" x14ac:dyDescent="0.2"/>
    <row r="750" s="4" customFormat="1" x14ac:dyDescent="0.2"/>
    <row r="751" s="4" customFormat="1" x14ac:dyDescent="0.2"/>
    <row r="752" s="4" customFormat="1" x14ac:dyDescent="0.2"/>
    <row r="753" s="4" customFormat="1" x14ac:dyDescent="0.2"/>
    <row r="754" s="4" customFormat="1" x14ac:dyDescent="0.2"/>
    <row r="755" s="4" customFormat="1" x14ac:dyDescent="0.2"/>
    <row r="756" s="4" customFormat="1" x14ac:dyDescent="0.2"/>
    <row r="757" s="4" customFormat="1" x14ac:dyDescent="0.2"/>
    <row r="758" s="4" customFormat="1" x14ac:dyDescent="0.2"/>
    <row r="759" s="4" customFormat="1" x14ac:dyDescent="0.2"/>
    <row r="760" s="4" customFormat="1" x14ac:dyDescent="0.2"/>
    <row r="761" s="4" customFormat="1" x14ac:dyDescent="0.2"/>
    <row r="762" s="4" customFormat="1" x14ac:dyDescent="0.2"/>
    <row r="763" s="4" customFormat="1" x14ac:dyDescent="0.2"/>
    <row r="764" s="4" customFormat="1" x14ac:dyDescent="0.2"/>
    <row r="765" s="4" customFormat="1" x14ac:dyDescent="0.2"/>
    <row r="766" s="4" customFormat="1" x14ac:dyDescent="0.2"/>
    <row r="767" s="4" customFormat="1" x14ac:dyDescent="0.2"/>
    <row r="768" s="4" customFormat="1" x14ac:dyDescent="0.2"/>
    <row r="769" s="4" customFormat="1" x14ac:dyDescent="0.2"/>
    <row r="770" s="4" customFormat="1" x14ac:dyDescent="0.2"/>
    <row r="771" s="4" customFormat="1" x14ac:dyDescent="0.2"/>
    <row r="772" s="4" customFormat="1" x14ac:dyDescent="0.2"/>
    <row r="773" s="4" customFormat="1" x14ac:dyDescent="0.2"/>
    <row r="774" s="4" customFormat="1" x14ac:dyDescent="0.2"/>
    <row r="775" s="4" customFormat="1" x14ac:dyDescent="0.2"/>
    <row r="776" s="4" customFormat="1" x14ac:dyDescent="0.2"/>
    <row r="777" s="4" customFormat="1" x14ac:dyDescent="0.2"/>
    <row r="778" s="4" customFormat="1" x14ac:dyDescent="0.2"/>
    <row r="779" s="4" customFormat="1" x14ac:dyDescent="0.2"/>
    <row r="780" s="4" customFormat="1" x14ac:dyDescent="0.2"/>
    <row r="781" s="4" customFormat="1" x14ac:dyDescent="0.2"/>
    <row r="782" s="4" customFormat="1" x14ac:dyDescent="0.2"/>
    <row r="783" s="4" customFormat="1" x14ac:dyDescent="0.2"/>
    <row r="784" s="4" customFormat="1" x14ac:dyDescent="0.2"/>
    <row r="785" s="4" customFormat="1" x14ac:dyDescent="0.2"/>
    <row r="786" s="4" customFormat="1" x14ac:dyDescent="0.2"/>
    <row r="787" s="4" customFormat="1" x14ac:dyDescent="0.2"/>
    <row r="788" s="4" customFormat="1" x14ac:dyDescent="0.2"/>
    <row r="789" s="4" customFormat="1" x14ac:dyDescent="0.2"/>
    <row r="790" s="4" customFormat="1" x14ac:dyDescent="0.2"/>
    <row r="791" s="4" customFormat="1" x14ac:dyDescent="0.2"/>
    <row r="792" s="4" customFormat="1" x14ac:dyDescent="0.2"/>
    <row r="793" s="4" customFormat="1" x14ac:dyDescent="0.2"/>
    <row r="794" s="4" customFormat="1" x14ac:dyDescent="0.2"/>
    <row r="795" s="4" customFormat="1" x14ac:dyDescent="0.2"/>
    <row r="796" s="4" customFormat="1" x14ac:dyDescent="0.2"/>
    <row r="797" s="4" customFormat="1" x14ac:dyDescent="0.2"/>
    <row r="798" s="4" customFormat="1" x14ac:dyDescent="0.2"/>
    <row r="799" s="4" customFormat="1" x14ac:dyDescent="0.2"/>
    <row r="800" s="4" customFormat="1" x14ac:dyDescent="0.2"/>
    <row r="801" s="4" customFormat="1" x14ac:dyDescent="0.2"/>
    <row r="802" s="4" customFormat="1" x14ac:dyDescent="0.2"/>
    <row r="803" s="4" customFormat="1" x14ac:dyDescent="0.2"/>
    <row r="804" s="4" customFormat="1" x14ac:dyDescent="0.2"/>
    <row r="805" s="4" customFormat="1" x14ac:dyDescent="0.2"/>
    <row r="806" s="4" customFormat="1" x14ac:dyDescent="0.2"/>
    <row r="807" s="4" customFormat="1" x14ac:dyDescent="0.2"/>
    <row r="808" s="4" customFormat="1" x14ac:dyDescent="0.2"/>
    <row r="809" s="4" customFormat="1" x14ac:dyDescent="0.2"/>
    <row r="810" s="4" customFormat="1" x14ac:dyDescent="0.2"/>
    <row r="811" s="4" customFormat="1" x14ac:dyDescent="0.2"/>
    <row r="812" s="4" customFormat="1" x14ac:dyDescent="0.2"/>
    <row r="813" s="4" customFormat="1" x14ac:dyDescent="0.2"/>
    <row r="814" s="4" customFormat="1" x14ac:dyDescent="0.2"/>
    <row r="815" s="4" customFormat="1" x14ac:dyDescent="0.2"/>
    <row r="816" s="4" customFormat="1" x14ac:dyDescent="0.2"/>
    <row r="817" s="4" customFormat="1" x14ac:dyDescent="0.2"/>
    <row r="818" s="4" customFormat="1" x14ac:dyDescent="0.2"/>
    <row r="819" s="4" customFormat="1" x14ac:dyDescent="0.2"/>
    <row r="820" s="4" customFormat="1" x14ac:dyDescent="0.2"/>
    <row r="821" s="4" customFormat="1" x14ac:dyDescent="0.2"/>
    <row r="822" s="4" customFormat="1" x14ac:dyDescent="0.2"/>
    <row r="823" s="4" customFormat="1" x14ac:dyDescent="0.2"/>
    <row r="824" s="4" customFormat="1" x14ac:dyDescent="0.2"/>
    <row r="825" s="4" customFormat="1" x14ac:dyDescent="0.2"/>
    <row r="826" s="4" customFormat="1" x14ac:dyDescent="0.2"/>
    <row r="827" s="4" customFormat="1" x14ac:dyDescent="0.2"/>
    <row r="828" s="4" customFormat="1" x14ac:dyDescent="0.2"/>
    <row r="829" s="4" customFormat="1" x14ac:dyDescent="0.2"/>
    <row r="830" s="4" customFormat="1" x14ac:dyDescent="0.2"/>
    <row r="831" s="4" customFormat="1" x14ac:dyDescent="0.2"/>
    <row r="832" s="4" customFormat="1" x14ac:dyDescent="0.2"/>
    <row r="833" s="4" customFormat="1" x14ac:dyDescent="0.2"/>
    <row r="834" s="4" customFormat="1" x14ac:dyDescent="0.2"/>
    <row r="835" s="4" customFormat="1" x14ac:dyDescent="0.2"/>
    <row r="836" s="4" customFormat="1" x14ac:dyDescent="0.2"/>
    <row r="837" s="4" customFormat="1" x14ac:dyDescent="0.2"/>
    <row r="838" s="4" customFormat="1" x14ac:dyDescent="0.2"/>
    <row r="839" s="4" customFormat="1" x14ac:dyDescent="0.2"/>
    <row r="840" s="4" customFormat="1" x14ac:dyDescent="0.2"/>
    <row r="841" s="4" customFormat="1" x14ac:dyDescent="0.2"/>
    <row r="842" s="4" customFormat="1" x14ac:dyDescent="0.2"/>
    <row r="843" s="4" customFormat="1" x14ac:dyDescent="0.2"/>
    <row r="844" s="4" customFormat="1" x14ac:dyDescent="0.2"/>
    <row r="845" s="4" customFormat="1" x14ac:dyDescent="0.2"/>
    <row r="846" s="4" customFormat="1" x14ac:dyDescent="0.2"/>
    <row r="847" s="4" customFormat="1" x14ac:dyDescent="0.2"/>
    <row r="848" s="4" customFormat="1" x14ac:dyDescent="0.2"/>
    <row r="849" s="4" customFormat="1" x14ac:dyDescent="0.2"/>
    <row r="850" s="4" customFormat="1" x14ac:dyDescent="0.2"/>
    <row r="851" s="4" customFormat="1" x14ac:dyDescent="0.2"/>
    <row r="852" s="4" customFormat="1" x14ac:dyDescent="0.2"/>
    <row r="853" s="4" customFormat="1" x14ac:dyDescent="0.2"/>
    <row r="854" s="4" customFormat="1" x14ac:dyDescent="0.2"/>
    <row r="855" s="4" customFormat="1" x14ac:dyDescent="0.2"/>
    <row r="856" s="4" customFormat="1" x14ac:dyDescent="0.2"/>
    <row r="857" s="4" customFormat="1" x14ac:dyDescent="0.2"/>
    <row r="858" s="4" customFormat="1" x14ac:dyDescent="0.2"/>
    <row r="859" s="4" customFormat="1" x14ac:dyDescent="0.2"/>
    <row r="860" s="4" customFormat="1" x14ac:dyDescent="0.2"/>
    <row r="861" s="4" customFormat="1" x14ac:dyDescent="0.2"/>
    <row r="862" s="4" customFormat="1" x14ac:dyDescent="0.2"/>
    <row r="863" s="4" customFormat="1" x14ac:dyDescent="0.2"/>
    <row r="864" s="4" customFormat="1" x14ac:dyDescent="0.2"/>
    <row r="865" s="4" customFormat="1" x14ac:dyDescent="0.2"/>
    <row r="866" s="4" customFormat="1" x14ac:dyDescent="0.2"/>
    <row r="867" s="4" customFormat="1" x14ac:dyDescent="0.2"/>
    <row r="868" s="4" customFormat="1" x14ac:dyDescent="0.2"/>
    <row r="869" s="4" customFormat="1" x14ac:dyDescent="0.2"/>
    <row r="870" s="4" customFormat="1" x14ac:dyDescent="0.2"/>
    <row r="871" s="4" customFormat="1" x14ac:dyDescent="0.2"/>
    <row r="872" s="4" customFormat="1" x14ac:dyDescent="0.2"/>
    <row r="873" s="4" customFormat="1" x14ac:dyDescent="0.2"/>
    <row r="874" s="4" customFormat="1" x14ac:dyDescent="0.2"/>
    <row r="875" s="4" customFormat="1" x14ac:dyDescent="0.2"/>
    <row r="876" s="4" customFormat="1" x14ac:dyDescent="0.2"/>
    <row r="877" s="4" customFormat="1" x14ac:dyDescent="0.2"/>
    <row r="878" s="4" customFormat="1" x14ac:dyDescent="0.2"/>
    <row r="879" s="4" customFormat="1" x14ac:dyDescent="0.2"/>
    <row r="880" s="4" customFormat="1" x14ac:dyDescent="0.2"/>
    <row r="881" s="4" customFormat="1" x14ac:dyDescent="0.2"/>
    <row r="882" s="4" customFormat="1" x14ac:dyDescent="0.2"/>
    <row r="883" s="4" customFormat="1" x14ac:dyDescent="0.2"/>
    <row r="884" s="4" customFormat="1" x14ac:dyDescent="0.2"/>
    <row r="885" s="4" customFormat="1" x14ac:dyDescent="0.2"/>
    <row r="886" s="4" customFormat="1" x14ac:dyDescent="0.2"/>
    <row r="887" s="4" customFormat="1" x14ac:dyDescent="0.2"/>
    <row r="888" s="4" customFormat="1" x14ac:dyDescent="0.2"/>
    <row r="889" s="4" customFormat="1" x14ac:dyDescent="0.2"/>
    <row r="890" s="4" customFormat="1" x14ac:dyDescent="0.2"/>
    <row r="891" s="4" customFormat="1" x14ac:dyDescent="0.2"/>
    <row r="892" s="4" customFormat="1" x14ac:dyDescent="0.2"/>
    <row r="893" s="4" customFormat="1" x14ac:dyDescent="0.2"/>
    <row r="894" s="4" customFormat="1" x14ac:dyDescent="0.2"/>
    <row r="895" s="4" customFormat="1" x14ac:dyDescent="0.2"/>
    <row r="896" s="4" customFormat="1" x14ac:dyDescent="0.2"/>
    <row r="897" s="4" customFormat="1" x14ac:dyDescent="0.2"/>
    <row r="898" s="4" customFormat="1" x14ac:dyDescent="0.2"/>
    <row r="899" s="4" customFormat="1" x14ac:dyDescent="0.2"/>
    <row r="900" s="4" customFormat="1" x14ac:dyDescent="0.2"/>
    <row r="901" s="4" customFormat="1" x14ac:dyDescent="0.2"/>
    <row r="902" s="4" customFormat="1" x14ac:dyDescent="0.2"/>
    <row r="903" s="4" customFormat="1" x14ac:dyDescent="0.2"/>
    <row r="904" s="4" customFormat="1" x14ac:dyDescent="0.2"/>
    <row r="905" s="4" customFormat="1" x14ac:dyDescent="0.2"/>
    <row r="906" s="4" customFormat="1" x14ac:dyDescent="0.2"/>
    <row r="907" s="4" customFormat="1" x14ac:dyDescent="0.2"/>
    <row r="908" s="4" customFormat="1" x14ac:dyDescent="0.2"/>
    <row r="909" s="4" customFormat="1" x14ac:dyDescent="0.2"/>
    <row r="910" s="4" customFormat="1" x14ac:dyDescent="0.2"/>
    <row r="911" s="4" customFormat="1" x14ac:dyDescent="0.2"/>
    <row r="912" s="4" customFormat="1" x14ac:dyDescent="0.2"/>
    <row r="913" s="4" customFormat="1" x14ac:dyDescent="0.2"/>
    <row r="914" s="4" customFormat="1" x14ac:dyDescent="0.2"/>
    <row r="915" s="4" customFormat="1" x14ac:dyDescent="0.2"/>
    <row r="916" s="4" customFormat="1" x14ac:dyDescent="0.2"/>
    <row r="917" s="4" customFormat="1" x14ac:dyDescent="0.2"/>
    <row r="918" s="4" customFormat="1" x14ac:dyDescent="0.2"/>
    <row r="919" s="4" customFormat="1" x14ac:dyDescent="0.2"/>
    <row r="920" s="4" customFormat="1" x14ac:dyDescent="0.2"/>
    <row r="921" s="4" customFormat="1" x14ac:dyDescent="0.2"/>
    <row r="922" s="4" customFormat="1" x14ac:dyDescent="0.2"/>
    <row r="923" s="4" customFormat="1" x14ac:dyDescent="0.2"/>
    <row r="924" s="4" customFormat="1" x14ac:dyDescent="0.2"/>
    <row r="925" s="4" customFormat="1" x14ac:dyDescent="0.2"/>
    <row r="926" s="4" customFormat="1" x14ac:dyDescent="0.2"/>
    <row r="927" s="4" customFormat="1" x14ac:dyDescent="0.2"/>
    <row r="928" s="4" customFormat="1" x14ac:dyDescent="0.2"/>
    <row r="929" s="4" customFormat="1" x14ac:dyDescent="0.2"/>
    <row r="930" s="4" customFormat="1" x14ac:dyDescent="0.2"/>
    <row r="931" s="4" customFormat="1" x14ac:dyDescent="0.2"/>
    <row r="932" s="4" customFormat="1" x14ac:dyDescent="0.2"/>
    <row r="933" s="4" customFormat="1" x14ac:dyDescent="0.2"/>
    <row r="934" s="4" customFormat="1" x14ac:dyDescent="0.2"/>
    <row r="935" s="4" customFormat="1" x14ac:dyDescent="0.2"/>
    <row r="936" s="4" customFormat="1" x14ac:dyDescent="0.2"/>
    <row r="937" s="4" customFormat="1" x14ac:dyDescent="0.2"/>
    <row r="938" s="4" customFormat="1" x14ac:dyDescent="0.2"/>
    <row r="939" s="4" customFormat="1" x14ac:dyDescent="0.2"/>
    <row r="940" s="4" customFormat="1" x14ac:dyDescent="0.2"/>
    <row r="941" s="4" customFormat="1" x14ac:dyDescent="0.2"/>
    <row r="942" s="4" customFormat="1" x14ac:dyDescent="0.2"/>
    <row r="943" s="4" customFormat="1" x14ac:dyDescent="0.2"/>
    <row r="944" s="4" customFormat="1" x14ac:dyDescent="0.2"/>
    <row r="945" s="4" customFormat="1" x14ac:dyDescent="0.2"/>
    <row r="946" s="4" customFormat="1" x14ac:dyDescent="0.2"/>
    <row r="947" s="4" customFormat="1" x14ac:dyDescent="0.2"/>
    <row r="948" s="4" customFormat="1" x14ac:dyDescent="0.2"/>
    <row r="949" s="4" customFormat="1" x14ac:dyDescent="0.2"/>
    <row r="950" s="4" customFormat="1" x14ac:dyDescent="0.2"/>
    <row r="951" s="4" customFormat="1" x14ac:dyDescent="0.2"/>
    <row r="952" s="4" customFormat="1" x14ac:dyDescent="0.2"/>
    <row r="953" s="4" customFormat="1" x14ac:dyDescent="0.2"/>
    <row r="954" s="4" customFormat="1" x14ac:dyDescent="0.2"/>
    <row r="955" s="4" customFormat="1" x14ac:dyDescent="0.2"/>
    <row r="956" s="4" customFormat="1" x14ac:dyDescent="0.2"/>
    <row r="957" s="4" customFormat="1" x14ac:dyDescent="0.2"/>
    <row r="958" s="4" customFormat="1" x14ac:dyDescent="0.2"/>
    <row r="959" s="4" customFormat="1" x14ac:dyDescent="0.2"/>
    <row r="960" s="4" customFormat="1" x14ac:dyDescent="0.2"/>
    <row r="961" s="4" customFormat="1" x14ac:dyDescent="0.2"/>
    <row r="962" s="4" customFormat="1" x14ac:dyDescent="0.2"/>
    <row r="963" s="4" customFormat="1" x14ac:dyDescent="0.2"/>
    <row r="964" s="4" customFormat="1" x14ac:dyDescent="0.2"/>
    <row r="965" s="4" customFormat="1" x14ac:dyDescent="0.2"/>
    <row r="966" s="4" customFormat="1" x14ac:dyDescent="0.2"/>
    <row r="967" s="4" customFormat="1" x14ac:dyDescent="0.2"/>
    <row r="968" s="4" customFormat="1" x14ac:dyDescent="0.2"/>
    <row r="969" s="4" customFormat="1" x14ac:dyDescent="0.2"/>
    <row r="970" s="4" customFormat="1" x14ac:dyDescent="0.2"/>
    <row r="971" s="4" customFormat="1" x14ac:dyDescent="0.2"/>
    <row r="972" s="4" customFormat="1" x14ac:dyDescent="0.2"/>
    <row r="973" s="4" customFormat="1" x14ac:dyDescent="0.2"/>
    <row r="974" s="4" customFormat="1" x14ac:dyDescent="0.2"/>
    <row r="975" s="4" customFormat="1" x14ac:dyDescent="0.2"/>
    <row r="976" s="4" customFormat="1" x14ac:dyDescent="0.2"/>
    <row r="977" s="4" customFormat="1" x14ac:dyDescent="0.2"/>
    <row r="978" s="4" customFormat="1" x14ac:dyDescent="0.2"/>
    <row r="979" s="4" customFormat="1" x14ac:dyDescent="0.2"/>
    <row r="980" s="4" customFormat="1" x14ac:dyDescent="0.2"/>
    <row r="981" s="4" customFormat="1" x14ac:dyDescent="0.2"/>
    <row r="982" s="4" customFormat="1" x14ac:dyDescent="0.2"/>
    <row r="983" s="4" customFormat="1" x14ac:dyDescent="0.2"/>
    <row r="984" s="4" customFormat="1" x14ac:dyDescent="0.2"/>
    <row r="985" s="4" customFormat="1" x14ac:dyDescent="0.2"/>
    <row r="986" s="4" customFormat="1" x14ac:dyDescent="0.2"/>
    <row r="987" s="4" customFormat="1" x14ac:dyDescent="0.2"/>
    <row r="988" s="4" customFormat="1" x14ac:dyDescent="0.2"/>
    <row r="989" s="4" customFormat="1" x14ac:dyDescent="0.2"/>
    <row r="990" s="4" customFormat="1" x14ac:dyDescent="0.2"/>
    <row r="991" s="4" customFormat="1" x14ac:dyDescent="0.2"/>
    <row r="992" s="4" customFormat="1" x14ac:dyDescent="0.2"/>
    <row r="993" s="4" customFormat="1" x14ac:dyDescent="0.2"/>
    <row r="994" s="4" customFormat="1" x14ac:dyDescent="0.2"/>
    <row r="995" s="4" customFormat="1" x14ac:dyDescent="0.2"/>
    <row r="996" s="4" customFormat="1" x14ac:dyDescent="0.2"/>
    <row r="997" s="4" customFormat="1" x14ac:dyDescent="0.2"/>
    <row r="998" s="4" customFormat="1" x14ac:dyDescent="0.2"/>
    <row r="999" s="4" customFormat="1" x14ac:dyDescent="0.2"/>
    <row r="1000" s="4" customFormat="1" x14ac:dyDescent="0.2"/>
    <row r="1001" s="4" customFormat="1" x14ac:dyDescent="0.2"/>
    <row r="1002" s="4" customFormat="1" x14ac:dyDescent="0.2"/>
    <row r="1003" s="4" customFormat="1" x14ac:dyDescent="0.2"/>
    <row r="1004" s="4" customFormat="1" x14ac:dyDescent="0.2"/>
    <row r="1005" s="4" customFormat="1" x14ac:dyDescent="0.2"/>
    <row r="1006" s="4" customFormat="1" x14ac:dyDescent="0.2"/>
    <row r="1007" s="4" customFormat="1" x14ac:dyDescent="0.2"/>
    <row r="1008" s="4" customFormat="1" x14ac:dyDescent="0.2"/>
    <row r="1009" s="4" customFormat="1" x14ac:dyDescent="0.2"/>
    <row r="1010" s="4" customFormat="1" x14ac:dyDescent="0.2"/>
    <row r="1011" s="4" customFormat="1" x14ac:dyDescent="0.2"/>
    <row r="1012" s="4" customFormat="1" x14ac:dyDescent="0.2"/>
    <row r="1013" s="4" customFormat="1" x14ac:dyDescent="0.2"/>
    <row r="1014" s="4" customFormat="1" x14ac:dyDescent="0.2"/>
    <row r="1015" s="4" customFormat="1" x14ac:dyDescent="0.2"/>
    <row r="1016" s="4" customFormat="1" x14ac:dyDescent="0.2"/>
    <row r="1017" s="4" customFormat="1" x14ac:dyDescent="0.2"/>
    <row r="1018" s="4" customFormat="1" x14ac:dyDescent="0.2"/>
    <row r="1019" s="4" customFormat="1" x14ac:dyDescent="0.2"/>
    <row r="1020" s="4" customFormat="1" x14ac:dyDescent="0.2"/>
    <row r="1021" s="4" customFormat="1" x14ac:dyDescent="0.2"/>
    <row r="1022" s="4" customFormat="1" x14ac:dyDescent="0.2"/>
    <row r="1023" s="4" customFormat="1" x14ac:dyDescent="0.2"/>
    <row r="1024" s="4" customFormat="1" x14ac:dyDescent="0.2"/>
    <row r="1025" s="4" customFormat="1" x14ac:dyDescent="0.2"/>
    <row r="1026" s="4" customFormat="1" x14ac:dyDescent="0.2"/>
    <row r="1027" s="4" customFormat="1" x14ac:dyDescent="0.2"/>
    <row r="1028" s="4" customFormat="1" x14ac:dyDescent="0.2"/>
    <row r="1029" s="4" customFormat="1" x14ac:dyDescent="0.2"/>
    <row r="1030" s="4" customFormat="1" x14ac:dyDescent="0.2"/>
    <row r="1031" s="4" customFormat="1" x14ac:dyDescent="0.2"/>
    <row r="1032" s="4" customFormat="1" x14ac:dyDescent="0.2"/>
    <row r="1033" s="4" customFormat="1" x14ac:dyDescent="0.2"/>
    <row r="1034" s="4" customFormat="1" x14ac:dyDescent="0.2"/>
    <row r="1035" s="4" customFormat="1" x14ac:dyDescent="0.2"/>
    <row r="1036" s="4" customFormat="1" x14ac:dyDescent="0.2"/>
    <row r="1037" s="4" customFormat="1" x14ac:dyDescent="0.2"/>
    <row r="1038" s="4" customFormat="1" x14ac:dyDescent="0.2"/>
    <row r="1039" s="4" customFormat="1" x14ac:dyDescent="0.2"/>
    <row r="1040" s="4" customFormat="1" x14ac:dyDescent="0.2"/>
    <row r="1041" s="4" customFormat="1" x14ac:dyDescent="0.2"/>
    <row r="1042" s="4" customFormat="1" x14ac:dyDescent="0.2"/>
    <row r="1043" s="4" customFormat="1" x14ac:dyDescent="0.2"/>
    <row r="1044" s="4" customFormat="1" x14ac:dyDescent="0.2"/>
    <row r="1045" s="4" customFormat="1" x14ac:dyDescent="0.2"/>
    <row r="1046" s="4" customFormat="1" x14ac:dyDescent="0.2"/>
    <row r="1047" s="4" customFormat="1" x14ac:dyDescent="0.2"/>
    <row r="1048" s="4" customFormat="1" x14ac:dyDescent="0.2"/>
    <row r="1049" s="4" customFormat="1" x14ac:dyDescent="0.2"/>
    <row r="1050" s="4" customFormat="1" x14ac:dyDescent="0.2"/>
    <row r="1051" s="4" customFormat="1" x14ac:dyDescent="0.2"/>
    <row r="1052" s="4" customFormat="1" x14ac:dyDescent="0.2"/>
    <row r="1053" s="4" customFormat="1" x14ac:dyDescent="0.2"/>
    <row r="1054" s="4" customFormat="1" x14ac:dyDescent="0.2"/>
    <row r="1055" s="4" customFormat="1" x14ac:dyDescent="0.2"/>
    <row r="1056" s="4" customFormat="1" x14ac:dyDescent="0.2"/>
    <row r="1057" s="4" customFormat="1" x14ac:dyDescent="0.2"/>
    <row r="1058" s="4" customFormat="1" x14ac:dyDescent="0.2"/>
    <row r="1059" s="4" customFormat="1" x14ac:dyDescent="0.2"/>
    <row r="1060" s="4" customFormat="1" x14ac:dyDescent="0.2"/>
    <row r="1061" s="4" customFormat="1" x14ac:dyDescent="0.2"/>
    <row r="1062" s="4" customFormat="1" x14ac:dyDescent="0.2"/>
    <row r="1063" s="4" customFormat="1" x14ac:dyDescent="0.2"/>
    <row r="1064" s="4" customFormat="1" x14ac:dyDescent="0.2"/>
    <row r="1065" s="4" customFormat="1" x14ac:dyDescent="0.2"/>
    <row r="1066" s="4" customFormat="1" x14ac:dyDescent="0.2"/>
    <row r="1067" s="4" customFormat="1" x14ac:dyDescent="0.2"/>
    <row r="1068" s="4" customFormat="1" x14ac:dyDescent="0.2"/>
    <row r="1069" s="4" customFormat="1" x14ac:dyDescent="0.2"/>
    <row r="1070" s="4" customFormat="1" x14ac:dyDescent="0.2"/>
    <row r="1071" s="4" customFormat="1" x14ac:dyDescent="0.2"/>
    <row r="1072" s="4" customFormat="1" x14ac:dyDescent="0.2"/>
    <row r="1073" s="4" customFormat="1" x14ac:dyDescent="0.2"/>
    <row r="1074" s="4" customFormat="1" x14ac:dyDescent="0.2"/>
    <row r="1075" s="4" customFormat="1" x14ac:dyDescent="0.2"/>
    <row r="1076" s="4" customFormat="1" x14ac:dyDescent="0.2"/>
    <row r="1077" s="4" customFormat="1" x14ac:dyDescent="0.2"/>
    <row r="1078" s="4" customFormat="1" x14ac:dyDescent="0.2"/>
    <row r="1079" s="4" customFormat="1" x14ac:dyDescent="0.2"/>
    <row r="1080" s="4" customFormat="1" x14ac:dyDescent="0.2"/>
    <row r="1081" s="4" customFormat="1" x14ac:dyDescent="0.2"/>
    <row r="1082" s="4" customFormat="1" x14ac:dyDescent="0.2"/>
    <row r="1083" s="4" customFormat="1" x14ac:dyDescent="0.2"/>
    <row r="1084" s="4" customFormat="1" x14ac:dyDescent="0.2"/>
    <row r="1085" s="4" customFormat="1" x14ac:dyDescent="0.2"/>
    <row r="1086" s="4" customFormat="1" x14ac:dyDescent="0.2"/>
    <row r="1087" s="4" customFormat="1" x14ac:dyDescent="0.2"/>
    <row r="1088" s="4" customFormat="1" x14ac:dyDescent="0.2"/>
    <row r="1089" s="4" customFormat="1" x14ac:dyDescent="0.2"/>
    <row r="1090" s="4" customFormat="1" x14ac:dyDescent="0.2"/>
    <row r="1091" s="4" customFormat="1" x14ac:dyDescent="0.2"/>
    <row r="1092" s="4" customFormat="1" x14ac:dyDescent="0.2"/>
    <row r="1093" s="4" customFormat="1" x14ac:dyDescent="0.2"/>
    <row r="1094" s="4" customFormat="1" x14ac:dyDescent="0.2"/>
    <row r="1095" s="4" customFormat="1" x14ac:dyDescent="0.2"/>
    <row r="1096" s="4" customFormat="1" x14ac:dyDescent="0.2"/>
    <row r="1097" s="4" customFormat="1" x14ac:dyDescent="0.2"/>
    <row r="1098" s="4" customFormat="1" x14ac:dyDescent="0.2"/>
    <row r="1099" s="4" customFormat="1" x14ac:dyDescent="0.2"/>
    <row r="1100" s="4" customFormat="1" x14ac:dyDescent="0.2"/>
    <row r="1101" s="4" customFormat="1" x14ac:dyDescent="0.2"/>
    <row r="1102" s="4" customFormat="1" x14ac:dyDescent="0.2"/>
    <row r="1103" s="4" customFormat="1" x14ac:dyDescent="0.2"/>
    <row r="1104" s="4" customFormat="1" x14ac:dyDescent="0.2"/>
    <row r="1105" s="4" customFormat="1" x14ac:dyDescent="0.2"/>
    <row r="1106" s="4" customFormat="1" x14ac:dyDescent="0.2"/>
    <row r="1107" s="4" customFormat="1" x14ac:dyDescent="0.2"/>
    <row r="1108" s="4" customFormat="1" x14ac:dyDescent="0.2"/>
    <row r="1109" s="4" customFormat="1" x14ac:dyDescent="0.2"/>
    <row r="1110" s="4" customFormat="1" x14ac:dyDescent="0.2"/>
    <row r="1111" s="4" customFormat="1" x14ac:dyDescent="0.2"/>
    <row r="1112" s="4" customFormat="1" x14ac:dyDescent="0.2"/>
    <row r="1113" s="4" customFormat="1" x14ac:dyDescent="0.2"/>
    <row r="1114" s="4" customFormat="1" x14ac:dyDescent="0.2"/>
    <row r="1115" s="4" customFormat="1" x14ac:dyDescent="0.2"/>
    <row r="1116" s="4" customFormat="1" x14ac:dyDescent="0.2"/>
    <row r="1117" s="4" customFormat="1" x14ac:dyDescent="0.2"/>
    <row r="1118" s="4" customFormat="1" x14ac:dyDescent="0.2"/>
    <row r="1119" s="4" customFormat="1" x14ac:dyDescent="0.2"/>
    <row r="1120" s="4" customFormat="1" x14ac:dyDescent="0.2"/>
    <row r="1121" s="4" customFormat="1" x14ac:dyDescent="0.2"/>
    <row r="1122" s="4" customFormat="1" x14ac:dyDescent="0.2"/>
    <row r="1123" s="4" customFormat="1" x14ac:dyDescent="0.2"/>
    <row r="1124" s="4" customFormat="1" x14ac:dyDescent="0.2"/>
    <row r="1125" s="4" customFormat="1" x14ac:dyDescent="0.2"/>
    <row r="1126" s="4" customFormat="1" x14ac:dyDescent="0.2"/>
    <row r="1127" s="4" customFormat="1" x14ac:dyDescent="0.2"/>
    <row r="1128" s="4" customFormat="1" x14ac:dyDescent="0.2"/>
    <row r="1129" s="4" customFormat="1" x14ac:dyDescent="0.2"/>
    <row r="1130" s="4" customFormat="1" x14ac:dyDescent="0.2"/>
    <row r="1131" s="4" customFormat="1" x14ac:dyDescent="0.2"/>
    <row r="1132" s="4" customFormat="1" x14ac:dyDescent="0.2"/>
    <row r="1133" s="4" customFormat="1" x14ac:dyDescent="0.2"/>
    <row r="1134" s="4" customFormat="1" x14ac:dyDescent="0.2"/>
    <row r="1135" s="4" customFormat="1" x14ac:dyDescent="0.2"/>
    <row r="1136" s="4" customFormat="1" x14ac:dyDescent="0.2"/>
    <row r="1137" s="4" customFormat="1" x14ac:dyDescent="0.2"/>
    <row r="1138" s="4" customFormat="1" x14ac:dyDescent="0.2"/>
    <row r="1139" s="4" customFormat="1" x14ac:dyDescent="0.2"/>
    <row r="1140" s="4" customFormat="1" x14ac:dyDescent="0.2"/>
    <row r="1141" s="4" customFormat="1" x14ac:dyDescent="0.2"/>
    <row r="1142" s="4" customFormat="1" x14ac:dyDescent="0.2"/>
    <row r="1143" s="4" customFormat="1" x14ac:dyDescent="0.2"/>
    <row r="1144" s="4" customFormat="1" x14ac:dyDescent="0.2"/>
    <row r="1145" s="4" customFormat="1" x14ac:dyDescent="0.2"/>
    <row r="1146" s="4" customFormat="1" x14ac:dyDescent="0.2"/>
    <row r="1147" s="4" customFormat="1" x14ac:dyDescent="0.2"/>
    <row r="1148" s="4" customFormat="1" x14ac:dyDescent="0.2"/>
    <row r="1149" s="4" customFormat="1" x14ac:dyDescent="0.2"/>
    <row r="1150" s="4" customFormat="1" x14ac:dyDescent="0.2"/>
    <row r="1151" s="4" customFormat="1" x14ac:dyDescent="0.2"/>
    <row r="1152" s="4" customFormat="1" x14ac:dyDescent="0.2"/>
    <row r="1153" s="4" customFormat="1" x14ac:dyDescent="0.2"/>
    <row r="1154" s="4" customFormat="1" x14ac:dyDescent="0.2"/>
    <row r="1155" s="4" customFormat="1" x14ac:dyDescent="0.2"/>
    <row r="1156" s="4" customFormat="1" x14ac:dyDescent="0.2"/>
    <row r="1157" s="4" customFormat="1" x14ac:dyDescent="0.2"/>
    <row r="1158" s="4" customFormat="1" x14ac:dyDescent="0.2"/>
    <row r="1159" s="4" customFormat="1" x14ac:dyDescent="0.2"/>
    <row r="1160" s="4" customFormat="1" x14ac:dyDescent="0.2"/>
    <row r="1161" s="4" customFormat="1" x14ac:dyDescent="0.2"/>
    <row r="1162" s="4" customFormat="1" x14ac:dyDescent="0.2"/>
    <row r="1163" s="4" customFormat="1" x14ac:dyDescent="0.2"/>
    <row r="1164" s="4" customFormat="1" x14ac:dyDescent="0.2"/>
    <row r="1165" s="4" customFormat="1" x14ac:dyDescent="0.2"/>
    <row r="1166" s="4" customFormat="1" x14ac:dyDescent="0.2"/>
    <row r="1167" s="4" customFormat="1" x14ac:dyDescent="0.2"/>
    <row r="1168" s="4" customFormat="1" x14ac:dyDescent="0.2"/>
    <row r="1169" s="4" customFormat="1" x14ac:dyDescent="0.2"/>
    <row r="1170" s="4" customFormat="1" x14ac:dyDescent="0.2"/>
    <row r="1171" s="4" customFormat="1" x14ac:dyDescent="0.2"/>
    <row r="1172" s="4" customFormat="1" x14ac:dyDescent="0.2"/>
    <row r="1173" s="4" customFormat="1" x14ac:dyDescent="0.2"/>
    <row r="1174" s="4" customFormat="1" x14ac:dyDescent="0.2"/>
    <row r="1175" s="4" customFormat="1" x14ac:dyDescent="0.2"/>
    <row r="1176" s="4" customFormat="1" x14ac:dyDescent="0.2"/>
    <row r="1177" s="4" customFormat="1" x14ac:dyDescent="0.2"/>
    <row r="1178" s="4" customFormat="1" x14ac:dyDescent="0.2"/>
    <row r="1179" s="4" customFormat="1" x14ac:dyDescent="0.2"/>
    <row r="1180" s="4" customFormat="1" x14ac:dyDescent="0.2"/>
    <row r="1181" s="4" customFormat="1" x14ac:dyDescent="0.2"/>
    <row r="1182" s="4" customFormat="1" x14ac:dyDescent="0.2"/>
    <row r="1183" s="4" customFormat="1" x14ac:dyDescent="0.2"/>
    <row r="1184" s="4" customFormat="1" x14ac:dyDescent="0.2"/>
    <row r="1185" s="4" customFormat="1" x14ac:dyDescent="0.2"/>
    <row r="1186" s="4" customFormat="1" x14ac:dyDescent="0.2"/>
    <row r="1187" s="4" customFormat="1" x14ac:dyDescent="0.2"/>
    <row r="1188" s="4" customFormat="1" x14ac:dyDescent="0.2"/>
    <row r="1189" s="4" customFormat="1" x14ac:dyDescent="0.2"/>
    <row r="1190" s="4" customFormat="1" x14ac:dyDescent="0.2"/>
    <row r="1191" s="4" customFormat="1" x14ac:dyDescent="0.2"/>
    <row r="1192" s="4" customFormat="1" x14ac:dyDescent="0.2"/>
    <row r="1193" s="4" customFormat="1" x14ac:dyDescent="0.2"/>
    <row r="1194" s="4" customFormat="1" x14ac:dyDescent="0.2"/>
    <row r="1195" s="4" customFormat="1" x14ac:dyDescent="0.2"/>
    <row r="1196" s="4" customFormat="1" x14ac:dyDescent="0.2"/>
    <row r="1197" s="4" customFormat="1" x14ac:dyDescent="0.2"/>
    <row r="1198" s="4" customFormat="1" x14ac:dyDescent="0.2"/>
    <row r="1199" s="4" customFormat="1" x14ac:dyDescent="0.2"/>
    <row r="1200" s="4" customFormat="1" x14ac:dyDescent="0.2"/>
    <row r="1201" s="4" customFormat="1" x14ac:dyDescent="0.2"/>
    <row r="1202" s="4" customFormat="1" x14ac:dyDescent="0.2"/>
    <row r="1203" s="4" customFormat="1" x14ac:dyDescent="0.2"/>
    <row r="1204" s="4" customFormat="1" x14ac:dyDescent="0.2"/>
    <row r="1205" s="4" customFormat="1" x14ac:dyDescent="0.2"/>
    <row r="1206" s="4" customFormat="1" x14ac:dyDescent="0.2"/>
    <row r="1207" s="4" customFormat="1" x14ac:dyDescent="0.2"/>
    <row r="1208" s="4" customFormat="1" x14ac:dyDescent="0.2"/>
    <row r="1209" s="4" customFormat="1" x14ac:dyDescent="0.2"/>
    <row r="1210" s="4" customFormat="1" x14ac:dyDescent="0.2"/>
    <row r="1211" s="4" customFormat="1" x14ac:dyDescent="0.2"/>
    <row r="1212" s="4" customFormat="1" x14ac:dyDescent="0.2"/>
    <row r="1213" s="4" customFormat="1" x14ac:dyDescent="0.2"/>
    <row r="1214" s="4" customFormat="1" x14ac:dyDescent="0.2"/>
    <row r="1215" s="4" customFormat="1" x14ac:dyDescent="0.2"/>
    <row r="1216" s="4" customFormat="1" x14ac:dyDescent="0.2"/>
    <row r="1217" s="4" customFormat="1" x14ac:dyDescent="0.2"/>
    <row r="1218" s="4" customFormat="1" x14ac:dyDescent="0.2"/>
    <row r="1219" s="4" customFormat="1" x14ac:dyDescent="0.2"/>
    <row r="1220" s="4" customFormat="1" x14ac:dyDescent="0.2"/>
    <row r="1221" s="4" customFormat="1" x14ac:dyDescent="0.2"/>
    <row r="1222" s="4" customFormat="1" x14ac:dyDescent="0.2"/>
    <row r="1223" s="4" customFormat="1" x14ac:dyDescent="0.2"/>
    <row r="1224" s="4" customFormat="1" x14ac:dyDescent="0.2"/>
    <row r="1225" s="4" customFormat="1" x14ac:dyDescent="0.2"/>
    <row r="1226" s="4" customFormat="1" x14ac:dyDescent="0.2"/>
    <row r="1227" s="4" customFormat="1" x14ac:dyDescent="0.2"/>
    <row r="1228" s="4" customFormat="1" x14ac:dyDescent="0.2"/>
    <row r="1229" s="4" customFormat="1" x14ac:dyDescent="0.2"/>
    <row r="1230" s="4" customFormat="1" x14ac:dyDescent="0.2"/>
    <row r="1231" s="4" customFormat="1" x14ac:dyDescent="0.2"/>
    <row r="1232" s="4" customFormat="1" x14ac:dyDescent="0.2"/>
    <row r="1233" s="4" customFormat="1" x14ac:dyDescent="0.2"/>
    <row r="1234" s="4" customFormat="1" x14ac:dyDescent="0.2"/>
    <row r="1235" s="4" customFormat="1" x14ac:dyDescent="0.2"/>
    <row r="1236" s="4" customFormat="1" x14ac:dyDescent="0.2"/>
    <row r="1237" s="4" customFormat="1" x14ac:dyDescent="0.2"/>
    <row r="1238" s="4" customFormat="1" x14ac:dyDescent="0.2"/>
    <row r="1239" s="4" customFormat="1" x14ac:dyDescent="0.2"/>
    <row r="1240" s="4" customFormat="1" x14ac:dyDescent="0.2"/>
    <row r="1241" s="4" customFormat="1" x14ac:dyDescent="0.2"/>
    <row r="1242" s="4" customFormat="1" x14ac:dyDescent="0.2"/>
    <row r="1243" s="4" customFormat="1" x14ac:dyDescent="0.2"/>
    <row r="1244" s="4" customFormat="1" x14ac:dyDescent="0.2"/>
    <row r="1245" s="4" customFormat="1" x14ac:dyDescent="0.2"/>
    <row r="1246" s="4" customFormat="1" x14ac:dyDescent="0.2"/>
    <row r="1247" s="4" customFormat="1" x14ac:dyDescent="0.2"/>
    <row r="1248" s="4" customFormat="1" x14ac:dyDescent="0.2"/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  <row r="2333" s="3" customFormat="1" x14ac:dyDescent="0.2"/>
    <row r="2334" s="3" customFormat="1" x14ac:dyDescent="0.2"/>
  </sheetData>
  <mergeCells count="10">
    <mergeCell ref="A3:J3"/>
    <mergeCell ref="E4:F4"/>
    <mergeCell ref="A1:F1"/>
    <mergeCell ref="G4:H4"/>
    <mergeCell ref="B4:D4"/>
    <mergeCell ref="I4:J4"/>
    <mergeCell ref="B5:B6"/>
    <mergeCell ref="E5:E6"/>
    <mergeCell ref="G5:G6"/>
    <mergeCell ref="I5:I6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Table3.0</vt:lpstr>
      <vt:lpstr>Table3.1</vt:lpstr>
      <vt:lpstr>Table3.0!Print_Titles</vt:lpstr>
      <vt:lpstr>Table3.1!Print_Titles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PSA ISD</cp:lastModifiedBy>
  <cp:lastPrinted>2016-02-29T06:30:45Z</cp:lastPrinted>
  <dcterms:created xsi:type="dcterms:W3CDTF">2012-10-18T00:42:30Z</dcterms:created>
  <dcterms:modified xsi:type="dcterms:W3CDTF">2022-03-21T03:54:18Z</dcterms:modified>
</cp:coreProperties>
</file>