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PROXAS\_ ESSS\_ SR on Construction Statistics from Approved Building Permits for 3rdQtr 2021\"/>
    </mc:Choice>
  </mc:AlternateContent>
  <xr:revisionPtr revIDLastSave="0" documentId="13_ncr:1_{B4687E25-E2A5-4D29-9379-E77C20E6C3FE}" xr6:coauthVersionLast="47" xr6:coauthVersionMax="47" xr10:uidLastSave="{00000000-0000-0000-0000-000000000000}"/>
  <bookViews>
    <workbookView xWindow="780" yWindow="780" windowWidth="15375" windowHeight="7875" tabRatio="727" xr2:uid="{00000000-000D-0000-FFFF-FFFF00000000}"/>
  </bookViews>
  <sheets>
    <sheet name="Table 2" sheetId="1" r:id="rId1"/>
    <sheet name="Table 2 -cont" sheetId="2" r:id="rId2"/>
  </sheets>
  <definedNames>
    <definedName name="_xlnm.Print_Titles" localSheetId="0">'Table 2'!$1:$8</definedName>
    <definedName name="_xlnm.Print_Titles" localSheetId="1">'Table 2 -cont'!$1:$8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8" i="2" l="1"/>
  <c r="E138" i="2"/>
  <c r="D138" i="2"/>
  <c r="C138" i="2"/>
  <c r="B138" i="2"/>
  <c r="J138" i="1"/>
  <c r="I138" i="1"/>
  <c r="H138" i="1"/>
  <c r="G138" i="1"/>
  <c r="F138" i="1"/>
  <c r="E138" i="1"/>
  <c r="D138" i="1"/>
  <c r="C138" i="1"/>
  <c r="B138" i="1"/>
  <c r="F131" i="2"/>
  <c r="E131" i="2"/>
  <c r="D131" i="2"/>
  <c r="C131" i="2"/>
  <c r="B131" i="2"/>
  <c r="J131" i="1"/>
  <c r="I131" i="1"/>
  <c r="H131" i="1"/>
  <c r="G131" i="1"/>
  <c r="F131" i="1"/>
  <c r="E131" i="1"/>
  <c r="D131" i="1"/>
  <c r="C131" i="1"/>
  <c r="B131" i="1"/>
  <c r="F123" i="2"/>
  <c r="E123" i="2"/>
  <c r="D123" i="2"/>
  <c r="C123" i="2"/>
  <c r="B123" i="2"/>
  <c r="J123" i="1"/>
  <c r="I123" i="1"/>
  <c r="H123" i="1"/>
  <c r="G123" i="1"/>
  <c r="F123" i="1"/>
  <c r="E123" i="1"/>
  <c r="D123" i="1"/>
  <c r="C123" i="1"/>
  <c r="B123" i="1"/>
  <c r="F116" i="2"/>
  <c r="E116" i="2"/>
  <c r="D116" i="2"/>
  <c r="C116" i="2"/>
  <c r="B116" i="2"/>
  <c r="J116" i="1"/>
  <c r="I116" i="1"/>
  <c r="H116" i="1"/>
  <c r="G116" i="1"/>
  <c r="F116" i="1"/>
  <c r="E116" i="1"/>
  <c r="D116" i="1"/>
  <c r="C116" i="1"/>
  <c r="B116" i="1"/>
  <c r="E108" i="2"/>
  <c r="B108" i="2"/>
  <c r="J108" i="1"/>
  <c r="I108" i="1"/>
  <c r="H108" i="1"/>
  <c r="G108" i="1"/>
  <c r="F108" i="1"/>
  <c r="E108" i="1"/>
  <c r="D108" i="1"/>
  <c r="C108" i="1"/>
  <c r="B108" i="1"/>
  <c r="F102" i="2"/>
  <c r="E102" i="2"/>
  <c r="B102" i="2"/>
  <c r="J102" i="1"/>
  <c r="I102" i="1"/>
  <c r="H102" i="1"/>
  <c r="G102" i="1"/>
  <c r="F102" i="1"/>
  <c r="E102" i="1"/>
  <c r="D102" i="1"/>
  <c r="C102" i="1"/>
  <c r="B102" i="1"/>
  <c r="F93" i="2"/>
  <c r="E93" i="2"/>
  <c r="D93" i="2"/>
  <c r="C93" i="2"/>
  <c r="B93" i="2"/>
  <c r="J93" i="1"/>
  <c r="I93" i="1"/>
  <c r="H93" i="1"/>
  <c r="G93" i="1"/>
  <c r="F93" i="1"/>
  <c r="E93" i="1"/>
  <c r="D93" i="1"/>
  <c r="C93" i="1"/>
  <c r="B93" i="1"/>
  <c r="F86" i="2"/>
  <c r="E86" i="2"/>
  <c r="D86" i="2"/>
  <c r="C86" i="2"/>
  <c r="B86" i="2"/>
  <c r="J86" i="1"/>
  <c r="I86" i="1"/>
  <c r="H86" i="1"/>
  <c r="G86" i="1"/>
  <c r="F86" i="1"/>
  <c r="E86" i="1"/>
  <c r="D86" i="1"/>
  <c r="C86" i="1"/>
  <c r="B86" i="1"/>
  <c r="F77" i="2"/>
  <c r="E77" i="2"/>
  <c r="D77" i="2"/>
  <c r="C77" i="2"/>
  <c r="B77" i="2"/>
  <c r="J77" i="1"/>
  <c r="I77" i="1"/>
  <c r="H77" i="1"/>
  <c r="G77" i="1"/>
  <c r="F77" i="1"/>
  <c r="E77" i="1"/>
  <c r="D77" i="1"/>
  <c r="C77" i="1"/>
  <c r="B77" i="1"/>
  <c r="F68" i="2"/>
  <c r="E68" i="2"/>
  <c r="D68" i="2"/>
  <c r="C68" i="2"/>
  <c r="B68" i="2"/>
  <c r="J68" i="1"/>
  <c r="I68" i="1"/>
  <c r="H68" i="1"/>
  <c r="G68" i="1"/>
  <c r="F68" i="1"/>
  <c r="E68" i="1"/>
  <c r="D68" i="1"/>
  <c r="C68" i="1"/>
  <c r="B68" i="1"/>
  <c r="F60" i="2"/>
  <c r="E60" i="2"/>
  <c r="D60" i="2"/>
  <c r="C60" i="2"/>
  <c r="B60" i="2"/>
  <c r="J60" i="1"/>
  <c r="I60" i="1"/>
  <c r="H60" i="1"/>
  <c r="G60" i="1"/>
  <c r="F60" i="1"/>
  <c r="E60" i="1"/>
  <c r="D60" i="1"/>
  <c r="C60" i="1"/>
  <c r="B60" i="1"/>
  <c r="F52" i="2"/>
  <c r="E52" i="2"/>
  <c r="D52" i="2"/>
  <c r="C52" i="2"/>
  <c r="B52" i="2"/>
  <c r="J52" i="1"/>
  <c r="I52" i="1"/>
  <c r="H52" i="1"/>
  <c r="G52" i="1"/>
  <c r="F52" i="1"/>
  <c r="E52" i="1"/>
  <c r="D52" i="1"/>
  <c r="C52" i="1"/>
  <c r="B52" i="1"/>
  <c r="F43" i="2"/>
  <c r="E43" i="2"/>
  <c r="D43" i="2"/>
  <c r="C43" i="2"/>
  <c r="B43" i="2"/>
  <c r="J43" i="1"/>
  <c r="I43" i="1"/>
  <c r="H43" i="1"/>
  <c r="G43" i="1"/>
  <c r="F43" i="1"/>
  <c r="E43" i="1"/>
  <c r="D43" i="1"/>
  <c r="C43" i="1"/>
  <c r="B43" i="1"/>
  <c r="F35" i="2"/>
  <c r="E35" i="2"/>
  <c r="D35" i="2"/>
  <c r="C35" i="2"/>
  <c r="B35" i="2"/>
  <c r="J35" i="1"/>
  <c r="I35" i="1"/>
  <c r="H35" i="1"/>
  <c r="G35" i="1"/>
  <c r="F35" i="1"/>
  <c r="E35" i="1"/>
  <c r="D35" i="1"/>
  <c r="C35" i="1"/>
  <c r="B35" i="1"/>
  <c r="F28" i="2"/>
  <c r="E28" i="2"/>
  <c r="D28" i="2"/>
  <c r="C28" i="2"/>
  <c r="B28" i="2"/>
  <c r="J28" i="1"/>
  <c r="I28" i="1"/>
  <c r="H28" i="1"/>
  <c r="G28" i="1"/>
  <c r="F28" i="1"/>
  <c r="E28" i="1"/>
  <c r="D28" i="1"/>
  <c r="C28" i="1"/>
  <c r="B28" i="1"/>
  <c r="E19" i="2"/>
  <c r="D19" i="2"/>
  <c r="C19" i="2"/>
  <c r="B19" i="2"/>
  <c r="J19" i="1"/>
  <c r="I19" i="1"/>
  <c r="H19" i="1"/>
  <c r="G19" i="1"/>
  <c r="F19" i="1"/>
  <c r="E19" i="1"/>
  <c r="D19" i="1"/>
  <c r="C19" i="1"/>
  <c r="B19" i="1"/>
  <c r="F12" i="2"/>
  <c r="E12" i="2"/>
  <c r="D12" i="2"/>
  <c r="C12" i="2"/>
  <c r="B12" i="2"/>
  <c r="J12" i="1"/>
  <c r="I12" i="1"/>
  <c r="H12" i="1"/>
  <c r="G12" i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<sst xmlns="http://schemas.openxmlformats.org/spreadsheetml/2006/main" count="277" uniqueCount="120">
  <si>
    <t>Number</t>
  </si>
  <si>
    <t>Floor Area</t>
  </si>
  <si>
    <t>Value</t>
  </si>
  <si>
    <t>Total</t>
  </si>
  <si>
    <t>Residential</t>
  </si>
  <si>
    <t>Non-Residential</t>
  </si>
  <si>
    <t>(sq.m.)</t>
  </si>
  <si>
    <t>Region/</t>
  </si>
  <si>
    <t>Addition</t>
  </si>
  <si>
    <t>Alteration and Repair</t>
  </si>
  <si>
    <t>(Details of floor area and value may not add up to their respective totals due to rounding)</t>
  </si>
  <si>
    <t>(PhP1,000)</t>
  </si>
  <si>
    <t>PHILIPPINES</t>
  </si>
  <si>
    <t xml:space="preserve">National Capital Region                           </t>
  </si>
  <si>
    <t xml:space="preserve">First District                                    </t>
  </si>
  <si>
    <t xml:space="preserve">Second District                                   </t>
  </si>
  <si>
    <t xml:space="preserve">Third District                                    </t>
  </si>
  <si>
    <t xml:space="preserve">Fourth District                                   </t>
  </si>
  <si>
    <t xml:space="preserve">Cordillera Administrative Region                  </t>
  </si>
  <si>
    <t xml:space="preserve">Abra                                              </t>
  </si>
  <si>
    <t xml:space="preserve">Benguet                                           </t>
  </si>
  <si>
    <t xml:space="preserve">Ifugao                                            </t>
  </si>
  <si>
    <t xml:space="preserve">Kalinga                                           </t>
  </si>
  <si>
    <t xml:space="preserve">Mountain Province                                 </t>
  </si>
  <si>
    <t xml:space="preserve">Apayao                                            </t>
  </si>
  <si>
    <t xml:space="preserve">I - Ilocos Region       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</si>
  <si>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</si>
  <si>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</si>
  <si>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</si>
  <si>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</si>
  <si>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II - Cagayan Valley                               </t>
  </si>
  <si>
    <t xml:space="preserve">Batanes                                           </t>
  </si>
  <si>
    <t xml:space="preserve">Cagayan                                           </t>
  </si>
  <si>
    <t xml:space="preserve">Isabela                                           </t>
  </si>
  <si>
    <t xml:space="preserve">Nueva Vizcaya                                     </t>
  </si>
  <si>
    <t xml:space="preserve">Quirino                                           </t>
  </si>
  <si>
    <t xml:space="preserve">III - Central Luzon                               </t>
  </si>
  <si>
    <t xml:space="preserve">Bataan                                            </t>
  </si>
  <si>
    <t xml:space="preserve">Bulacan    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</si>
  <si>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</si>
  <si>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</si>
  <si>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</si>
  <si>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Aurora                                            </t>
  </si>
  <si>
    <t xml:space="preserve">IVA - CALABARZON        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</si>
  <si>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</si>
  <si>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</si>
  <si>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</si>
  <si>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</si>
  <si>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</si>
  <si>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</si>
  <si>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</si>
  <si>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Occidental Mindoro                                </t>
  </si>
  <si>
    <t xml:space="preserve">Oriental Mindoro                                  </t>
  </si>
  <si>
    <t xml:space="preserve">Palawan                                           </t>
  </si>
  <si>
    <t xml:space="preserve">Romblon                                           </t>
  </si>
  <si>
    <t xml:space="preserve">V - Bicol Region                                  </t>
  </si>
  <si>
    <t xml:space="preserve">Albay                                             </t>
  </si>
  <si>
    <t xml:space="preserve">Camarines Norte                                   </t>
  </si>
  <si>
    <t xml:space="preserve">Camarines Sur                                     </t>
  </si>
  <si>
    <t xml:space="preserve">Catanduanes                                       </t>
  </si>
  <si>
    <t xml:space="preserve">Masbate                                           </t>
  </si>
  <si>
    <t xml:space="preserve">Sorsogon                                          </t>
  </si>
  <si>
    <t xml:space="preserve">VI - Western Visayas       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</si>
  <si>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</si>
  <si>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</si>
  <si>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</si>
  <si>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</si>
  <si>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</si>
  <si>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Guimaras                                          </t>
  </si>
  <si>
    <t xml:space="preserve">VII - Central Visayas       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</si>
  <si>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</si>
  <si>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</si>
  <si>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</si>
  <si>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Siquijor                                          </t>
  </si>
  <si>
    <t xml:space="preserve">VIII - Eastern Visayas                            </t>
  </si>
  <si>
    <t xml:space="preserve">Eastern Samar                                     </t>
  </si>
  <si>
    <t xml:space="preserve">Leyte                                             </t>
  </si>
  <si>
    <t xml:space="preserve">Northern Samar                                    </t>
  </si>
  <si>
    <t xml:space="preserve">Samar (Western Samar)                             </t>
  </si>
  <si>
    <t xml:space="preserve">Southern Leyte                                    </t>
  </si>
  <si>
    <t xml:space="preserve">Biliran                                           </t>
  </si>
  <si>
    <t xml:space="preserve">IX - Zamboanga Peninsula                          </t>
  </si>
  <si>
    <t xml:space="preserve">Zamboanga Del Norte                               </t>
  </si>
  <si>
    <t xml:space="preserve">Zamboanga Del Sur                                 </t>
  </si>
  <si>
    <t xml:space="preserve">Zamboanga Sibugay                                 </t>
  </si>
  <si>
    <t xml:space="preserve">X - Northern Mindanao                             </t>
  </si>
  <si>
    <t xml:space="preserve">Bukidnon                                          </t>
  </si>
  <si>
    <t xml:space="preserve">Camiguin                                          </t>
  </si>
  <si>
    <t xml:space="preserve">Lanao Del Norte                                   </t>
  </si>
  <si>
    <t xml:space="preserve">Misamis Occidental                                </t>
  </si>
  <si>
    <t xml:space="preserve">Misamis Oriental                                  </t>
  </si>
  <si>
    <t xml:space="preserve">XI - Davao Region                                 </t>
  </si>
  <si>
    <t xml:space="preserve">Davao Del Norte                                   </t>
  </si>
  <si>
    <t xml:space="preserve">Davao Del Sur                                     </t>
  </si>
  <si>
    <t xml:space="preserve">Davao de Oro                                      </t>
  </si>
  <si>
    <t xml:space="preserve">Davao Occidental                                  </t>
  </si>
  <si>
    <t xml:space="preserve">XII - SOCCSKSARGEN                                </t>
  </si>
  <si>
    <t xml:space="preserve">North Cotabato    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</si>
  <si>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</si>
  <si>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</si>
  <si>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</si>
  <si>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   Cotabato City                                 </t>
  </si>
  <si>
    <t xml:space="preserve">XIII - Caraga                                     </t>
  </si>
  <si>
    <t xml:space="preserve">Agusan Del Norte                                  </t>
  </si>
  <si>
    <t xml:space="preserve">Surigao Del Norte                                 </t>
  </si>
  <si>
    <t xml:space="preserve">Surigao Del Sur                                   </t>
  </si>
  <si>
    <t xml:space="preserve">Dinagat Islands                                   </t>
  </si>
  <si>
    <t xml:space="preserve">Autonomous Region in Muslim Mindanao              </t>
  </si>
  <si>
    <t xml:space="preserve">Basilan (except Isabela City)                     </t>
  </si>
  <si>
    <t xml:space="preserve">Lanao Del Sur                                     </t>
  </si>
  <si>
    <t xml:space="preserve">Maguindanao (except Cotabato City)                </t>
  </si>
  <si>
    <t>Province</t>
  </si>
  <si>
    <t>TABLE 2  Number, Floor Area and Value of Constructions by Type and by Province : Third Quarter 2021</t>
  </si>
  <si>
    <t>Percent Share</t>
  </si>
  <si>
    <t>Table 2(cont.)</t>
  </si>
  <si>
    <t>Note: Details of floor area and value may not add up to their respective totals due to rounding.</t>
  </si>
  <si>
    <t>Source:   Generation of Construction Statistics from Approved Building Permit: Third Quarter, 2021 - Preliminary Results</t>
  </si>
  <si>
    <t xml:space="preserve">                Philippine Statistics Authority</t>
  </si>
  <si>
    <r>
      <rPr>
        <vertAlign val="superscript"/>
        <sz val="10"/>
        <color theme="1"/>
        <rFont val="Arial Narrow"/>
        <family val="2"/>
      </rPr>
      <t>a/</t>
    </r>
    <r>
      <rPr>
        <sz val="10"/>
        <color theme="1"/>
        <rFont val="Arial Narrow"/>
        <family val="2"/>
      </rPr>
      <t xml:space="preserve">  less than 0.05 percent share</t>
    </r>
  </si>
  <si>
    <t>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</si>
</sst>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164" formatCode="0_);\(0\)"/>
    <numFmt numFmtId="165" formatCode="_(* #,##0_);_(* \(#,##0\);_(* \-??_);_(@_)"/>
    <numFmt numFmtId="166" formatCode="#,##0_ ;\-#,##0\ "/>
    <numFmt numFmtId="167" formatCode="_(* #,##0.0_);_(* \(#,##0.0\);_(* \-??_);_(@_)"/>
    <numFmt numFmtId="168" formatCode="0.0"/>
  </numFmts>
  <fonts count="9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C00000"/>
      <name val="Arial Narrow"/>
      <family val="2"/>
    </font>
    <font>
      <sz val="11"/>
      <color theme="1"/>
      <name val="Arial"/>
      <family val="2"/>
    </font>
    <font>
      <vertAlign val="superscript"/>
      <sz val="10"/>
      <color theme="1"/>
      <name val="Arial Narrow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6">
    <xf numFmtId="0" fontId="0" fillId="0" borderId="0" xfId="0"/>
    <xf numFmtId="0" fontId="3" fillId="0" borderId="0" xfId="0" applyFont="1"/>
    <xf numFmtId="164" fontId="3" fillId="0" borderId="0" xfId="0" applyNumberFormat="1" applyFont="1" applyAlignment="1">
      <alignment horizontal="center" vertical="center"/>
    </xf>
    <xf numFmtId="166" fontId="3" fillId="0" borderId="0" xfId="0" applyNumberFormat="1" applyFont="1"/>
    <xf numFmtId="165" fontId="3" fillId="0" borderId="0" xfId="0" applyNumberFormat="1" applyFont="1"/>
    <xf numFmtId="0" fontId="3" fillId="0" borderId="0" xfId="0" applyFont="1" applyBorder="1"/>
    <xf numFmtId="164" fontId="3" fillId="0" borderId="0" xfId="0" applyNumberFormat="1" applyFont="1" applyBorder="1" applyAlignment="1">
      <alignment horizontal="center" vertical="center"/>
    </xf>
    <xf numFmtId="165" fontId="4" fillId="0" borderId="0" xfId="0" applyNumberFormat="1" applyFont="1"/>
    <xf numFmtId="165" fontId="1" fillId="0" borderId="0" xfId="0" applyNumberFormat="1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165" fontId="3" fillId="0" borderId="0" xfId="0" quotePrefix="1" applyNumberFormat="1" applyFont="1"/>
    <xf numFmtId="165" fontId="5" fillId="0" borderId="0" xfId="0" applyNumberFormat="1" applyFont="1"/>
    <xf numFmtId="167" fontId="5" fillId="0" borderId="0" xfId="0" applyNumberFormat="1" applyFont="1" applyAlignment="1">
      <alignment horizontal="left" indent="1"/>
    </xf>
    <xf numFmtId="0" fontId="3" fillId="0" borderId="0" xfId="1" applyFont="1"/>
    <xf numFmtId="3" fontId="3" fillId="0" borderId="0" xfId="1" applyNumberFormat="1" applyFont="1"/>
    <xf numFmtId="168" fontId="3" fillId="0" borderId="0" xfId="1" applyNumberFormat="1" applyFont="1"/>
    <xf numFmtId="0" fontId="6" fillId="0" borderId="0" xfId="1"/>
    <xf numFmtId="0" fontId="3" fillId="0" borderId="0" xfId="1" applyFont="1" applyAlignment="1">
      <alignment horizontal="left"/>
    </xf>
    <xf numFmtId="0" fontId="8" fillId="0" borderId="0" xfId="1" applyFont="1"/>
    <xf numFmtId="41" fontId="3" fillId="0" borderId="0" xfId="1" applyNumberFormat="1" applyFont="1"/>
    <xf numFmtId="0" fontId="3" fillId="0" borderId="0" xfId="1" applyFont="1" applyAlignment="1">
      <alignment horizontal="left" vertical="center"/>
    </xf>
    <xf numFmtId="165" fontId="3" fillId="0" borderId="8" xfId="0" applyNumberFormat="1" applyFont="1" applyBorder="1"/>
    <xf numFmtId="167" fontId="5" fillId="0" borderId="0" xfId="0" applyNumberFormat="1" applyFont="1" applyAlignment="1">
      <alignment horizontal="right" indent="1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6" xfId="0" applyFont="1" applyBorder="1" applyAlignment="1">
      <alignment horizontal="center" vertical="center" wrapText="1"/>
    </xf>
  </cellXfs>
  <cellStyles count="2">
    <cellStyle name="Normal" xfId="0" builtinId="0"/>
    <cellStyle name="Normal 68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34"/>
  <sheetViews>
    <sheetView tabSelected="1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9" sqref="A9"/>
    </sheetView>
  </sheetViews>
  <sheetFormatPr defaultRowHeight="12.75" x14ac:dyDescent="0.2"/>
  <cols>
    <col min="1" max="1" width="29.7109375" style="1" customWidth="1"/>
    <col min="2" max="2" width="8.28515625" style="1" bestFit="1" customWidth="1"/>
    <col min="3" max="3" width="10.140625" style="1" bestFit="1" customWidth="1"/>
    <col min="4" max="4" width="10.5703125" style="1" bestFit="1" customWidth="1"/>
    <col min="5" max="5" width="8.28515625" style="1" bestFit="1" customWidth="1"/>
    <col min="6" max="6" width="10.140625" style="1" bestFit="1" customWidth="1"/>
    <col min="7" max="7" width="10.5703125" style="1" bestFit="1" customWidth="1"/>
    <col min="8" max="8" width="8.28515625" style="1" bestFit="1" customWidth="1"/>
    <col min="9" max="9" width="10.140625" style="1" bestFit="1" customWidth="1"/>
    <col min="10" max="10" width="10.5703125" style="1" bestFit="1" customWidth="1"/>
    <col min="11" max="12" width="12.42578125" style="1" customWidth="1"/>
    <col min="13" max="16384" width="9.140625" style="1"/>
  </cols>
  <sheetData>
    <row r="1" spans="1:12" ht="14.1" customHeight="1" x14ac:dyDescent="0.2">
      <c r="A1" s="29" t="s">
        <v>112</v>
      </c>
      <c r="B1" s="29"/>
      <c r="C1" s="29"/>
      <c r="D1" s="29"/>
      <c r="E1" s="29"/>
      <c r="F1" s="29"/>
      <c r="G1" s="29"/>
      <c r="H1" s="29"/>
      <c r="I1" s="29"/>
      <c r="J1" s="29"/>
    </row>
    <row r="2" spans="1:12" ht="8.1" customHeight="1" x14ac:dyDescent="0.2"/>
    <row r="3" spans="1:12" ht="14.1" customHeight="1" x14ac:dyDescent="0.2">
      <c r="A3" s="33" t="s">
        <v>10</v>
      </c>
      <c r="B3" s="33"/>
      <c r="C3" s="33"/>
      <c r="D3" s="33"/>
      <c r="E3" s="33"/>
      <c r="F3" s="33"/>
      <c r="G3" s="33"/>
      <c r="H3" s="33"/>
      <c r="I3" s="33"/>
      <c r="J3" s="33"/>
    </row>
    <row r="4" spans="1:12" ht="14.1" customHeight="1" x14ac:dyDescent="0.2">
      <c r="A4" s="9"/>
      <c r="B4" s="30" t="s">
        <v>3</v>
      </c>
      <c r="C4" s="30"/>
      <c r="D4" s="30"/>
      <c r="E4" s="30" t="s">
        <v>4</v>
      </c>
      <c r="F4" s="30"/>
      <c r="G4" s="30"/>
      <c r="H4" s="30" t="s">
        <v>5</v>
      </c>
      <c r="I4" s="30"/>
      <c r="J4" s="31"/>
      <c r="K4" s="5"/>
    </row>
    <row r="5" spans="1:12" ht="14.1" customHeight="1" x14ac:dyDescent="0.2">
      <c r="A5" s="10" t="s">
        <v>7</v>
      </c>
      <c r="B5" s="32" t="s">
        <v>0</v>
      </c>
      <c r="C5" s="9" t="s">
        <v>1</v>
      </c>
      <c r="D5" s="9" t="s">
        <v>2</v>
      </c>
      <c r="E5" s="32" t="s">
        <v>0</v>
      </c>
      <c r="F5" s="9" t="s">
        <v>1</v>
      </c>
      <c r="G5" s="9" t="s">
        <v>2</v>
      </c>
      <c r="H5" s="32" t="s">
        <v>0</v>
      </c>
      <c r="I5" s="9" t="s">
        <v>1</v>
      </c>
      <c r="J5" s="11" t="s">
        <v>2</v>
      </c>
      <c r="K5" s="5"/>
    </row>
    <row r="6" spans="1:12" ht="14.1" customHeight="1" x14ac:dyDescent="0.2">
      <c r="A6" s="10" t="s">
        <v>111</v>
      </c>
      <c r="B6" s="32"/>
      <c r="C6" s="12" t="s">
        <v>6</v>
      </c>
      <c r="D6" s="12" t="s">
        <v>11</v>
      </c>
      <c r="E6" s="32"/>
      <c r="F6" s="12" t="s">
        <v>6</v>
      </c>
      <c r="G6" s="12" t="s">
        <v>11</v>
      </c>
      <c r="H6" s="32"/>
      <c r="I6" s="12" t="s">
        <v>6</v>
      </c>
      <c r="J6" s="13" t="s">
        <v>11</v>
      </c>
      <c r="K6" s="5"/>
    </row>
    <row r="7" spans="1:12" ht="14.1" customHeight="1" x14ac:dyDescent="0.2">
      <c r="A7" s="12"/>
      <c r="B7" s="14">
        <v>-1</v>
      </c>
      <c r="C7" s="14">
        <v>-2</v>
      </c>
      <c r="D7" s="14">
        <v>-3</v>
      </c>
      <c r="E7" s="14">
        <v>-4</v>
      </c>
      <c r="F7" s="14">
        <v>-5</v>
      </c>
      <c r="G7" s="14">
        <v>-6</v>
      </c>
      <c r="H7" s="14">
        <v>-7</v>
      </c>
      <c r="I7" s="14">
        <v>-8</v>
      </c>
      <c r="J7" s="15">
        <v>-9</v>
      </c>
      <c r="K7" s="6"/>
      <c r="L7" s="2"/>
    </row>
    <row r="8" spans="1:12" s="4" customFormat="1" x14ac:dyDescent="0.2"/>
    <row r="9" spans="1:12" s="4" customFormat="1" x14ac:dyDescent="0.2">
      <c r="A9" s="7" t="s">
        <v>12</v>
      </c>
      <c r="B9" s="7">
        <v>33981</v>
      </c>
      <c r="C9" s="7">
        <v>6988446</v>
      </c>
      <c r="D9" s="7">
        <v>85619500.298999995</v>
      </c>
      <c r="E9" s="7">
        <v>24332</v>
      </c>
      <c r="F9" s="7">
        <v>3995748</v>
      </c>
      <c r="G9" s="7">
        <v>46210887.546999998</v>
      </c>
      <c r="H9" s="7">
        <v>5491</v>
      </c>
      <c r="I9" s="7">
        <v>2917720</v>
      </c>
      <c r="J9" s="7">
        <v>30177462.767000001</v>
      </c>
      <c r="K9" s="7"/>
    </row>
    <row r="10" spans="1:12" s="4" customForma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2" s="4" customFormat="1" x14ac:dyDescent="0.2">
      <c r="A11" s="4" t="s">
        <v>13</v>
      </c>
      <c r="B11" s="4">
        <v>2127</v>
      </c>
      <c r="C11" s="4">
        <v>1489312</v>
      </c>
      <c r="D11" s="4">
        <v>26699462.507999998</v>
      </c>
      <c r="E11" s="4">
        <v>1408</v>
      </c>
      <c r="F11" s="4">
        <v>944904</v>
      </c>
      <c r="G11" s="4">
        <v>15284862.881999999</v>
      </c>
      <c r="H11" s="4">
        <v>248</v>
      </c>
      <c r="I11" s="4">
        <v>530637</v>
      </c>
      <c r="J11" s="4">
        <v>6743514.875</v>
      </c>
    </row>
    <row r="12" spans="1:12" s="4" customFormat="1" x14ac:dyDescent="0.2">
      <c r="A12" s="17" t="s">
        <v>113</v>
      </c>
      <c r="B12" s="18">
        <f>B11/B$9*100</f>
        <v>6.2593802418998852</v>
      </c>
      <c r="C12" s="18">
        <f t="shared" ref="C12:I12" si="0">C11/C$9*100</f>
        <v>21.31106114292076</v>
      </c>
      <c r="D12" s="18">
        <f>D11/D$9*100</f>
        <v>31.183856965714895</v>
      </c>
      <c r="E12" s="18">
        <f t="shared" si="0"/>
        <v>5.786618444846293</v>
      </c>
      <c r="F12" s="18">
        <f>F11/F$9*100</f>
        <v>23.647737545010347</v>
      </c>
      <c r="G12" s="18">
        <f t="shared" si="0"/>
        <v>33.076323986320602</v>
      </c>
      <c r="H12" s="18">
        <f t="shared" si="0"/>
        <v>4.5164815152067019</v>
      </c>
      <c r="I12" s="18">
        <f t="shared" si="0"/>
        <v>18.186700574421124</v>
      </c>
      <c r="J12" s="18">
        <f>J11/J$9*100</f>
        <v>22.34619565954446</v>
      </c>
    </row>
    <row r="13" spans="1:12" s="4" customFormat="1" x14ac:dyDescent="0.2">
      <c r="A13" s="4" t="s">
        <v>14</v>
      </c>
      <c r="B13" s="4">
        <v>37</v>
      </c>
      <c r="C13" s="4">
        <v>52508</v>
      </c>
      <c r="D13" s="4">
        <v>644649.95500000007</v>
      </c>
      <c r="E13" s="4">
        <v>19</v>
      </c>
      <c r="F13" s="4">
        <v>27201</v>
      </c>
      <c r="G13" s="4">
        <v>324043.80900000001</v>
      </c>
      <c r="H13" s="4">
        <v>7</v>
      </c>
      <c r="I13" s="4">
        <v>25209</v>
      </c>
      <c r="J13" s="4">
        <v>278507.76799999998</v>
      </c>
    </row>
    <row r="14" spans="1:12" s="4" customFormat="1" x14ac:dyDescent="0.2">
      <c r="A14" s="4" t="s">
        <v>15</v>
      </c>
      <c r="B14" s="4">
        <v>495</v>
      </c>
      <c r="C14" s="4">
        <v>628323</v>
      </c>
      <c r="D14" s="4">
        <v>10056035.526000001</v>
      </c>
      <c r="E14" s="4">
        <v>337</v>
      </c>
      <c r="F14" s="4">
        <v>372174</v>
      </c>
      <c r="G14" s="4">
        <v>5412877.4160000002</v>
      </c>
      <c r="H14" s="4">
        <v>65</v>
      </c>
      <c r="I14" s="4">
        <v>246474</v>
      </c>
      <c r="J14" s="4">
        <v>4127136.335</v>
      </c>
    </row>
    <row r="15" spans="1:12" s="4" customFormat="1" x14ac:dyDescent="0.2">
      <c r="A15" s="4" t="s">
        <v>16</v>
      </c>
      <c r="B15" s="4">
        <v>813</v>
      </c>
      <c r="C15" s="4">
        <v>214056</v>
      </c>
      <c r="D15" s="4">
        <v>1972432.9370000002</v>
      </c>
      <c r="E15" s="4">
        <v>588</v>
      </c>
      <c r="F15" s="4">
        <v>110874</v>
      </c>
      <c r="G15" s="4">
        <v>1099038.94</v>
      </c>
      <c r="H15" s="4">
        <v>117</v>
      </c>
      <c r="I15" s="4">
        <v>99184</v>
      </c>
      <c r="J15" s="4">
        <v>721574.90700000001</v>
      </c>
    </row>
    <row r="16" spans="1:12" s="4" customFormat="1" x14ac:dyDescent="0.2">
      <c r="A16" s="4" t="s">
        <v>17</v>
      </c>
      <c r="B16" s="4">
        <v>782</v>
      </c>
      <c r="C16" s="4">
        <v>594425</v>
      </c>
      <c r="D16" s="4">
        <v>14026344.09</v>
      </c>
      <c r="E16" s="4">
        <v>464</v>
      </c>
      <c r="F16" s="4">
        <v>434655</v>
      </c>
      <c r="G16" s="4">
        <v>8448902.7170000002</v>
      </c>
      <c r="H16" s="4">
        <v>59</v>
      </c>
      <c r="I16" s="4">
        <v>159770</v>
      </c>
      <c r="J16" s="4">
        <v>1616295.865</v>
      </c>
    </row>
    <row r="17" spans="1:10" s="4" customFormat="1" x14ac:dyDescent="0.2"/>
    <row r="18" spans="1:10" s="4" customFormat="1" x14ac:dyDescent="0.2">
      <c r="A18" s="4" t="s">
        <v>18</v>
      </c>
      <c r="B18" s="4">
        <v>250</v>
      </c>
      <c r="C18" s="4">
        <v>108215</v>
      </c>
      <c r="D18" s="4">
        <v>1295264.5870000001</v>
      </c>
      <c r="E18" s="4">
        <v>154</v>
      </c>
      <c r="F18" s="4">
        <v>61899</v>
      </c>
      <c r="G18" s="4">
        <v>688131.93599999999</v>
      </c>
      <c r="H18" s="4">
        <v>86</v>
      </c>
      <c r="I18" s="4">
        <v>45040</v>
      </c>
      <c r="J18" s="4">
        <v>587347.75</v>
      </c>
    </row>
    <row r="19" spans="1:10" s="4" customFormat="1" x14ac:dyDescent="0.2">
      <c r="A19" s="17" t="s">
        <v>113</v>
      </c>
      <c r="B19" s="18">
        <f>B18/B$9*100</f>
        <v>0.73570524704982199</v>
      </c>
      <c r="C19" s="18">
        <f t="shared" ref="C19:I19" si="1">C18/C$9*100</f>
        <v>1.548484455628619</v>
      </c>
      <c r="D19" s="18">
        <f>D18/D$9*100</f>
        <v>1.512814934070724</v>
      </c>
      <c r="E19" s="18">
        <f t="shared" si="1"/>
        <v>0.63291139240506333</v>
      </c>
      <c r="F19" s="18">
        <f>F18/F$9*100</f>
        <v>1.5491217163845168</v>
      </c>
      <c r="G19" s="18">
        <f t="shared" si="1"/>
        <v>1.4891121389956368</v>
      </c>
      <c r="H19" s="18">
        <f t="shared" si="1"/>
        <v>1.5661992351120015</v>
      </c>
      <c r="I19" s="18">
        <f t="shared" si="1"/>
        <v>1.5436710856422138</v>
      </c>
      <c r="J19" s="18">
        <f>J18/J$9*100</f>
        <v>1.9463125662184004</v>
      </c>
    </row>
    <row r="20" spans="1:10" s="4" customFormat="1" x14ac:dyDescent="0.2">
      <c r="A20" s="4" t="s">
        <v>19</v>
      </c>
      <c r="B20" s="4">
        <v>9</v>
      </c>
      <c r="C20" s="4">
        <v>1805</v>
      </c>
      <c r="D20" s="4">
        <v>16223.163</v>
      </c>
      <c r="E20" s="4">
        <v>3</v>
      </c>
      <c r="F20" s="4">
        <v>221</v>
      </c>
      <c r="G20" s="4">
        <v>2201</v>
      </c>
      <c r="H20" s="4">
        <v>3</v>
      </c>
      <c r="I20" s="4">
        <v>1584</v>
      </c>
      <c r="J20" s="4">
        <v>13979.163</v>
      </c>
    </row>
    <row r="21" spans="1:10" s="4" customFormat="1" x14ac:dyDescent="0.2">
      <c r="A21" s="4" t="s">
        <v>20</v>
      </c>
      <c r="B21" s="4">
        <v>60</v>
      </c>
      <c r="C21" s="4">
        <v>58660</v>
      </c>
      <c r="D21" s="4">
        <v>760005.11899999995</v>
      </c>
      <c r="E21" s="4">
        <v>43</v>
      </c>
      <c r="F21" s="4">
        <v>43114</v>
      </c>
      <c r="G21" s="4">
        <v>482151.01199999999</v>
      </c>
      <c r="H21" s="4">
        <v>13</v>
      </c>
      <c r="I21" s="4">
        <v>14318</v>
      </c>
      <c r="J21" s="4">
        <v>260780.32800000001</v>
      </c>
    </row>
    <row r="22" spans="1:10" s="4" customFormat="1" x14ac:dyDescent="0.2">
      <c r="A22" s="4" t="s">
        <v>21</v>
      </c>
      <c r="B22" s="4">
        <v>11</v>
      </c>
      <c r="C22" s="4">
        <v>6753</v>
      </c>
      <c r="D22" s="4">
        <v>27712.975999999999</v>
      </c>
      <c r="E22" s="4">
        <v>4</v>
      </c>
      <c r="F22" s="4">
        <v>481</v>
      </c>
      <c r="G22" s="4">
        <v>5532.5870000000004</v>
      </c>
      <c r="H22" s="4">
        <v>6</v>
      </c>
      <c r="I22" s="4">
        <v>6272</v>
      </c>
      <c r="J22" s="4">
        <v>21625.888999999999</v>
      </c>
    </row>
    <row r="23" spans="1:10" s="4" customFormat="1" x14ac:dyDescent="0.2">
      <c r="A23" s="4" t="s">
        <v>22</v>
      </c>
      <c r="B23" s="4">
        <v>133</v>
      </c>
      <c r="C23" s="4">
        <v>34268</v>
      </c>
      <c r="D23" s="4">
        <v>433705.658</v>
      </c>
      <c r="E23" s="4">
        <v>74</v>
      </c>
      <c r="F23" s="4">
        <v>14889</v>
      </c>
      <c r="G23" s="4">
        <v>167085.96400000001</v>
      </c>
      <c r="H23" s="4">
        <v>57</v>
      </c>
      <c r="I23" s="4">
        <v>19331</v>
      </c>
      <c r="J23" s="4">
        <v>264506.07199999999</v>
      </c>
    </row>
    <row r="24" spans="1:10" s="4" customFormat="1" x14ac:dyDescent="0.2">
      <c r="A24" s="4" t="s">
        <v>23</v>
      </c>
      <c r="B24" s="4">
        <v>2</v>
      </c>
      <c r="C24" s="4">
        <v>424</v>
      </c>
      <c r="D24" s="4">
        <v>3182.0569999999998</v>
      </c>
      <c r="E24" s="4">
        <v>1</v>
      </c>
      <c r="F24" s="4">
        <v>382</v>
      </c>
      <c r="G24" s="4">
        <v>2595.1959999999999</v>
      </c>
      <c r="H24" s="4">
        <v>1</v>
      </c>
      <c r="I24" s="4">
        <v>42</v>
      </c>
      <c r="J24" s="4">
        <v>586.86099999999999</v>
      </c>
    </row>
    <row r="25" spans="1:10" s="4" customFormat="1" x14ac:dyDescent="0.2">
      <c r="A25" s="4" t="s">
        <v>24</v>
      </c>
      <c r="B25" s="4">
        <v>35</v>
      </c>
      <c r="C25" s="4">
        <v>6305</v>
      </c>
      <c r="D25" s="4">
        <v>54435.614000000001</v>
      </c>
      <c r="E25" s="4">
        <v>29</v>
      </c>
      <c r="F25" s="4">
        <v>2812</v>
      </c>
      <c r="G25" s="4">
        <v>28566.177</v>
      </c>
      <c r="H25" s="4">
        <v>6</v>
      </c>
      <c r="I25" s="4">
        <v>3493</v>
      </c>
      <c r="J25" s="4">
        <v>25869.437000000002</v>
      </c>
    </row>
    <row r="26" spans="1:10" s="4" customFormat="1" x14ac:dyDescent="0.2"/>
    <row r="27" spans="1:10" s="4" customFormat="1" x14ac:dyDescent="0.2">
      <c r="A27" s="4" t="s">
        <v>25</v>
      </c>
      <c r="B27" s="4">
        <v>2589</v>
      </c>
      <c r="C27" s="4">
        <v>330338</v>
      </c>
      <c r="D27" s="4">
        <v>3449798.682</v>
      </c>
      <c r="E27" s="4">
        <v>2027</v>
      </c>
      <c r="F27" s="4">
        <v>237817</v>
      </c>
      <c r="G27" s="4">
        <v>2456396.2069999999</v>
      </c>
      <c r="H27" s="4">
        <v>416</v>
      </c>
      <c r="I27" s="4">
        <v>91597</v>
      </c>
      <c r="J27" s="4">
        <v>926197.28799999994</v>
      </c>
    </row>
    <row r="28" spans="1:10" s="4" customFormat="1" x14ac:dyDescent="0.2">
      <c r="A28" s="17" t="s">
        <v>113</v>
      </c>
      <c r="B28" s="18">
        <f>B27/B$9*100</f>
        <v>7.6189635384479564</v>
      </c>
      <c r="C28" s="18">
        <f t="shared" ref="C28:I28" si="2">C27/C$9*100</f>
        <v>4.7269163988675018</v>
      </c>
      <c r="D28" s="18">
        <f>D27/D$9*100</f>
        <v>4.0292207615702385</v>
      </c>
      <c r="E28" s="18">
        <f t="shared" si="2"/>
        <v>8.3305934571757358</v>
      </c>
      <c r="F28" s="18">
        <f>F27/F$9*100</f>
        <v>5.9517517120699299</v>
      </c>
      <c r="G28" s="18">
        <f t="shared" si="2"/>
        <v>5.3156222210656692</v>
      </c>
      <c r="H28" s="18">
        <f t="shared" si="2"/>
        <v>7.5760335093789832</v>
      </c>
      <c r="I28" s="18">
        <f t="shared" si="2"/>
        <v>3.1393348230810361</v>
      </c>
      <c r="J28" s="18">
        <f>J27/J$9*100</f>
        <v>3.06916885342934</v>
      </c>
    </row>
    <row r="29" spans="1:10" s="4" customFormat="1" x14ac:dyDescent="0.2">
      <c r="A29" s="4" t="s">
        <v>26</v>
      </c>
      <c r="B29" s="4">
        <v>728</v>
      </c>
      <c r="C29" s="4">
        <v>73945</v>
      </c>
      <c r="D29" s="4">
        <v>814536.576</v>
      </c>
      <c r="E29" s="4">
        <v>592</v>
      </c>
      <c r="F29" s="4">
        <v>55898</v>
      </c>
      <c r="G29" s="4">
        <v>576706.83200000005</v>
      </c>
      <c r="H29" s="4">
        <v>82</v>
      </c>
      <c r="I29" s="4">
        <v>17795</v>
      </c>
      <c r="J29" s="4">
        <v>214324.07699999999</v>
      </c>
    </row>
    <row r="30" spans="1:10" s="4" customFormat="1" x14ac:dyDescent="0.2">
      <c r="A30" s="4" t="s">
        <v>27</v>
      </c>
      <c r="B30" s="4">
        <v>523</v>
      </c>
      <c r="C30" s="4">
        <v>51405</v>
      </c>
      <c r="D30" s="4">
        <v>520694.02800000005</v>
      </c>
      <c r="E30" s="4">
        <v>455</v>
      </c>
      <c r="F30" s="4">
        <v>41605</v>
      </c>
      <c r="G30" s="4">
        <v>420553.745</v>
      </c>
      <c r="H30" s="4">
        <v>41</v>
      </c>
      <c r="I30" s="4">
        <v>9800</v>
      </c>
      <c r="J30" s="4">
        <v>98646.785000000003</v>
      </c>
    </row>
    <row r="31" spans="1:10" s="4" customFormat="1" x14ac:dyDescent="0.2">
      <c r="A31" s="4" t="s">
        <v>28</v>
      </c>
      <c r="B31" s="4">
        <v>514</v>
      </c>
      <c r="C31" s="4">
        <v>104380</v>
      </c>
      <c r="D31" s="4">
        <v>1005346.933</v>
      </c>
      <c r="E31" s="4">
        <v>359</v>
      </c>
      <c r="F31" s="4">
        <v>70709</v>
      </c>
      <c r="G31" s="4">
        <v>722726.62199999997</v>
      </c>
      <c r="H31" s="4">
        <v>128</v>
      </c>
      <c r="I31" s="4">
        <v>33300</v>
      </c>
      <c r="J31" s="4">
        <v>274541.255</v>
      </c>
    </row>
    <row r="32" spans="1:10" s="4" customFormat="1" x14ac:dyDescent="0.2">
      <c r="A32" s="4" t="s">
        <v>29</v>
      </c>
      <c r="B32" s="4">
        <v>824</v>
      </c>
      <c r="C32" s="4">
        <v>100608</v>
      </c>
      <c r="D32" s="4">
        <v>1109221.145</v>
      </c>
      <c r="E32" s="4">
        <v>621</v>
      </c>
      <c r="F32" s="4">
        <v>69605</v>
      </c>
      <c r="G32" s="4">
        <v>736409.00800000003</v>
      </c>
      <c r="H32" s="4">
        <v>165</v>
      </c>
      <c r="I32" s="4">
        <v>30702</v>
      </c>
      <c r="J32" s="4">
        <v>338685.17099999997</v>
      </c>
    </row>
    <row r="33" spans="1:10" s="4" customFormat="1" x14ac:dyDescent="0.2"/>
    <row r="34" spans="1:10" s="4" customFormat="1" x14ac:dyDescent="0.2">
      <c r="A34" s="4" t="s">
        <v>30</v>
      </c>
      <c r="B34" s="4">
        <v>491</v>
      </c>
      <c r="C34" s="4">
        <v>114391</v>
      </c>
      <c r="D34" s="4">
        <v>1494003.7649999999</v>
      </c>
      <c r="E34" s="4">
        <v>287</v>
      </c>
      <c r="F34" s="4">
        <v>34573</v>
      </c>
      <c r="G34" s="4">
        <v>398437.83799999999</v>
      </c>
      <c r="H34" s="4">
        <v>173</v>
      </c>
      <c r="I34" s="4">
        <v>79024</v>
      </c>
      <c r="J34" s="4">
        <v>659740.63600000006</v>
      </c>
    </row>
    <row r="35" spans="1:10" s="4" customFormat="1" x14ac:dyDescent="0.2">
      <c r="A35" s="17" t="s">
        <v>113</v>
      </c>
      <c r="B35" s="18">
        <f>B34/B$9*100</f>
        <v>1.4449251052058503</v>
      </c>
      <c r="C35" s="18">
        <f t="shared" ref="C35:I35" si="3">C34/C$9*100</f>
        <v>1.6368588953824641</v>
      </c>
      <c r="D35" s="18">
        <f>D34/D$9*100</f>
        <v>1.7449339925865572</v>
      </c>
      <c r="E35" s="18">
        <f t="shared" si="3"/>
        <v>1.1795166858457999</v>
      </c>
      <c r="F35" s="18">
        <f>F34/F$9*100</f>
        <v>0.86524475517475075</v>
      </c>
      <c r="G35" s="18">
        <f t="shared" si="3"/>
        <v>0.8622163718339283</v>
      </c>
      <c r="H35" s="18">
        <f t="shared" si="3"/>
        <v>3.1506100892369333</v>
      </c>
      <c r="I35" s="18">
        <f t="shared" si="3"/>
        <v>2.7084161605637278</v>
      </c>
      <c r="J35" s="18">
        <f>J34/J$9*100</f>
        <v>2.186203131435712</v>
      </c>
    </row>
    <row r="36" spans="1:10" s="4" customFormat="1" x14ac:dyDescent="0.2">
      <c r="A36" s="4" t="s">
        <v>31</v>
      </c>
      <c r="B36" s="4">
        <v>16</v>
      </c>
      <c r="C36" s="4">
        <v>1622</v>
      </c>
      <c r="D36" s="4">
        <v>38427.902999999998</v>
      </c>
      <c r="E36" s="4">
        <v>11</v>
      </c>
      <c r="F36" s="4">
        <v>1115</v>
      </c>
      <c r="G36" s="4">
        <v>19373.584999999999</v>
      </c>
      <c r="H36" s="4">
        <v>4</v>
      </c>
      <c r="I36" s="4">
        <v>507</v>
      </c>
      <c r="J36" s="4">
        <v>9121.1990000000005</v>
      </c>
    </row>
    <row r="37" spans="1:10" s="4" customFormat="1" x14ac:dyDescent="0.2">
      <c r="A37" s="4" t="s">
        <v>32</v>
      </c>
      <c r="B37" s="4">
        <v>30</v>
      </c>
      <c r="C37" s="4">
        <v>1450</v>
      </c>
      <c r="D37" s="4">
        <v>18663.308000000001</v>
      </c>
      <c r="E37" s="4">
        <v>26</v>
      </c>
      <c r="F37" s="4">
        <v>1147</v>
      </c>
      <c r="G37" s="4">
        <v>9111.6319999999996</v>
      </c>
      <c r="H37" s="4">
        <v>4</v>
      </c>
      <c r="I37" s="4">
        <v>303</v>
      </c>
      <c r="J37" s="4">
        <v>9551.6759999999995</v>
      </c>
    </row>
    <row r="38" spans="1:10" s="4" customFormat="1" x14ac:dyDescent="0.2">
      <c r="A38" s="4" t="s">
        <v>33</v>
      </c>
      <c r="B38" s="4">
        <v>339</v>
      </c>
      <c r="C38" s="4">
        <v>74816</v>
      </c>
      <c r="D38" s="4">
        <v>1152364.058</v>
      </c>
      <c r="E38" s="4">
        <v>176</v>
      </c>
      <c r="F38" s="4">
        <v>21775</v>
      </c>
      <c r="G38" s="4">
        <v>248016.22399999999</v>
      </c>
      <c r="H38" s="4">
        <v>133</v>
      </c>
      <c r="I38" s="4">
        <v>52247</v>
      </c>
      <c r="J38" s="4">
        <v>478455.66200000001</v>
      </c>
    </row>
    <row r="39" spans="1:10" s="4" customFormat="1" x14ac:dyDescent="0.2">
      <c r="A39" s="4" t="s">
        <v>34</v>
      </c>
      <c r="B39" s="4">
        <v>48</v>
      </c>
      <c r="C39" s="4">
        <v>9352</v>
      </c>
      <c r="D39" s="4">
        <v>119909.899</v>
      </c>
      <c r="E39" s="4">
        <v>36</v>
      </c>
      <c r="F39" s="4">
        <v>6365</v>
      </c>
      <c r="G39" s="4">
        <v>77317.240000000005</v>
      </c>
      <c r="H39" s="4">
        <v>12</v>
      </c>
      <c r="I39" s="4">
        <v>2987</v>
      </c>
      <c r="J39" s="4">
        <v>42592.659</v>
      </c>
    </row>
    <row r="40" spans="1:10" s="4" customFormat="1" x14ac:dyDescent="0.2">
      <c r="A40" s="4" t="s">
        <v>35</v>
      </c>
      <c r="B40" s="4">
        <v>58</v>
      </c>
      <c r="C40" s="4">
        <v>27151</v>
      </c>
      <c r="D40" s="4">
        <v>164638.59700000001</v>
      </c>
      <c r="E40" s="4">
        <v>38</v>
      </c>
      <c r="F40" s="4">
        <v>4171</v>
      </c>
      <c r="G40" s="4">
        <v>44619.156999999999</v>
      </c>
      <c r="H40" s="4">
        <v>20</v>
      </c>
      <c r="I40" s="4">
        <v>22980</v>
      </c>
      <c r="J40" s="4">
        <v>120019.44</v>
      </c>
    </row>
    <row r="41" spans="1:10" s="4" customFormat="1" x14ac:dyDescent="0.2"/>
    <row r="42" spans="1:10" s="4" customFormat="1" x14ac:dyDescent="0.2">
      <c r="A42" s="4" t="s">
        <v>36</v>
      </c>
      <c r="B42" s="4">
        <v>3393</v>
      </c>
      <c r="C42" s="4">
        <v>686076</v>
      </c>
      <c r="D42" s="4">
        <v>7870978.3670000006</v>
      </c>
      <c r="E42" s="4">
        <v>2492</v>
      </c>
      <c r="F42" s="4">
        <v>410673</v>
      </c>
      <c r="G42" s="4">
        <v>4182347.07</v>
      </c>
      <c r="H42" s="4">
        <v>565</v>
      </c>
      <c r="I42" s="4">
        <v>274445</v>
      </c>
      <c r="J42" s="4">
        <v>3263418.29</v>
      </c>
    </row>
    <row r="43" spans="1:10" s="4" customFormat="1" x14ac:dyDescent="0.2">
      <c r="A43" s="17" t="s">
        <v>113</v>
      </c>
      <c r="B43" s="18">
        <f>B42/B$9*100</f>
        <v>9.9849916129601848</v>
      </c>
      <c r="C43" s="18">
        <f t="shared" ref="C43:I43" si="4">C42/C$9*100</f>
        <v>9.8172898524221264</v>
      </c>
      <c r="D43" s="18">
        <f>D42/D$9*100</f>
        <v>9.1929739598023925</v>
      </c>
      <c r="E43" s="18">
        <f t="shared" si="4"/>
        <v>10.241657077100115</v>
      </c>
      <c r="F43" s="18">
        <f>F42/F$9*100</f>
        <v>10.27775024851417</v>
      </c>
      <c r="G43" s="18">
        <f t="shared" si="4"/>
        <v>9.0505664184576275</v>
      </c>
      <c r="H43" s="18">
        <f t="shared" si="4"/>
        <v>10.289564742305592</v>
      </c>
      <c r="I43" s="18">
        <f t="shared" si="4"/>
        <v>9.4061458947397281</v>
      </c>
      <c r="J43" s="18">
        <f>J42/J$9*100</f>
        <v>10.814091016189241</v>
      </c>
    </row>
    <row r="44" spans="1:10" s="4" customFormat="1" x14ac:dyDescent="0.2">
      <c r="A44" s="4" t="s">
        <v>37</v>
      </c>
      <c r="B44" s="4">
        <v>244</v>
      </c>
      <c r="C44" s="4">
        <v>44783</v>
      </c>
      <c r="D44" s="4">
        <v>573903.87599999993</v>
      </c>
      <c r="E44" s="4">
        <v>183</v>
      </c>
      <c r="F44" s="4">
        <v>30906</v>
      </c>
      <c r="G44" s="4">
        <v>367086.239</v>
      </c>
      <c r="H44" s="4">
        <v>37</v>
      </c>
      <c r="I44" s="4">
        <v>13456</v>
      </c>
      <c r="J44" s="4">
        <v>174285.44699999999</v>
      </c>
    </row>
    <row r="45" spans="1:10" s="4" customFormat="1" x14ac:dyDescent="0.2">
      <c r="A45" s="4" t="s">
        <v>38</v>
      </c>
      <c r="B45" s="4">
        <v>1617</v>
      </c>
      <c r="C45" s="4">
        <v>334723</v>
      </c>
      <c r="D45" s="4">
        <v>3169382.5100000002</v>
      </c>
      <c r="E45" s="4">
        <v>1251</v>
      </c>
      <c r="F45" s="4">
        <v>205082</v>
      </c>
      <c r="G45" s="4">
        <v>1878629.841</v>
      </c>
      <c r="H45" s="4">
        <v>171</v>
      </c>
      <c r="I45" s="4">
        <v>129418</v>
      </c>
      <c r="J45" s="4">
        <v>1138122.0260000001</v>
      </c>
    </row>
    <row r="46" spans="1:10" s="4" customFormat="1" x14ac:dyDescent="0.2">
      <c r="A46" s="4" t="s">
        <v>39</v>
      </c>
      <c r="B46" s="4">
        <v>841</v>
      </c>
      <c r="C46" s="4">
        <v>162620</v>
      </c>
      <c r="D46" s="4">
        <v>1760405.702</v>
      </c>
      <c r="E46" s="4">
        <v>620</v>
      </c>
      <c r="F46" s="4">
        <v>107438</v>
      </c>
      <c r="G46" s="4">
        <v>1174002.1100000001</v>
      </c>
      <c r="H46" s="4">
        <v>177</v>
      </c>
      <c r="I46" s="4">
        <v>54902</v>
      </c>
      <c r="J46" s="4">
        <v>520793.83899999998</v>
      </c>
    </row>
    <row r="47" spans="1:10" s="4" customFormat="1" x14ac:dyDescent="0.2">
      <c r="A47" s="4" t="s">
        <v>40</v>
      </c>
      <c r="B47" s="4">
        <v>421</v>
      </c>
      <c r="C47" s="4">
        <v>109669</v>
      </c>
      <c r="D47" s="4">
        <v>1960708.375</v>
      </c>
      <c r="E47" s="4">
        <v>276</v>
      </c>
      <c r="F47" s="4">
        <v>43821</v>
      </c>
      <c r="G47" s="4">
        <v>499762.16800000001</v>
      </c>
      <c r="H47" s="4">
        <v>110</v>
      </c>
      <c r="I47" s="4">
        <v>65814</v>
      </c>
      <c r="J47" s="4">
        <v>1306127.76</v>
      </c>
    </row>
    <row r="48" spans="1:10" s="4" customFormat="1" x14ac:dyDescent="0.2">
      <c r="A48" s="4" t="s">
        <v>41</v>
      </c>
      <c r="B48" s="4">
        <v>183</v>
      </c>
      <c r="C48" s="4">
        <v>24549</v>
      </c>
      <c r="D48" s="4">
        <v>282946.73299999995</v>
      </c>
      <c r="E48" s="4">
        <v>112</v>
      </c>
      <c r="F48" s="4">
        <v>18170</v>
      </c>
      <c r="G48" s="4">
        <v>202186.62100000001</v>
      </c>
      <c r="H48" s="4">
        <v>45</v>
      </c>
      <c r="I48" s="4">
        <v>6379</v>
      </c>
      <c r="J48" s="4">
        <v>65892.517000000007</v>
      </c>
    </row>
    <row r="49" spans="1:10" s="4" customFormat="1" x14ac:dyDescent="0.2">
      <c r="A49" s="4" t="s">
        <v>42</v>
      </c>
      <c r="B49" s="4">
        <v>87</v>
      </c>
      <c r="C49" s="4">
        <v>9732</v>
      </c>
      <c r="D49" s="4">
        <v>123631.171</v>
      </c>
      <c r="E49" s="4">
        <v>50</v>
      </c>
      <c r="F49" s="4">
        <v>5256</v>
      </c>
      <c r="G49" s="4">
        <v>60680.091</v>
      </c>
      <c r="H49" s="4">
        <v>25</v>
      </c>
      <c r="I49" s="4">
        <v>4476</v>
      </c>
      <c r="J49" s="4">
        <v>58196.701000000001</v>
      </c>
    </row>
    <row r="50" spans="1:10" s="4" customFormat="1" x14ac:dyDescent="0.2"/>
    <row r="51" spans="1:10" s="4" customFormat="1" x14ac:dyDescent="0.2">
      <c r="A51" s="4" t="s">
        <v>43</v>
      </c>
      <c r="B51" s="4">
        <v>8349</v>
      </c>
      <c r="C51" s="4">
        <v>1581835</v>
      </c>
      <c r="D51" s="4">
        <v>17857505.811000001</v>
      </c>
      <c r="E51" s="4">
        <v>6020</v>
      </c>
      <c r="F51" s="4">
        <v>996860</v>
      </c>
      <c r="G51" s="4">
        <v>9988160.0189999994</v>
      </c>
      <c r="H51" s="4">
        <v>750</v>
      </c>
      <c r="I51" s="4">
        <v>541401</v>
      </c>
      <c r="J51" s="4">
        <v>5249096.7539999997</v>
      </c>
    </row>
    <row r="52" spans="1:10" s="4" customFormat="1" x14ac:dyDescent="0.2">
      <c r="A52" s="17" t="s">
        <v>113</v>
      </c>
      <c r="B52" s="18">
        <f>B51/B$9*100</f>
        <v>24.569612430475853</v>
      </c>
      <c r="C52" s="18">
        <f t="shared" ref="C52:I52" si="5">C51/C$9*100</f>
        <v>22.635003547283617</v>
      </c>
      <c r="D52" s="18">
        <f>D51/D$9*100</f>
        <v>20.85682087449484</v>
      </c>
      <c r="E52" s="18">
        <f t="shared" si="5"/>
        <v>24.741081703107021</v>
      </c>
      <c r="F52" s="18">
        <f>F51/F$9*100</f>
        <v>24.948019744988922</v>
      </c>
      <c r="G52" s="18">
        <f t="shared" si="5"/>
        <v>21.614300328772693</v>
      </c>
      <c r="H52" s="18">
        <f t="shared" si="5"/>
        <v>13.658714259697687</v>
      </c>
      <c r="I52" s="18">
        <f t="shared" si="5"/>
        <v>18.555618770821052</v>
      </c>
      <c r="J52" s="18">
        <f>J51/J$9*100</f>
        <v>17.394095701577839</v>
      </c>
    </row>
    <row r="53" spans="1:10" s="4" customFormat="1" x14ac:dyDescent="0.2">
      <c r="A53" s="4" t="s">
        <v>44</v>
      </c>
      <c r="B53" s="4">
        <v>1720</v>
      </c>
      <c r="C53" s="4">
        <v>369768</v>
      </c>
      <c r="D53" s="4">
        <v>5090050.3159999996</v>
      </c>
      <c r="E53" s="4">
        <v>1247</v>
      </c>
      <c r="F53" s="4">
        <v>239572</v>
      </c>
      <c r="G53" s="4">
        <v>2193860.1409999998</v>
      </c>
      <c r="H53" s="4">
        <v>206</v>
      </c>
      <c r="I53" s="4">
        <v>130196</v>
      </c>
      <c r="J53" s="4">
        <v>1088957.902</v>
      </c>
    </row>
    <row r="54" spans="1:10" s="4" customFormat="1" x14ac:dyDescent="0.2">
      <c r="A54" s="4" t="s">
        <v>45</v>
      </c>
      <c r="B54" s="4">
        <v>3039</v>
      </c>
      <c r="C54" s="4">
        <v>530880</v>
      </c>
      <c r="D54" s="4">
        <v>4823642.2859999994</v>
      </c>
      <c r="E54" s="4">
        <v>2007</v>
      </c>
      <c r="F54" s="4">
        <v>360235</v>
      </c>
      <c r="G54" s="4">
        <v>3242618.5780000002</v>
      </c>
      <c r="H54" s="4">
        <v>205</v>
      </c>
      <c r="I54" s="4">
        <v>141071</v>
      </c>
      <c r="J54" s="4">
        <v>1149386.925</v>
      </c>
    </row>
    <row r="55" spans="1:10" s="4" customFormat="1" x14ac:dyDescent="0.2">
      <c r="A55" s="4" t="s">
        <v>46</v>
      </c>
      <c r="B55" s="4">
        <v>1549</v>
      </c>
      <c r="C55" s="4">
        <v>190349</v>
      </c>
      <c r="D55" s="4">
        <v>2237503.4240000001</v>
      </c>
      <c r="E55" s="4">
        <v>1117</v>
      </c>
      <c r="F55" s="4">
        <v>143169</v>
      </c>
      <c r="G55" s="4">
        <v>1641463.0209999999</v>
      </c>
      <c r="H55" s="4">
        <v>119</v>
      </c>
      <c r="I55" s="4">
        <v>41264</v>
      </c>
      <c r="J55" s="4">
        <v>369696.44799999997</v>
      </c>
    </row>
    <row r="56" spans="1:10" s="4" customFormat="1" x14ac:dyDescent="0.2">
      <c r="A56" s="4" t="s">
        <v>47</v>
      </c>
      <c r="B56" s="4">
        <v>929</v>
      </c>
      <c r="C56" s="4">
        <v>143332</v>
      </c>
      <c r="D56" s="4">
        <v>1542917.38</v>
      </c>
      <c r="E56" s="4">
        <v>729</v>
      </c>
      <c r="F56" s="4">
        <v>80978</v>
      </c>
      <c r="G56" s="4">
        <v>1025023.655</v>
      </c>
      <c r="H56" s="4">
        <v>123</v>
      </c>
      <c r="I56" s="4">
        <v>58998</v>
      </c>
      <c r="J56" s="4">
        <v>471819.22100000002</v>
      </c>
    </row>
    <row r="57" spans="1:10" s="4" customFormat="1" x14ac:dyDescent="0.2">
      <c r="A57" s="4" t="s">
        <v>48</v>
      </c>
      <c r="B57" s="4">
        <v>1112</v>
      </c>
      <c r="C57" s="4">
        <v>347506</v>
      </c>
      <c r="D57" s="4">
        <v>4163392.4050000003</v>
      </c>
      <c r="E57" s="4">
        <v>920</v>
      </c>
      <c r="F57" s="4">
        <v>172906</v>
      </c>
      <c r="G57" s="4">
        <v>1885194.6240000001</v>
      </c>
      <c r="H57" s="4">
        <v>97</v>
      </c>
      <c r="I57" s="4">
        <v>169872</v>
      </c>
      <c r="J57" s="4">
        <v>2169236.2579999999</v>
      </c>
    </row>
    <row r="58" spans="1:10" s="4" customFormat="1" x14ac:dyDescent="0.2"/>
    <row r="59" spans="1:10" s="4" customFormat="1" x14ac:dyDescent="0.2">
      <c r="A59" s="4" t="s">
        <v>49</v>
      </c>
      <c r="B59" s="4">
        <v>842</v>
      </c>
      <c r="C59" s="4">
        <v>122367</v>
      </c>
      <c r="D59" s="4">
        <v>1238100.3979999998</v>
      </c>
      <c r="E59" s="4">
        <v>564</v>
      </c>
      <c r="F59" s="4">
        <v>63279</v>
      </c>
      <c r="G59" s="4">
        <v>651608.55500000005</v>
      </c>
      <c r="H59" s="4">
        <v>241</v>
      </c>
      <c r="I59" s="4">
        <v>57066</v>
      </c>
      <c r="J59" s="4">
        <v>512842.2</v>
      </c>
    </row>
    <row r="60" spans="1:10" s="4" customFormat="1" x14ac:dyDescent="0.2">
      <c r="A60" s="17" t="s">
        <v>113</v>
      </c>
      <c r="B60" s="18">
        <f>B59/B$9*100</f>
        <v>2.4778552720638003</v>
      </c>
      <c r="C60" s="18">
        <f t="shared" ref="C60:I60" si="6">C59/C$9*100</f>
        <v>1.7509901342873651</v>
      </c>
      <c r="D60" s="18">
        <f>D59/D$9*100</f>
        <v>1.4460495490820569</v>
      </c>
      <c r="E60" s="18">
        <f t="shared" si="6"/>
        <v>2.3179352293276345</v>
      </c>
      <c r="F60" s="18">
        <f>F59/F$9*100</f>
        <v>1.5836584289099311</v>
      </c>
      <c r="G60" s="18">
        <f t="shared" si="6"/>
        <v>1.4100758275574439</v>
      </c>
      <c r="H60" s="18">
        <f t="shared" si="6"/>
        <v>4.3890001821161899</v>
      </c>
      <c r="I60" s="18">
        <f t="shared" si="6"/>
        <v>1.9558422329764336</v>
      </c>
      <c r="J60" s="18">
        <f>J59/J$9*100</f>
        <v>1.6994212003827207</v>
      </c>
    </row>
    <row r="61" spans="1:10" s="4" customFormat="1" x14ac:dyDescent="0.2">
      <c r="A61" s="4" t="s">
        <v>50</v>
      </c>
      <c r="B61" s="4">
        <v>135</v>
      </c>
      <c r="C61" s="4">
        <v>17179</v>
      </c>
      <c r="D61" s="4">
        <v>175912.49900000001</v>
      </c>
      <c r="E61" s="4">
        <v>99</v>
      </c>
      <c r="F61" s="4">
        <v>9934</v>
      </c>
      <c r="G61" s="4">
        <v>88806.274000000005</v>
      </c>
      <c r="H61" s="4">
        <v>31</v>
      </c>
      <c r="I61" s="4">
        <v>7072</v>
      </c>
      <c r="J61" s="4">
        <v>82605.051000000007</v>
      </c>
    </row>
    <row r="62" spans="1:10" s="4" customFormat="1" x14ac:dyDescent="0.2">
      <c r="A62" s="4" t="s">
        <v>51</v>
      </c>
      <c r="B62" s="4">
        <v>90</v>
      </c>
      <c r="C62" s="4">
        <v>12554</v>
      </c>
      <c r="D62" s="4">
        <v>167715.13199999998</v>
      </c>
      <c r="E62" s="4">
        <v>48</v>
      </c>
      <c r="F62" s="4">
        <v>5727</v>
      </c>
      <c r="G62" s="4">
        <v>73430.013999999996</v>
      </c>
      <c r="H62" s="4">
        <v>39</v>
      </c>
      <c r="I62" s="4">
        <v>6805</v>
      </c>
      <c r="J62" s="4">
        <v>68610.173999999999</v>
      </c>
    </row>
    <row r="63" spans="1:10" s="4" customFormat="1" x14ac:dyDescent="0.2">
      <c r="A63" s="4" t="s">
        <v>52</v>
      </c>
      <c r="B63" s="4">
        <v>345</v>
      </c>
      <c r="C63" s="4">
        <v>51971</v>
      </c>
      <c r="D63" s="4">
        <v>506537.25299999997</v>
      </c>
      <c r="E63" s="4">
        <v>193</v>
      </c>
      <c r="F63" s="4">
        <v>28254</v>
      </c>
      <c r="G63" s="4">
        <v>284821.18</v>
      </c>
      <c r="H63" s="4">
        <v>127</v>
      </c>
      <c r="I63" s="4">
        <v>21890</v>
      </c>
      <c r="J63" s="4">
        <v>194246.837</v>
      </c>
    </row>
    <row r="64" spans="1:10" s="4" customFormat="1" x14ac:dyDescent="0.2">
      <c r="A64" s="4" t="s">
        <v>53</v>
      </c>
      <c r="B64" s="4">
        <v>105</v>
      </c>
      <c r="C64" s="4">
        <v>26654</v>
      </c>
      <c r="D64" s="4">
        <v>241201.516</v>
      </c>
      <c r="E64" s="4">
        <v>77</v>
      </c>
      <c r="F64" s="4">
        <v>7358</v>
      </c>
      <c r="G64" s="4">
        <v>96446.209000000003</v>
      </c>
      <c r="H64" s="4">
        <v>24</v>
      </c>
      <c r="I64" s="4">
        <v>19296</v>
      </c>
      <c r="J64" s="4">
        <v>128751.018</v>
      </c>
    </row>
    <row r="65" spans="1:10" s="4" customFormat="1" x14ac:dyDescent="0.2">
      <c r="A65" s="4" t="s">
        <v>54</v>
      </c>
      <c r="B65" s="4">
        <v>167</v>
      </c>
      <c r="C65" s="4">
        <v>14009</v>
      </c>
      <c r="D65" s="4">
        <v>146733.99799999999</v>
      </c>
      <c r="E65" s="4">
        <v>147</v>
      </c>
      <c r="F65" s="4">
        <v>12006</v>
      </c>
      <c r="G65" s="4">
        <v>108104.878</v>
      </c>
      <c r="H65" s="4">
        <v>20</v>
      </c>
      <c r="I65" s="4">
        <v>2003</v>
      </c>
      <c r="J65" s="4">
        <v>38629.120000000003</v>
      </c>
    </row>
    <row r="66" spans="1:10" s="4" customFormat="1" x14ac:dyDescent="0.2"/>
    <row r="67" spans="1:10" s="4" customFormat="1" x14ac:dyDescent="0.2">
      <c r="A67" s="4" t="s">
        <v>55</v>
      </c>
      <c r="B67" s="4">
        <v>1011</v>
      </c>
      <c r="C67" s="4">
        <v>188469</v>
      </c>
      <c r="D67" s="4">
        <v>2301333.375</v>
      </c>
      <c r="E67" s="4">
        <v>734</v>
      </c>
      <c r="F67" s="4">
        <v>98745</v>
      </c>
      <c r="G67" s="4">
        <v>1189596.736</v>
      </c>
      <c r="H67" s="4">
        <v>212</v>
      </c>
      <c r="I67" s="4">
        <v>88025</v>
      </c>
      <c r="J67" s="4">
        <v>1011195.578</v>
      </c>
    </row>
    <row r="68" spans="1:10" s="4" customFormat="1" x14ac:dyDescent="0.2">
      <c r="A68" s="17" t="s">
        <v>113</v>
      </c>
      <c r="B68" s="18">
        <f>B67/B$9*100</f>
        <v>2.9751920190694801</v>
      </c>
      <c r="C68" s="18">
        <f t="shared" ref="C68:I68" si="7">C67/C$9*100</f>
        <v>2.6968656551113082</v>
      </c>
      <c r="D68" s="18">
        <f>D67/D$9*100</f>
        <v>2.6878612546946608</v>
      </c>
      <c r="E68" s="18">
        <f t="shared" si="7"/>
        <v>3.0166036495150421</v>
      </c>
      <c r="F68" s="18">
        <f>F67/F$9*100</f>
        <v>2.4712519408130844</v>
      </c>
      <c r="G68" s="18">
        <f t="shared" si="7"/>
        <v>2.574278052526235</v>
      </c>
      <c r="H68" s="18">
        <f t="shared" si="7"/>
        <v>3.860863230741213</v>
      </c>
      <c r="I68" s="18">
        <f t="shared" si="7"/>
        <v>3.0169104643351661</v>
      </c>
      <c r="J68" s="18">
        <f>J67/J$9*100</f>
        <v>3.3508303392085499</v>
      </c>
    </row>
    <row r="69" spans="1:10" s="4" customFormat="1" x14ac:dyDescent="0.2">
      <c r="A69" s="4" t="s">
        <v>56</v>
      </c>
      <c r="B69" s="4">
        <v>236</v>
      </c>
      <c r="C69" s="4">
        <v>42997</v>
      </c>
      <c r="D69" s="4">
        <v>540919.31499999994</v>
      </c>
      <c r="E69" s="4">
        <v>157</v>
      </c>
      <c r="F69" s="4">
        <v>25196</v>
      </c>
      <c r="G69" s="4">
        <v>356736.42700000003</v>
      </c>
      <c r="H69" s="4">
        <v>65</v>
      </c>
      <c r="I69" s="4">
        <v>17261</v>
      </c>
      <c r="J69" s="4">
        <v>162411.89600000001</v>
      </c>
    </row>
    <row r="70" spans="1:10" s="4" customFormat="1" x14ac:dyDescent="0.2">
      <c r="A70" s="4" t="s">
        <v>57</v>
      </c>
      <c r="B70" s="4">
        <v>84</v>
      </c>
      <c r="C70" s="4">
        <v>10898</v>
      </c>
      <c r="D70" s="4">
        <v>165513.364</v>
      </c>
      <c r="E70" s="4">
        <v>59</v>
      </c>
      <c r="F70" s="4">
        <v>8410</v>
      </c>
      <c r="G70" s="4">
        <v>89620.584000000003</v>
      </c>
      <c r="H70" s="4">
        <v>10</v>
      </c>
      <c r="I70" s="4">
        <v>2417</v>
      </c>
      <c r="J70" s="4">
        <v>15418.587</v>
      </c>
    </row>
    <row r="71" spans="1:10" s="4" customFormat="1" x14ac:dyDescent="0.2">
      <c r="A71" s="4" t="s">
        <v>58</v>
      </c>
      <c r="B71" s="4">
        <v>390</v>
      </c>
      <c r="C71" s="4">
        <v>74464</v>
      </c>
      <c r="D71" s="4">
        <v>765694.95699999994</v>
      </c>
      <c r="E71" s="4">
        <v>306</v>
      </c>
      <c r="F71" s="4">
        <v>32309</v>
      </c>
      <c r="G71" s="4">
        <v>338209.26500000001</v>
      </c>
      <c r="H71" s="4">
        <v>51</v>
      </c>
      <c r="I71" s="4">
        <v>41067</v>
      </c>
      <c r="J71" s="4">
        <v>411587.75900000002</v>
      </c>
    </row>
    <row r="72" spans="1:10" s="4" customFormat="1" x14ac:dyDescent="0.2">
      <c r="A72" s="4" t="s">
        <v>59</v>
      </c>
      <c r="B72" s="4">
        <v>107</v>
      </c>
      <c r="C72" s="4">
        <v>21614</v>
      </c>
      <c r="D72" s="4">
        <v>297057.79499999998</v>
      </c>
      <c r="E72" s="4">
        <v>90</v>
      </c>
      <c r="F72" s="4">
        <v>15803</v>
      </c>
      <c r="G72" s="4">
        <v>191924.81400000001</v>
      </c>
      <c r="H72" s="4">
        <v>17</v>
      </c>
      <c r="I72" s="4">
        <v>5811</v>
      </c>
      <c r="J72" s="4">
        <v>105132.981</v>
      </c>
    </row>
    <row r="73" spans="1:10" s="4" customFormat="1" x14ac:dyDescent="0.2">
      <c r="A73" s="4" t="s">
        <v>60</v>
      </c>
      <c r="B73" s="4">
        <v>55</v>
      </c>
      <c r="C73" s="4">
        <v>12327</v>
      </c>
      <c r="D73" s="4">
        <v>159574.06200000001</v>
      </c>
      <c r="E73" s="4">
        <v>33</v>
      </c>
      <c r="F73" s="4">
        <v>4639</v>
      </c>
      <c r="G73" s="4">
        <v>47116.472999999998</v>
      </c>
      <c r="H73" s="4">
        <v>22</v>
      </c>
      <c r="I73" s="4">
        <v>7688</v>
      </c>
      <c r="J73" s="4">
        <v>112457.58900000001</v>
      </c>
    </row>
    <row r="74" spans="1:10" s="4" customFormat="1" x14ac:dyDescent="0.2">
      <c r="A74" s="4" t="s">
        <v>61</v>
      </c>
      <c r="B74" s="4">
        <v>139</v>
      </c>
      <c r="C74" s="4">
        <v>26169</v>
      </c>
      <c r="D74" s="4">
        <v>372573.88200000004</v>
      </c>
      <c r="E74" s="4">
        <v>89</v>
      </c>
      <c r="F74" s="4">
        <v>12388</v>
      </c>
      <c r="G74" s="4">
        <v>165989.17300000001</v>
      </c>
      <c r="H74" s="4">
        <v>47</v>
      </c>
      <c r="I74" s="4">
        <v>13781</v>
      </c>
      <c r="J74" s="4">
        <v>204186.766</v>
      </c>
    </row>
    <row r="75" spans="1:10" s="4" customFormat="1" x14ac:dyDescent="0.2"/>
    <row r="76" spans="1:10" s="4" customFormat="1" x14ac:dyDescent="0.2">
      <c r="A76" s="4" t="s">
        <v>62</v>
      </c>
      <c r="B76" s="4">
        <v>2735</v>
      </c>
      <c r="C76" s="4">
        <v>435489</v>
      </c>
      <c r="D76" s="4">
        <v>4987125.4920000006</v>
      </c>
      <c r="E76" s="4">
        <v>2062</v>
      </c>
      <c r="F76" s="4">
        <v>237171</v>
      </c>
      <c r="G76" s="4">
        <v>2595084.7689999999</v>
      </c>
      <c r="H76" s="4">
        <v>462</v>
      </c>
      <c r="I76" s="4">
        <v>194717</v>
      </c>
      <c r="J76" s="4">
        <v>2273105.1809999999</v>
      </c>
    </row>
    <row r="77" spans="1:10" s="4" customFormat="1" x14ac:dyDescent="0.2">
      <c r="A77" s="17" t="s">
        <v>113</v>
      </c>
      <c r="B77" s="18">
        <f>B76/B$9*100</f>
        <v>8.0486154027250532</v>
      </c>
      <c r="C77" s="18">
        <f t="shared" ref="C77:I77" si="8">C76/C$9*100</f>
        <v>6.231557058607879</v>
      </c>
      <c r="D77" s="18">
        <f>D76/D$9*100</f>
        <v>5.8247542611017185</v>
      </c>
      <c r="E77" s="18">
        <f t="shared" si="8"/>
        <v>8.4744369554496135</v>
      </c>
      <c r="F77" s="18">
        <f>F76/F$9*100</f>
        <v>5.9355845263515121</v>
      </c>
      <c r="G77" s="18">
        <f t="shared" si="8"/>
        <v>5.6157431868422796</v>
      </c>
      <c r="H77" s="18">
        <f t="shared" si="8"/>
        <v>8.4137679839737753</v>
      </c>
      <c r="I77" s="18">
        <f t="shared" si="8"/>
        <v>6.6736013051286625</v>
      </c>
      <c r="J77" s="18">
        <f>J76/J$9*100</f>
        <v>7.5324595661027924</v>
      </c>
    </row>
    <row r="78" spans="1:10" s="4" customFormat="1" x14ac:dyDescent="0.2">
      <c r="A78" s="4" t="s">
        <v>63</v>
      </c>
      <c r="B78" s="4">
        <v>121</v>
      </c>
      <c r="C78" s="4">
        <v>23572</v>
      </c>
      <c r="D78" s="4">
        <v>373535.40100000001</v>
      </c>
      <c r="E78" s="4">
        <v>59</v>
      </c>
      <c r="F78" s="4">
        <v>8349</v>
      </c>
      <c r="G78" s="4">
        <v>118307.663</v>
      </c>
      <c r="H78" s="4">
        <v>55</v>
      </c>
      <c r="I78" s="4">
        <v>15195</v>
      </c>
      <c r="J78" s="4">
        <v>250918.23199999999</v>
      </c>
    </row>
    <row r="79" spans="1:10" s="4" customFormat="1" x14ac:dyDescent="0.2">
      <c r="A79" s="4" t="s">
        <v>64</v>
      </c>
      <c r="B79" s="4">
        <v>94</v>
      </c>
      <c r="C79" s="4">
        <v>17620</v>
      </c>
      <c r="D79" s="4">
        <v>171891.44500000001</v>
      </c>
      <c r="E79" s="4">
        <v>59</v>
      </c>
      <c r="F79" s="4">
        <v>9897</v>
      </c>
      <c r="G79" s="4">
        <v>103469.58900000001</v>
      </c>
      <c r="H79" s="4">
        <v>23</v>
      </c>
      <c r="I79" s="4">
        <v>7723</v>
      </c>
      <c r="J79" s="4">
        <v>68006.856</v>
      </c>
    </row>
    <row r="80" spans="1:10" s="4" customFormat="1" x14ac:dyDescent="0.2">
      <c r="A80" s="4" t="s">
        <v>65</v>
      </c>
      <c r="B80" s="4">
        <v>151</v>
      </c>
      <c r="C80" s="4">
        <v>36348</v>
      </c>
      <c r="D80" s="4">
        <v>337291.29</v>
      </c>
      <c r="E80" s="4">
        <v>111</v>
      </c>
      <c r="F80" s="4">
        <v>24649</v>
      </c>
      <c r="G80" s="4">
        <v>254470.908</v>
      </c>
      <c r="H80" s="4">
        <v>29</v>
      </c>
      <c r="I80" s="4">
        <v>10692</v>
      </c>
      <c r="J80" s="4">
        <v>66552.13</v>
      </c>
    </row>
    <row r="81" spans="1:10" s="4" customFormat="1" x14ac:dyDescent="0.2">
      <c r="A81" s="4" t="s">
        <v>66</v>
      </c>
      <c r="B81" s="4">
        <v>1480</v>
      </c>
      <c r="C81" s="4">
        <v>177940</v>
      </c>
      <c r="D81" s="4">
        <v>1910882.1379999998</v>
      </c>
      <c r="E81" s="4">
        <v>1184</v>
      </c>
      <c r="F81" s="4">
        <v>119373</v>
      </c>
      <c r="G81" s="4">
        <v>1249914.7479999999</v>
      </c>
      <c r="H81" s="4">
        <v>169</v>
      </c>
      <c r="I81" s="4">
        <v>56001</v>
      </c>
      <c r="J81" s="4">
        <v>613082.26</v>
      </c>
    </row>
    <row r="82" spans="1:10" s="4" customFormat="1" x14ac:dyDescent="0.2">
      <c r="A82" s="4" t="s">
        <v>67</v>
      </c>
      <c r="B82" s="4">
        <v>836</v>
      </c>
      <c r="C82" s="4">
        <v>170308</v>
      </c>
      <c r="D82" s="4">
        <v>2095005.331</v>
      </c>
      <c r="E82" s="4">
        <v>622</v>
      </c>
      <c r="F82" s="4">
        <v>71852</v>
      </c>
      <c r="G82" s="4">
        <v>837634.848</v>
      </c>
      <c r="H82" s="4">
        <v>161</v>
      </c>
      <c r="I82" s="4">
        <v>98456</v>
      </c>
      <c r="J82" s="4">
        <v>1207400.23</v>
      </c>
    </row>
    <row r="83" spans="1:10" s="4" customFormat="1" x14ac:dyDescent="0.2">
      <c r="A83" s="4" t="s">
        <v>68</v>
      </c>
      <c r="B83" s="4">
        <v>53</v>
      </c>
      <c r="C83" s="4">
        <v>9701</v>
      </c>
      <c r="D83" s="4">
        <v>98519.887000000002</v>
      </c>
      <c r="E83" s="4">
        <v>27</v>
      </c>
      <c r="F83" s="4">
        <v>3051</v>
      </c>
      <c r="G83" s="4">
        <v>31287.012999999999</v>
      </c>
      <c r="H83" s="4">
        <v>25</v>
      </c>
      <c r="I83" s="4">
        <v>6650</v>
      </c>
      <c r="J83" s="4">
        <v>67145.472999999998</v>
      </c>
    </row>
    <row r="84" spans="1:10" s="4" customFormat="1" x14ac:dyDescent="0.2"/>
    <row r="85" spans="1:10" s="4" customFormat="1" x14ac:dyDescent="0.2">
      <c r="A85" s="4" t="s">
        <v>69</v>
      </c>
      <c r="B85" s="4">
        <v>5090</v>
      </c>
      <c r="C85" s="4">
        <v>612152</v>
      </c>
      <c r="D85" s="4">
        <v>6109036.4479999999</v>
      </c>
      <c r="E85" s="4">
        <v>3522</v>
      </c>
      <c r="F85" s="4">
        <v>340654</v>
      </c>
      <c r="G85" s="4">
        <v>3281532.58</v>
      </c>
      <c r="H85" s="4">
        <v>676</v>
      </c>
      <c r="I85" s="4">
        <v>268178</v>
      </c>
      <c r="J85" s="4">
        <v>2717057.463</v>
      </c>
    </row>
    <row r="86" spans="1:10" s="4" customFormat="1" x14ac:dyDescent="0.2">
      <c r="A86" s="17" t="s">
        <v>113</v>
      </c>
      <c r="B86" s="18">
        <f>B85/B$9*100</f>
        <v>14.978958829934374</v>
      </c>
      <c r="C86" s="18">
        <f t="shared" ref="C86:I86" si="9">C85/C$9*100</f>
        <v>8.7594867299539843</v>
      </c>
      <c r="D86" s="18">
        <f>D85/D$9*100</f>
        <v>7.1350993951915784</v>
      </c>
      <c r="E86" s="18">
        <f t="shared" si="9"/>
        <v>14.474765740588523</v>
      </c>
      <c r="F86" s="18">
        <f>F85/F$9*100</f>
        <v>8.5254125135018519</v>
      </c>
      <c r="G86" s="18">
        <f t="shared" si="9"/>
        <v>7.1012108924816282</v>
      </c>
      <c r="H86" s="18">
        <f t="shared" si="9"/>
        <v>12.311054452740848</v>
      </c>
      <c r="I86" s="18">
        <f t="shared" si="9"/>
        <v>9.1913548935470164</v>
      </c>
      <c r="J86" s="18">
        <f>J85/J$9*100</f>
        <v>9.0035980956330999</v>
      </c>
    </row>
    <row r="87" spans="1:10" s="4" customFormat="1" x14ac:dyDescent="0.2">
      <c r="A87" s="4" t="s">
        <v>70</v>
      </c>
      <c r="B87" s="4">
        <v>1731</v>
      </c>
      <c r="C87" s="4">
        <v>210472</v>
      </c>
      <c r="D87" s="4">
        <v>1891655.5589999999</v>
      </c>
      <c r="E87" s="4">
        <v>1377</v>
      </c>
      <c r="F87" s="4">
        <v>118962</v>
      </c>
      <c r="G87" s="4">
        <v>965392.55900000001</v>
      </c>
      <c r="H87" s="4">
        <v>227</v>
      </c>
      <c r="I87" s="4">
        <v>91481</v>
      </c>
      <c r="J87" s="4">
        <v>915774.66799999995</v>
      </c>
    </row>
    <row r="88" spans="1:10" s="4" customFormat="1" x14ac:dyDescent="0.2">
      <c r="A88" s="4" t="s">
        <v>71</v>
      </c>
      <c r="B88" s="4">
        <v>1733</v>
      </c>
      <c r="C88" s="4">
        <v>300237</v>
      </c>
      <c r="D88" s="4">
        <v>3193840.28</v>
      </c>
      <c r="E88" s="4">
        <v>1260</v>
      </c>
      <c r="F88" s="4">
        <v>161958</v>
      </c>
      <c r="G88" s="4">
        <v>1819071.1780000001</v>
      </c>
      <c r="H88" s="4">
        <v>301</v>
      </c>
      <c r="I88" s="4">
        <v>135058</v>
      </c>
      <c r="J88" s="4">
        <v>1312498.2220000001</v>
      </c>
    </row>
    <row r="89" spans="1:10" s="4" customFormat="1" x14ac:dyDescent="0.2">
      <c r="A89" s="4" t="s">
        <v>72</v>
      </c>
      <c r="B89" s="4">
        <v>1605</v>
      </c>
      <c r="C89" s="4">
        <v>98143</v>
      </c>
      <c r="D89" s="4">
        <v>973651.15899999999</v>
      </c>
      <c r="E89" s="4">
        <v>872</v>
      </c>
      <c r="F89" s="4">
        <v>58328</v>
      </c>
      <c r="G89" s="4">
        <v>483839.79300000001</v>
      </c>
      <c r="H89" s="4">
        <v>141</v>
      </c>
      <c r="I89" s="4">
        <v>39745</v>
      </c>
      <c r="J89" s="4">
        <v>452624.17300000001</v>
      </c>
    </row>
    <row r="90" spans="1:10" s="4" customFormat="1" x14ac:dyDescent="0.2">
      <c r="A90" s="4" t="s">
        <v>73</v>
      </c>
      <c r="B90" s="4">
        <v>21</v>
      </c>
      <c r="C90" s="4">
        <v>3300</v>
      </c>
      <c r="D90" s="4">
        <v>49889.45</v>
      </c>
      <c r="E90" s="4">
        <v>13</v>
      </c>
      <c r="F90" s="4">
        <v>1406</v>
      </c>
      <c r="G90" s="4">
        <v>13229.05</v>
      </c>
      <c r="H90" s="4">
        <v>7</v>
      </c>
      <c r="I90" s="4">
        <v>1894</v>
      </c>
      <c r="J90" s="4">
        <v>36160.400000000001</v>
      </c>
    </row>
    <row r="91" spans="1:10" s="4" customFormat="1" x14ac:dyDescent="0.2"/>
    <row r="92" spans="1:10" s="4" customFormat="1" x14ac:dyDescent="0.2">
      <c r="A92" s="4" t="s">
        <v>74</v>
      </c>
      <c r="B92" s="4">
        <v>1465</v>
      </c>
      <c r="C92" s="4">
        <v>336539</v>
      </c>
      <c r="D92" s="4">
        <v>3429469.85</v>
      </c>
      <c r="E92" s="4">
        <v>1010</v>
      </c>
      <c r="F92" s="4">
        <v>137729</v>
      </c>
      <c r="G92" s="4">
        <v>1440958.054</v>
      </c>
      <c r="H92" s="4">
        <v>326</v>
      </c>
      <c r="I92" s="4">
        <v>197039</v>
      </c>
      <c r="J92" s="4">
        <v>1798633.477</v>
      </c>
    </row>
    <row r="93" spans="1:10" s="4" customFormat="1" x14ac:dyDescent="0.2">
      <c r="A93" s="17" t="s">
        <v>113</v>
      </c>
      <c r="B93" s="18">
        <f>B92/B$9*100</f>
        <v>4.3112327477119567</v>
      </c>
      <c r="C93" s="18">
        <f t="shared" ref="C93:I93" si="10">C92/C$9*100</f>
        <v>4.8156485719428899</v>
      </c>
      <c r="D93" s="18">
        <f>D92/D$9*100</f>
        <v>4.0054775349349416</v>
      </c>
      <c r="E93" s="18">
        <f t="shared" si="10"/>
        <v>4.1509123787604807</v>
      </c>
      <c r="F93" s="18">
        <f>F92/F$9*100</f>
        <v>3.446889043052765</v>
      </c>
      <c r="G93" s="18">
        <f t="shared" si="10"/>
        <v>3.1182219829351596</v>
      </c>
      <c r="H93" s="18">
        <f t="shared" si="10"/>
        <v>5.9369877982152612</v>
      </c>
      <c r="I93" s="18">
        <f t="shared" si="10"/>
        <v>6.7531839929808211</v>
      </c>
      <c r="J93" s="18">
        <f>J92/J$9*100</f>
        <v>5.9601878755919202</v>
      </c>
    </row>
    <row r="94" spans="1:10" s="4" customFormat="1" x14ac:dyDescent="0.2">
      <c r="A94" s="4" t="s">
        <v>75</v>
      </c>
      <c r="B94" s="4">
        <v>98</v>
      </c>
      <c r="C94" s="4">
        <v>17888</v>
      </c>
      <c r="D94" s="4">
        <v>237216.34900000002</v>
      </c>
      <c r="E94" s="4">
        <v>75</v>
      </c>
      <c r="F94" s="4">
        <v>11356</v>
      </c>
      <c r="G94" s="4">
        <v>144626.90100000001</v>
      </c>
      <c r="H94" s="4">
        <v>16</v>
      </c>
      <c r="I94" s="4">
        <v>6192</v>
      </c>
      <c r="J94" s="4">
        <v>84292.812999999995</v>
      </c>
    </row>
    <row r="95" spans="1:10" s="4" customFormat="1" x14ac:dyDescent="0.2">
      <c r="A95" s="4" t="s">
        <v>76</v>
      </c>
      <c r="B95" s="4">
        <v>866</v>
      </c>
      <c r="C95" s="4">
        <v>167070</v>
      </c>
      <c r="D95" s="4">
        <v>1705845.7120000001</v>
      </c>
      <c r="E95" s="4">
        <v>597</v>
      </c>
      <c r="F95" s="4">
        <v>88772</v>
      </c>
      <c r="G95" s="4">
        <v>929251.50199999998</v>
      </c>
      <c r="H95" s="4">
        <v>184</v>
      </c>
      <c r="I95" s="4">
        <v>77169</v>
      </c>
      <c r="J95" s="4">
        <v>709321.10499999998</v>
      </c>
    </row>
    <row r="96" spans="1:10" s="4" customFormat="1" x14ac:dyDescent="0.2">
      <c r="A96" s="4" t="s">
        <v>77</v>
      </c>
      <c r="B96" s="4">
        <v>202</v>
      </c>
      <c r="C96" s="4">
        <v>34548</v>
      </c>
      <c r="D96" s="4">
        <v>440212.30000000005</v>
      </c>
      <c r="E96" s="4">
        <v>136</v>
      </c>
      <c r="F96" s="4">
        <v>11775</v>
      </c>
      <c r="G96" s="4">
        <v>100048.01</v>
      </c>
      <c r="H96" s="4">
        <v>48</v>
      </c>
      <c r="I96" s="4">
        <v>22773</v>
      </c>
      <c r="J96" s="4">
        <v>333749.95</v>
      </c>
    </row>
    <row r="97" spans="1:10" s="4" customFormat="1" x14ac:dyDescent="0.2">
      <c r="A97" s="4" t="s">
        <v>78</v>
      </c>
      <c r="B97" s="4">
        <v>83</v>
      </c>
      <c r="C97" s="4">
        <v>87114</v>
      </c>
      <c r="D97" s="4">
        <v>681101.22400000005</v>
      </c>
      <c r="E97" s="4">
        <v>59</v>
      </c>
      <c r="F97" s="4">
        <v>8722</v>
      </c>
      <c r="G97" s="4">
        <v>89638.111999999994</v>
      </c>
      <c r="H97" s="4">
        <v>22</v>
      </c>
      <c r="I97" s="4">
        <v>78392</v>
      </c>
      <c r="J97" s="4">
        <v>526264.54599999997</v>
      </c>
    </row>
    <row r="98" spans="1:10" s="4" customFormat="1" x14ac:dyDescent="0.2">
      <c r="A98" s="4" t="s">
        <v>79</v>
      </c>
      <c r="B98" s="4">
        <v>163</v>
      </c>
      <c r="C98" s="4">
        <v>18958</v>
      </c>
      <c r="D98" s="4">
        <v>206280.8</v>
      </c>
      <c r="E98" s="4">
        <v>111</v>
      </c>
      <c r="F98" s="4">
        <v>11724</v>
      </c>
      <c r="G98" s="4">
        <v>126215.8</v>
      </c>
      <c r="H98" s="4">
        <v>44</v>
      </c>
      <c r="I98" s="4">
        <v>6932</v>
      </c>
      <c r="J98" s="4">
        <v>75011</v>
      </c>
    </row>
    <row r="99" spans="1:10" s="4" customFormat="1" x14ac:dyDescent="0.2">
      <c r="A99" s="4" t="s">
        <v>80</v>
      </c>
      <c r="B99" s="4">
        <v>53</v>
      </c>
      <c r="C99" s="4">
        <v>10961</v>
      </c>
      <c r="D99" s="4">
        <v>158813.465</v>
      </c>
      <c r="E99" s="4">
        <v>32</v>
      </c>
      <c r="F99" s="4">
        <v>5380</v>
      </c>
      <c r="G99" s="4">
        <v>51177.728999999999</v>
      </c>
      <c r="H99" s="4">
        <v>12</v>
      </c>
      <c r="I99" s="4">
        <v>5581</v>
      </c>
      <c r="J99" s="4">
        <v>69994.062999999995</v>
      </c>
    </row>
    <row r="100" spans="1:10" s="4" customFormat="1" x14ac:dyDescent="0.2"/>
    <row r="101" spans="1:10" s="4" customFormat="1" x14ac:dyDescent="0.2">
      <c r="A101" s="4" t="s">
        <v>81</v>
      </c>
      <c r="B101" s="4">
        <v>810</v>
      </c>
      <c r="C101" s="4">
        <v>103624</v>
      </c>
      <c r="D101" s="4">
        <v>906997.57299999997</v>
      </c>
      <c r="E101" s="4">
        <v>670</v>
      </c>
      <c r="F101" s="4">
        <v>77077</v>
      </c>
      <c r="G101" s="4">
        <v>694729.31900000002</v>
      </c>
      <c r="H101" s="4">
        <v>132</v>
      </c>
      <c r="I101" s="4">
        <v>26537</v>
      </c>
      <c r="J101" s="4">
        <v>205175.054</v>
      </c>
    </row>
    <row r="102" spans="1:10" s="4" customFormat="1" x14ac:dyDescent="0.2">
      <c r="A102" s="17" t="s">
        <v>113</v>
      </c>
      <c r="B102" s="18">
        <f>B101/B$9*100</f>
        <v>2.3836850004414232</v>
      </c>
      <c r="C102" s="18">
        <f t="shared" ref="C102:I102" si="11">C101/C$9*100</f>
        <v>1.4827903084605647</v>
      </c>
      <c r="D102" s="18">
        <f>D101/D$9*100</f>
        <v>1.0593352797348587</v>
      </c>
      <c r="E102" s="18">
        <f t="shared" si="11"/>
        <v>2.753575538385665</v>
      </c>
      <c r="F102" s="18">
        <f>F101/F$9*100</f>
        <v>1.928975500957518</v>
      </c>
      <c r="G102" s="18">
        <f t="shared" si="11"/>
        <v>1.5033888243185274</v>
      </c>
      <c r="H102" s="18">
        <f t="shared" si="11"/>
        <v>2.4039337097067932</v>
      </c>
      <c r="I102" s="18">
        <f t="shared" si="11"/>
        <v>0.90951153640513815</v>
      </c>
      <c r="J102" s="18">
        <f>J101/J$9*100</f>
        <v>0.67989497852803371</v>
      </c>
    </row>
    <row r="103" spans="1:10" s="4" customFormat="1" x14ac:dyDescent="0.2">
      <c r="A103" s="4" t="s">
        <v>82</v>
      </c>
      <c r="B103" s="4">
        <v>388</v>
      </c>
      <c r="C103" s="4">
        <v>29075</v>
      </c>
      <c r="D103" s="4">
        <v>179029.49600000001</v>
      </c>
      <c r="E103" s="4">
        <v>299</v>
      </c>
      <c r="F103" s="4">
        <v>20986</v>
      </c>
      <c r="G103" s="4">
        <v>131477.56099999999</v>
      </c>
      <c r="H103" s="4">
        <v>88</v>
      </c>
      <c r="I103" s="4">
        <v>8079</v>
      </c>
      <c r="J103" s="4">
        <v>47531.934999999998</v>
      </c>
    </row>
    <row r="104" spans="1:10" s="4" customFormat="1" x14ac:dyDescent="0.2">
      <c r="A104" s="4" t="s">
        <v>83</v>
      </c>
      <c r="B104" s="4">
        <v>402</v>
      </c>
      <c r="C104" s="4">
        <v>72513</v>
      </c>
      <c r="D104" s="4">
        <v>709288.28799999994</v>
      </c>
      <c r="E104" s="4">
        <v>354</v>
      </c>
      <c r="F104" s="4">
        <v>54469</v>
      </c>
      <c r="G104" s="4">
        <v>546668.554</v>
      </c>
      <c r="H104" s="4">
        <v>41</v>
      </c>
      <c r="I104" s="4">
        <v>18044</v>
      </c>
      <c r="J104" s="4">
        <v>155546.53400000001</v>
      </c>
    </row>
    <row r="105" spans="1:10" s="4" customFormat="1" x14ac:dyDescent="0.2">
      <c r="A105" s="4" t="s">
        <v>84</v>
      </c>
      <c r="B105" s="4">
        <v>20</v>
      </c>
      <c r="C105" s="4">
        <v>2036</v>
      </c>
      <c r="D105" s="4">
        <v>18679.789000000001</v>
      </c>
      <c r="E105" s="4">
        <v>17</v>
      </c>
      <c r="F105" s="4">
        <v>1622</v>
      </c>
      <c r="G105" s="4">
        <v>16583.204000000002</v>
      </c>
      <c r="H105" s="4">
        <v>3</v>
      </c>
      <c r="I105" s="4">
        <v>414</v>
      </c>
      <c r="J105" s="4">
        <v>2096.585</v>
      </c>
    </row>
    <row r="106" spans="1:10" s="4" customFormat="1" x14ac:dyDescent="0.2"/>
    <row r="107" spans="1:10" s="4" customFormat="1" x14ac:dyDescent="0.2">
      <c r="A107" s="4" t="s">
        <v>85</v>
      </c>
      <c r="B107" s="4">
        <v>1248</v>
      </c>
      <c r="C107" s="4">
        <v>170413</v>
      </c>
      <c r="D107" s="4">
        <v>1165606.5959999999</v>
      </c>
      <c r="E107" s="4">
        <v>997</v>
      </c>
      <c r="F107" s="4">
        <v>81096</v>
      </c>
      <c r="G107" s="4">
        <v>487441.30099999998</v>
      </c>
      <c r="H107" s="4">
        <v>248</v>
      </c>
      <c r="I107" s="4">
        <v>89307</v>
      </c>
      <c r="J107" s="4">
        <v>677783.91</v>
      </c>
    </row>
    <row r="108" spans="1:10" s="4" customFormat="1" x14ac:dyDescent="0.2">
      <c r="A108" s="17" t="s">
        <v>113</v>
      </c>
      <c r="B108" s="18">
        <f>B107/B$9*100</f>
        <v>3.6726405932727113</v>
      </c>
      <c r="C108" s="18">
        <f t="shared" ref="C108:I108" si="12">C107/C$9*100</f>
        <v>2.4384963409604938</v>
      </c>
      <c r="D108" s="18">
        <f>D107/D$9*100</f>
        <v>1.3613798164313904</v>
      </c>
      <c r="E108" s="18">
        <f t="shared" si="12"/>
        <v>4.0974847936873253</v>
      </c>
      <c r="F108" s="18">
        <f>F107/F$9*100</f>
        <v>2.0295574195369679</v>
      </c>
      <c r="G108" s="18">
        <f t="shared" si="12"/>
        <v>1.0548191711406429</v>
      </c>
      <c r="H108" s="18">
        <f t="shared" si="12"/>
        <v>4.5164815152067019</v>
      </c>
      <c r="I108" s="18">
        <f t="shared" si="12"/>
        <v>3.0608488820037567</v>
      </c>
      <c r="J108" s="18">
        <f>J107/J$9*100</f>
        <v>2.24599369149476</v>
      </c>
    </row>
    <row r="109" spans="1:10" s="4" customFormat="1" x14ac:dyDescent="0.2">
      <c r="A109" s="4" t="s">
        <v>86</v>
      </c>
      <c r="B109" s="4">
        <v>453</v>
      </c>
      <c r="C109" s="4">
        <v>57471</v>
      </c>
      <c r="D109" s="4">
        <v>534681.94700000004</v>
      </c>
      <c r="E109" s="4">
        <v>334</v>
      </c>
      <c r="F109" s="4">
        <v>20893</v>
      </c>
      <c r="G109" s="4">
        <v>178040.253</v>
      </c>
      <c r="H109" s="4">
        <v>119</v>
      </c>
      <c r="I109" s="4">
        <v>36578</v>
      </c>
      <c r="J109" s="4">
        <v>356641.69400000002</v>
      </c>
    </row>
    <row r="110" spans="1:10" s="4" customFormat="1" x14ac:dyDescent="0.2">
      <c r="A110" s="4" t="s">
        <v>87</v>
      </c>
      <c r="B110" s="4">
        <v>104</v>
      </c>
      <c r="C110" s="4">
        <v>6174</v>
      </c>
      <c r="D110" s="4">
        <v>37276.051000000007</v>
      </c>
      <c r="E110" s="4">
        <v>82</v>
      </c>
      <c r="F110" s="4">
        <v>3634</v>
      </c>
      <c r="G110" s="4">
        <v>15570.107</v>
      </c>
      <c r="H110" s="4">
        <v>20</v>
      </c>
      <c r="I110" s="4">
        <v>2530</v>
      </c>
      <c r="J110" s="4">
        <v>21638.534</v>
      </c>
    </row>
    <row r="111" spans="1:10" s="4" customFormat="1" x14ac:dyDescent="0.2">
      <c r="A111" s="4" t="s">
        <v>88</v>
      </c>
      <c r="B111" s="4">
        <v>155</v>
      </c>
      <c r="C111" s="4">
        <v>11183</v>
      </c>
      <c r="D111" s="4">
        <v>89114.906000000003</v>
      </c>
      <c r="E111" s="4">
        <v>135</v>
      </c>
      <c r="F111" s="4">
        <v>6742</v>
      </c>
      <c r="G111" s="4">
        <v>37754.468000000001</v>
      </c>
      <c r="H111" s="4">
        <v>19</v>
      </c>
      <c r="I111" s="4">
        <v>4441</v>
      </c>
      <c r="J111" s="4">
        <v>51046.463000000003</v>
      </c>
    </row>
    <row r="112" spans="1:10" s="4" customFormat="1" x14ac:dyDescent="0.2">
      <c r="A112" s="4" t="s">
        <v>89</v>
      </c>
      <c r="B112" s="4">
        <v>500</v>
      </c>
      <c r="C112" s="4">
        <v>91642</v>
      </c>
      <c r="D112" s="4">
        <v>468672.75199999998</v>
      </c>
      <c r="E112" s="4">
        <v>412</v>
      </c>
      <c r="F112" s="4">
        <v>47205</v>
      </c>
      <c r="G112" s="4">
        <v>234113.413</v>
      </c>
      <c r="H112" s="4">
        <v>88</v>
      </c>
      <c r="I112" s="4">
        <v>44437</v>
      </c>
      <c r="J112" s="4">
        <v>234559.33900000001</v>
      </c>
    </row>
    <row r="113" spans="1:10" s="4" customFormat="1" x14ac:dyDescent="0.2">
      <c r="A113" s="4" t="s">
        <v>90</v>
      </c>
      <c r="B113" s="4">
        <v>36</v>
      </c>
      <c r="C113" s="4">
        <v>3943</v>
      </c>
      <c r="D113" s="4">
        <v>35860.94</v>
      </c>
      <c r="E113" s="4">
        <v>34</v>
      </c>
      <c r="F113" s="4">
        <v>2622</v>
      </c>
      <c r="G113" s="4">
        <v>21963.06</v>
      </c>
      <c r="H113" s="4">
        <v>2</v>
      </c>
      <c r="I113" s="4">
        <v>1321</v>
      </c>
      <c r="J113" s="4">
        <v>13897.88</v>
      </c>
    </row>
    <row r="114" spans="1:10" s="4" customFormat="1" x14ac:dyDescent="0.2"/>
    <row r="115" spans="1:10" s="4" customFormat="1" x14ac:dyDescent="0.2">
      <c r="A115" s="4" t="s">
        <v>91</v>
      </c>
      <c r="B115" s="4">
        <v>2103</v>
      </c>
      <c r="C115" s="4">
        <v>434980</v>
      </c>
      <c r="D115" s="4">
        <v>4265652.7460000003</v>
      </c>
      <c r="E115" s="4">
        <v>1565</v>
      </c>
      <c r="F115" s="4">
        <v>192648</v>
      </c>
      <c r="G115" s="4">
        <v>2216360.5350000001</v>
      </c>
      <c r="H115" s="4">
        <v>470</v>
      </c>
      <c r="I115" s="4">
        <v>242191</v>
      </c>
      <c r="J115" s="4">
        <v>1970737.0649999999</v>
      </c>
    </row>
    <row r="116" spans="1:10" s="4" customFormat="1" x14ac:dyDescent="0.2">
      <c r="A116" s="17" t="s">
        <v>113</v>
      </c>
      <c r="B116" s="18">
        <f>B115/B$9*100</f>
        <v>6.1887525381831026</v>
      </c>
      <c r="C116" s="18">
        <f t="shared" ref="C116:I116" si="13">C115/C$9*100</f>
        <v>6.2242736081812753</v>
      </c>
      <c r="D116" s="18">
        <f>D115/D$9*100</f>
        <v>4.9821042298816378</v>
      </c>
      <c r="E116" s="18">
        <f t="shared" si="13"/>
        <v>6.4318592799605456</v>
      </c>
      <c r="F116" s="18">
        <f>F115/F$9*100</f>
        <v>4.8213250685478668</v>
      </c>
      <c r="G116" s="18">
        <f t="shared" si="13"/>
        <v>4.7961869002100261</v>
      </c>
      <c r="H116" s="18">
        <f t="shared" si="13"/>
        <v>8.5594609360772171</v>
      </c>
      <c r="I116" s="18">
        <f t="shared" si="13"/>
        <v>8.3006936923351109</v>
      </c>
      <c r="J116" s="18">
        <f>J115/J$9*100</f>
        <v>6.5304929053050227</v>
      </c>
    </row>
    <row r="117" spans="1:10" s="4" customFormat="1" x14ac:dyDescent="0.2">
      <c r="A117" s="4" t="s">
        <v>92</v>
      </c>
      <c r="B117" s="4">
        <v>986</v>
      </c>
      <c r="C117" s="4">
        <v>151335</v>
      </c>
      <c r="D117" s="4">
        <v>1048383.2169999999</v>
      </c>
      <c r="E117" s="4">
        <v>733</v>
      </c>
      <c r="F117" s="4">
        <v>54127</v>
      </c>
      <c r="G117" s="4">
        <v>344143.34700000001</v>
      </c>
      <c r="H117" s="4">
        <v>246</v>
      </c>
      <c r="I117" s="4">
        <v>97208</v>
      </c>
      <c r="J117" s="4">
        <v>686943.35900000005</v>
      </c>
    </row>
    <row r="118" spans="1:10" s="4" customFormat="1" x14ac:dyDescent="0.2">
      <c r="A118" s="4" t="s">
        <v>93</v>
      </c>
      <c r="B118" s="4">
        <v>728</v>
      </c>
      <c r="C118" s="4">
        <v>254741</v>
      </c>
      <c r="D118" s="4">
        <v>2995265.5390000003</v>
      </c>
      <c r="E118" s="4">
        <v>571</v>
      </c>
      <c r="F118" s="4">
        <v>126796</v>
      </c>
      <c r="G118" s="4">
        <v>1812953.63</v>
      </c>
      <c r="H118" s="4">
        <v>104</v>
      </c>
      <c r="I118" s="4">
        <v>127804</v>
      </c>
      <c r="J118" s="4">
        <v>1122277.3</v>
      </c>
    </row>
    <row r="119" spans="1:10" s="4" customFormat="1" x14ac:dyDescent="0.2">
      <c r="A119" s="4" t="s">
        <v>94</v>
      </c>
      <c r="B119" s="4">
        <v>382</v>
      </c>
      <c r="C119" s="4">
        <v>21648</v>
      </c>
      <c r="D119" s="4">
        <v>165392.09300000002</v>
      </c>
      <c r="E119" s="4">
        <v>257</v>
      </c>
      <c r="F119" s="4">
        <v>11460</v>
      </c>
      <c r="G119" s="4">
        <v>57020.315000000002</v>
      </c>
      <c r="H119" s="4">
        <v>117</v>
      </c>
      <c r="I119" s="4">
        <v>10188</v>
      </c>
      <c r="J119" s="4">
        <v>107147.75199999999</v>
      </c>
    </row>
    <row r="120" spans="1:10" s="4" customFormat="1" x14ac:dyDescent="0.2">
      <c r="A120" s="4" t="s">
        <v>95</v>
      </c>
      <c r="B120" s="4">
        <v>7</v>
      </c>
      <c r="C120" s="4">
        <v>7256</v>
      </c>
      <c r="D120" s="4">
        <v>56611.896999999997</v>
      </c>
      <c r="E120" s="4">
        <v>4</v>
      </c>
      <c r="F120" s="4">
        <v>265</v>
      </c>
      <c r="G120" s="4">
        <v>2243.2429999999999</v>
      </c>
      <c r="H120" s="4">
        <v>3</v>
      </c>
      <c r="I120" s="4">
        <v>6991</v>
      </c>
      <c r="J120" s="4">
        <v>54368.654000000002</v>
      </c>
    </row>
    <row r="121" spans="1:10" s="4" customFormat="1" x14ac:dyDescent="0.2"/>
    <row r="122" spans="1:10" s="4" customFormat="1" x14ac:dyDescent="0.2">
      <c r="A122" s="4" t="s">
        <v>96</v>
      </c>
      <c r="B122" s="4">
        <v>1130</v>
      </c>
      <c r="C122" s="4">
        <v>221274</v>
      </c>
      <c r="D122" s="4">
        <v>2133602.08</v>
      </c>
      <c r="E122" s="4">
        <v>589</v>
      </c>
      <c r="F122" s="4">
        <v>61358</v>
      </c>
      <c r="G122" s="4">
        <v>498867.984</v>
      </c>
      <c r="H122" s="4">
        <v>394</v>
      </c>
      <c r="I122" s="4">
        <v>159282</v>
      </c>
      <c r="J122" s="4">
        <v>1336910.1710000001</v>
      </c>
    </row>
    <row r="123" spans="1:10" s="4" customFormat="1" x14ac:dyDescent="0.2">
      <c r="A123" s="17" t="s">
        <v>113</v>
      </c>
      <c r="B123" s="18">
        <f>B122/B$9*100</f>
        <v>3.3253877166651948</v>
      </c>
      <c r="C123" s="18">
        <f t="shared" ref="C123:I123" si="14">C122/C$9*100</f>
        <v>3.1662833196393021</v>
      </c>
      <c r="D123" s="18">
        <f>D122/D$9*100</f>
        <v>2.4919581083153317</v>
      </c>
      <c r="E123" s="18">
        <f t="shared" si="14"/>
        <v>2.4206805852375473</v>
      </c>
      <c r="F123" s="18">
        <f>F122/F$9*100</f>
        <v>1.5355823240104232</v>
      </c>
      <c r="G123" s="18">
        <f t="shared" si="14"/>
        <v>1.0795464239733832</v>
      </c>
      <c r="H123" s="18">
        <f t="shared" si="14"/>
        <v>7.1753778910945183</v>
      </c>
      <c r="I123" s="18">
        <f t="shared" si="14"/>
        <v>5.4591256186337276</v>
      </c>
      <c r="J123" s="18">
        <f>J122/J$9*100</f>
        <v>4.4301609493225955</v>
      </c>
    </row>
    <row r="124" spans="1:10" s="4" customFormat="1" x14ac:dyDescent="0.2">
      <c r="A124" s="4" t="s">
        <v>97</v>
      </c>
      <c r="B124" s="4">
        <v>425</v>
      </c>
      <c r="C124" s="4">
        <v>47867</v>
      </c>
      <c r="D124" s="4">
        <v>766301.09199999995</v>
      </c>
      <c r="E124" s="4">
        <v>247</v>
      </c>
      <c r="F124" s="4">
        <v>15109</v>
      </c>
      <c r="G124" s="4">
        <v>110230.837</v>
      </c>
      <c r="H124" s="4">
        <v>127</v>
      </c>
      <c r="I124" s="4">
        <v>32328</v>
      </c>
      <c r="J124" s="4">
        <v>377725.45600000001</v>
      </c>
    </row>
    <row r="125" spans="1:10" s="4" customFormat="1" x14ac:dyDescent="0.2">
      <c r="A125" s="4" t="s">
        <v>98</v>
      </c>
      <c r="B125" s="4">
        <v>326</v>
      </c>
      <c r="C125" s="4">
        <v>96695</v>
      </c>
      <c r="D125" s="4">
        <v>757286.49800000002</v>
      </c>
      <c r="E125" s="4">
        <v>176</v>
      </c>
      <c r="F125" s="4">
        <v>31055</v>
      </c>
      <c r="G125" s="4">
        <v>255315.98499999999</v>
      </c>
      <c r="H125" s="4">
        <v>137</v>
      </c>
      <c r="I125" s="4">
        <v>65436</v>
      </c>
      <c r="J125" s="4">
        <v>492011.97200000001</v>
      </c>
    </row>
    <row r="126" spans="1:10" s="4" customFormat="1" x14ac:dyDescent="0.2">
      <c r="A126" s="4" t="s">
        <v>99</v>
      </c>
      <c r="B126" s="4">
        <v>61</v>
      </c>
      <c r="C126" s="4">
        <v>12756</v>
      </c>
      <c r="D126" s="4">
        <v>88620.706999999995</v>
      </c>
      <c r="E126" s="4">
        <v>36</v>
      </c>
      <c r="F126" s="4">
        <v>4789</v>
      </c>
      <c r="G126" s="4">
        <v>45262.917000000001</v>
      </c>
      <c r="H126" s="4">
        <v>25</v>
      </c>
      <c r="I126" s="4">
        <v>7967</v>
      </c>
      <c r="J126" s="4">
        <v>43357.79</v>
      </c>
    </row>
    <row r="127" spans="1:10" s="4" customFormat="1" x14ac:dyDescent="0.2">
      <c r="A127" s="4" t="s">
        <v>100</v>
      </c>
      <c r="B127" s="4">
        <v>279</v>
      </c>
      <c r="C127" s="4">
        <v>51260</v>
      </c>
      <c r="D127" s="4">
        <v>388814.37700000004</v>
      </c>
      <c r="E127" s="4">
        <v>110</v>
      </c>
      <c r="F127" s="4">
        <v>7570</v>
      </c>
      <c r="G127" s="4">
        <v>50447.934999999998</v>
      </c>
      <c r="H127" s="4">
        <v>86</v>
      </c>
      <c r="I127" s="4">
        <v>43690</v>
      </c>
      <c r="J127" s="4">
        <v>328845.85700000002</v>
      </c>
    </row>
    <row r="128" spans="1:10" s="4" customFormat="1" x14ac:dyDescent="0.2">
      <c r="A128" s="16" t="s">
        <v>101</v>
      </c>
      <c r="B128" s="4">
        <v>39</v>
      </c>
      <c r="C128" s="4">
        <v>12696</v>
      </c>
      <c r="D128" s="4">
        <v>132579.40599999999</v>
      </c>
      <c r="E128" s="4">
        <v>20</v>
      </c>
      <c r="F128" s="4">
        <v>2835</v>
      </c>
      <c r="G128" s="4">
        <v>37610.31</v>
      </c>
      <c r="H128" s="4">
        <v>19</v>
      </c>
      <c r="I128" s="4">
        <v>9861</v>
      </c>
      <c r="J128" s="4">
        <v>94969.096000000005</v>
      </c>
    </row>
    <row r="129" spans="1:10" s="4" customFormat="1" x14ac:dyDescent="0.2">
      <c r="A129" s="16"/>
    </row>
    <row r="130" spans="1:10" s="4" customFormat="1" x14ac:dyDescent="0.2">
      <c r="A130" s="4" t="s">
        <v>102</v>
      </c>
      <c r="B130" s="4">
        <v>335</v>
      </c>
      <c r="C130" s="4">
        <v>51848</v>
      </c>
      <c r="D130" s="4">
        <v>407478.63500000001</v>
      </c>
      <c r="E130" s="4">
        <v>221</v>
      </c>
      <c r="F130" s="4">
        <v>18396</v>
      </c>
      <c r="G130" s="4">
        <v>151123.40400000001</v>
      </c>
      <c r="H130" s="4">
        <v>89</v>
      </c>
      <c r="I130" s="4">
        <v>32979</v>
      </c>
      <c r="J130" s="4">
        <v>241872.04699999999</v>
      </c>
    </row>
    <row r="131" spans="1:10" s="4" customFormat="1" x14ac:dyDescent="0.2">
      <c r="A131" s="17" t="s">
        <v>113</v>
      </c>
      <c r="B131" s="18">
        <f>B130/B$9*100</f>
        <v>0.98584503104676147</v>
      </c>
      <c r="C131" s="18">
        <f t="shared" ref="C131:I131" si="15">C130/C$9*100</f>
        <v>0.74191029021330357</v>
      </c>
      <c r="D131" s="18">
        <f>D130/D$9*100</f>
        <v>0.47591802518936122</v>
      </c>
      <c r="E131" s="18">
        <f t="shared" si="15"/>
        <v>0.90826894624362975</v>
      </c>
      <c r="F131" s="18">
        <f>F130/F$9*100</f>
        <v>0.46038939392574307</v>
      </c>
      <c r="G131" s="18">
        <f t="shared" si="15"/>
        <v>0.3270298668171997</v>
      </c>
      <c r="H131" s="18">
        <f t="shared" si="15"/>
        <v>1.6208340921507924</v>
      </c>
      <c r="I131" s="18">
        <f t="shared" si="15"/>
        <v>1.1303003715229698</v>
      </c>
      <c r="J131" s="18">
        <f>J130/J$9*100</f>
        <v>0.8014989492903779</v>
      </c>
    </row>
    <row r="132" spans="1:10" s="4" customFormat="1" x14ac:dyDescent="0.2">
      <c r="A132" s="4" t="s">
        <v>103</v>
      </c>
      <c r="B132" s="4">
        <v>214</v>
      </c>
      <c r="C132" s="4">
        <v>31233</v>
      </c>
      <c r="D132" s="4">
        <v>232510.53400000001</v>
      </c>
      <c r="E132" s="4">
        <v>140</v>
      </c>
      <c r="F132" s="4">
        <v>10479</v>
      </c>
      <c r="G132" s="4">
        <v>96160.38</v>
      </c>
      <c r="H132" s="4">
        <v>57</v>
      </c>
      <c r="I132" s="4">
        <v>20532</v>
      </c>
      <c r="J132" s="4">
        <v>127890.633</v>
      </c>
    </row>
    <row r="133" spans="1:10" s="4" customFormat="1" x14ac:dyDescent="0.2">
      <c r="A133" s="4" t="s">
        <v>104</v>
      </c>
      <c r="B133" s="4">
        <v>84</v>
      </c>
      <c r="C133" s="4">
        <v>15682</v>
      </c>
      <c r="D133" s="4">
        <v>113848.61</v>
      </c>
      <c r="E133" s="4">
        <v>56</v>
      </c>
      <c r="F133" s="4">
        <v>6002</v>
      </c>
      <c r="G133" s="4">
        <v>41404.623</v>
      </c>
      <c r="H133" s="4">
        <v>22</v>
      </c>
      <c r="I133" s="4">
        <v>9530</v>
      </c>
      <c r="J133" s="4">
        <v>67367.570000000007</v>
      </c>
    </row>
    <row r="134" spans="1:10" s="4" customFormat="1" x14ac:dyDescent="0.2">
      <c r="A134" s="4" t="s">
        <v>105</v>
      </c>
      <c r="B134" s="4">
        <v>21</v>
      </c>
      <c r="C134" s="4">
        <v>3507</v>
      </c>
      <c r="D134" s="4">
        <v>51020.82</v>
      </c>
      <c r="E134" s="4">
        <v>15</v>
      </c>
      <c r="F134" s="4">
        <v>940</v>
      </c>
      <c r="G134" s="4">
        <v>6880.6260000000002</v>
      </c>
      <c r="H134" s="4">
        <v>6</v>
      </c>
      <c r="I134" s="4">
        <v>2567</v>
      </c>
      <c r="J134" s="4">
        <v>44140.194000000003</v>
      </c>
    </row>
    <row r="135" spans="1:10" s="4" customFormat="1" x14ac:dyDescent="0.2">
      <c r="A135" s="4" t="s">
        <v>106</v>
      </c>
      <c r="B135" s="4">
        <v>16</v>
      </c>
      <c r="C135" s="4">
        <v>1426</v>
      </c>
      <c r="D135" s="4">
        <v>10098.670999999998</v>
      </c>
      <c r="E135" s="4">
        <v>10</v>
      </c>
      <c r="F135" s="4">
        <v>975</v>
      </c>
      <c r="G135" s="4">
        <v>6677.7749999999996</v>
      </c>
      <c r="H135" s="4">
        <v>4</v>
      </c>
      <c r="I135" s="4">
        <v>350</v>
      </c>
      <c r="J135" s="4">
        <v>2473.65</v>
      </c>
    </row>
    <row r="136" spans="1:10" s="4" customFormat="1" x14ac:dyDescent="0.2"/>
    <row r="137" spans="1:10" s="4" customFormat="1" x14ac:dyDescent="0.2">
      <c r="A137" s="4" t="s">
        <v>107</v>
      </c>
      <c r="B137" s="4">
        <v>13</v>
      </c>
      <c r="C137" s="4">
        <v>1124</v>
      </c>
      <c r="D137" s="4">
        <v>8083.3860000000004</v>
      </c>
      <c r="E137" s="4">
        <v>10</v>
      </c>
      <c r="F137" s="4">
        <v>869</v>
      </c>
      <c r="G137" s="4">
        <v>5248.3580000000002</v>
      </c>
      <c r="H137" s="4">
        <v>3</v>
      </c>
      <c r="I137" s="4">
        <v>255</v>
      </c>
      <c r="J137" s="4">
        <v>2835.0279999999998</v>
      </c>
    </row>
    <row r="138" spans="1:10" s="4" customFormat="1" x14ac:dyDescent="0.2">
      <c r="A138" s="17" t="s">
        <v>113</v>
      </c>
      <c r="B138" s="18">
        <f>B137/B$9*100</f>
        <v>3.825667284659074E-2</v>
      </c>
      <c r="C138" s="18">
        <f t="shared" ref="C138:I138" si="16">C137/C$9*100</f>
        <v>1.6083690136548239E-2</v>
      </c>
      <c r="D138" s="18">
        <f>D137/D$9*100</f>
        <v>9.4410572028232366E-3</v>
      </c>
      <c r="E138" s="18">
        <f t="shared" si="16"/>
        <v>4.1098142363965154E-2</v>
      </c>
      <c r="F138" s="18">
        <f>F137/F$9*100</f>
        <v>2.1748118249699428E-2</v>
      </c>
      <c r="G138" s="18">
        <f t="shared" si="16"/>
        <v>1.1357405751322174E-2</v>
      </c>
      <c r="H138" s="18">
        <f t="shared" si="16"/>
        <v>5.463485703879075E-2</v>
      </c>
      <c r="I138" s="18">
        <f t="shared" si="16"/>
        <v>8.7397008623171513E-3</v>
      </c>
      <c r="J138" s="18">
        <f>J137/J$9*100</f>
        <v>9.3945207451310055E-3</v>
      </c>
    </row>
    <row r="139" spans="1:10" s="4" customFormat="1" x14ac:dyDescent="0.2">
      <c r="A139" s="4" t="s">
        <v>108</v>
      </c>
      <c r="B139" s="4">
        <v>3</v>
      </c>
      <c r="C139" s="4">
        <v>228</v>
      </c>
      <c r="D139" s="4">
        <v>2269.0050000000001</v>
      </c>
      <c r="E139" s="4">
        <v>1</v>
      </c>
      <c r="F139" s="4">
        <v>99</v>
      </c>
      <c r="G139" s="4">
        <v>480</v>
      </c>
      <c r="H139" s="4">
        <v>2</v>
      </c>
      <c r="I139" s="4">
        <v>129</v>
      </c>
      <c r="J139" s="4">
        <v>1789.0050000000001</v>
      </c>
    </row>
    <row r="140" spans="1:10" s="4" customFormat="1" x14ac:dyDescent="0.2">
      <c r="A140" s="4" t="s">
        <v>109</v>
      </c>
      <c r="B140" s="4">
        <v>5</v>
      </c>
      <c r="C140" s="4">
        <v>340</v>
      </c>
      <c r="D140" s="4">
        <v>1700</v>
      </c>
      <c r="E140" s="4">
        <v>5</v>
      </c>
      <c r="F140" s="4">
        <v>340</v>
      </c>
      <c r="G140" s="4">
        <v>1700</v>
      </c>
      <c r="H140" s="4">
        <v>0</v>
      </c>
      <c r="I140" s="4">
        <v>0</v>
      </c>
      <c r="J140" s="4">
        <v>0</v>
      </c>
    </row>
    <row r="141" spans="1:10" s="4" customFormat="1" x14ac:dyDescent="0.2">
      <c r="A141" s="4" t="s">
        <v>110</v>
      </c>
      <c r="B141" s="4">
        <v>5</v>
      </c>
      <c r="C141" s="4">
        <v>556</v>
      </c>
      <c r="D141" s="4">
        <v>4114.3810000000003</v>
      </c>
      <c r="E141" s="4">
        <v>4</v>
      </c>
      <c r="F141" s="4">
        <v>430</v>
      </c>
      <c r="G141" s="4">
        <v>3068.3580000000002</v>
      </c>
      <c r="H141" s="4">
        <v>1</v>
      </c>
      <c r="I141" s="4">
        <v>126</v>
      </c>
      <c r="J141" s="4">
        <v>1046.0229999999999</v>
      </c>
    </row>
    <row r="142" spans="1:10" s="4" customFormat="1" x14ac:dyDescent="0.2"/>
    <row r="143" spans="1:10" s="4" customFormat="1" x14ac:dyDescent="0.2"/>
    <row r="144" spans="1:10" s="4" customFormat="1" x14ac:dyDescent="0.2"/>
    <row r="145" s="4" customFormat="1" x14ac:dyDescent="0.2"/>
    <row r="146" s="4" customFormat="1" x14ac:dyDescent="0.2"/>
    <row r="147" s="4" customFormat="1" x14ac:dyDescent="0.2"/>
    <row r="148" s="4" customFormat="1" x14ac:dyDescent="0.2"/>
    <row r="149" s="4" customFormat="1" x14ac:dyDescent="0.2"/>
    <row r="150" s="4" customFormat="1" x14ac:dyDescent="0.2"/>
    <row r="151" s="4" customFormat="1" x14ac:dyDescent="0.2"/>
    <row r="152" s="4" customFormat="1" x14ac:dyDescent="0.2"/>
    <row r="153" s="4" customFormat="1" x14ac:dyDescent="0.2"/>
    <row r="154" s="4" customFormat="1" x14ac:dyDescent="0.2"/>
    <row r="155" s="4" customFormat="1" x14ac:dyDescent="0.2"/>
    <row r="156" s="4" customFormat="1" x14ac:dyDescent="0.2"/>
    <row r="157" s="4" customFormat="1" x14ac:dyDescent="0.2"/>
    <row r="158" s="4" customFormat="1" x14ac:dyDescent="0.2"/>
    <row r="159" s="4" customFormat="1" x14ac:dyDescent="0.2"/>
    <row r="160" s="4" customFormat="1" x14ac:dyDescent="0.2"/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6" s="4" customFormat="1" x14ac:dyDescent="0.2"/>
    <row r="177" s="4" customFormat="1" x14ac:dyDescent="0.2"/>
    <row r="178" s="4" customFormat="1" x14ac:dyDescent="0.2"/>
    <row r="179" s="4" customFormat="1" x14ac:dyDescent="0.2"/>
    <row r="180" s="4" customFormat="1" x14ac:dyDescent="0.2"/>
    <row r="181" s="4" customFormat="1" x14ac:dyDescent="0.2"/>
    <row r="182" s="4" customFormat="1" x14ac:dyDescent="0.2"/>
    <row r="183" s="4" customFormat="1" x14ac:dyDescent="0.2"/>
    <row r="184" s="4" customFormat="1" x14ac:dyDescent="0.2"/>
    <row r="185" s="4" customFormat="1" x14ac:dyDescent="0.2"/>
    <row r="186" s="4" customFormat="1" x14ac:dyDescent="0.2"/>
    <row r="187" s="4" customFormat="1" x14ac:dyDescent="0.2"/>
    <row r="188" s="4" customFormat="1" x14ac:dyDescent="0.2"/>
    <row r="189" s="4" customFormat="1" x14ac:dyDescent="0.2"/>
    <row r="190" s="4" customFormat="1" x14ac:dyDescent="0.2"/>
    <row r="191" s="4" customFormat="1" x14ac:dyDescent="0.2"/>
    <row r="192" s="4" customFormat="1" x14ac:dyDescent="0.2"/>
    <row r="193" s="4" customFormat="1" x14ac:dyDescent="0.2"/>
    <row r="194" s="4" customFormat="1" x14ac:dyDescent="0.2"/>
    <row r="195" s="4" customFormat="1" x14ac:dyDescent="0.2"/>
    <row r="196" s="4" customFormat="1" x14ac:dyDescent="0.2"/>
    <row r="197" s="4" customFormat="1" x14ac:dyDescent="0.2"/>
    <row r="198" s="4" customFormat="1" x14ac:dyDescent="0.2"/>
    <row r="199" s="4" customFormat="1" x14ac:dyDescent="0.2"/>
    <row r="200" s="4" customFormat="1" x14ac:dyDescent="0.2"/>
    <row r="201" s="4" customFormat="1" x14ac:dyDescent="0.2"/>
    <row r="202" s="4" customFormat="1" x14ac:dyDescent="0.2"/>
    <row r="203" s="4" customFormat="1" x14ac:dyDescent="0.2"/>
    <row r="204" s="4" customFormat="1" x14ac:dyDescent="0.2"/>
    <row r="205" s="4" customFormat="1" x14ac:dyDescent="0.2"/>
    <row r="206" s="4" customFormat="1" x14ac:dyDescent="0.2"/>
    <row r="207" s="4" customFormat="1" x14ac:dyDescent="0.2"/>
    <row r="208" s="4" customFormat="1" x14ac:dyDescent="0.2"/>
    <row r="209" s="4" customFormat="1" x14ac:dyDescent="0.2"/>
    <row r="210" s="4" customFormat="1" x14ac:dyDescent="0.2"/>
    <row r="211" s="4" customFormat="1" x14ac:dyDescent="0.2"/>
    <row r="212" s="4" customFormat="1" x14ac:dyDescent="0.2"/>
    <row r="213" s="4" customFormat="1" x14ac:dyDescent="0.2"/>
    <row r="214" s="4" customFormat="1" x14ac:dyDescent="0.2"/>
    <row r="215" s="4" customFormat="1" x14ac:dyDescent="0.2"/>
    <row r="216" s="4" customFormat="1" x14ac:dyDescent="0.2"/>
    <row r="217" s="4" customFormat="1" x14ac:dyDescent="0.2"/>
    <row r="218" s="4" customFormat="1" x14ac:dyDescent="0.2"/>
    <row r="219" s="4" customFormat="1" x14ac:dyDescent="0.2"/>
    <row r="220" s="4" customFormat="1" x14ac:dyDescent="0.2"/>
    <row r="221" s="4" customFormat="1" x14ac:dyDescent="0.2"/>
    <row r="222" s="4" customFormat="1" x14ac:dyDescent="0.2"/>
    <row r="223" s="4" customFormat="1" x14ac:dyDescent="0.2"/>
    <row r="224" s="4" customFormat="1" x14ac:dyDescent="0.2"/>
    <row r="225" s="4" customFormat="1" x14ac:dyDescent="0.2"/>
    <row r="226" s="4" customFormat="1" x14ac:dyDescent="0.2"/>
    <row r="227" s="4" customFormat="1" x14ac:dyDescent="0.2"/>
    <row r="228" s="4" customFormat="1" x14ac:dyDescent="0.2"/>
    <row r="229" s="4" customFormat="1" x14ac:dyDescent="0.2"/>
    <row r="230" s="4" customFormat="1" x14ac:dyDescent="0.2"/>
    <row r="231" s="4" customFormat="1" x14ac:dyDescent="0.2"/>
    <row r="232" s="4" customFormat="1" x14ac:dyDescent="0.2"/>
    <row r="233" s="4" customFormat="1" x14ac:dyDescent="0.2"/>
    <row r="234" s="4" customFormat="1" x14ac:dyDescent="0.2"/>
    <row r="235" s="4" customFormat="1" x14ac:dyDescent="0.2"/>
    <row r="236" s="4" customFormat="1" x14ac:dyDescent="0.2"/>
    <row r="237" s="4" customFormat="1" x14ac:dyDescent="0.2"/>
    <row r="238" s="4" customFormat="1" x14ac:dyDescent="0.2"/>
    <row r="239" s="4" customFormat="1" x14ac:dyDescent="0.2"/>
    <row r="240" s="4" customFormat="1" x14ac:dyDescent="0.2"/>
    <row r="241" s="4" customFormat="1" x14ac:dyDescent="0.2"/>
    <row r="242" s="4" customFormat="1" x14ac:dyDescent="0.2"/>
    <row r="243" s="4" customFormat="1" x14ac:dyDescent="0.2"/>
    <row r="244" s="4" customFormat="1" x14ac:dyDescent="0.2"/>
    <row r="245" s="4" customFormat="1" x14ac:dyDescent="0.2"/>
    <row r="246" s="4" customFormat="1" x14ac:dyDescent="0.2"/>
    <row r="247" s="4" customFormat="1" x14ac:dyDescent="0.2"/>
    <row r="248" s="4" customFormat="1" x14ac:dyDescent="0.2"/>
    <row r="249" s="4" customFormat="1" x14ac:dyDescent="0.2"/>
    <row r="250" s="4" customFormat="1" x14ac:dyDescent="0.2"/>
    <row r="251" s="4" customFormat="1" x14ac:dyDescent="0.2"/>
    <row r="252" s="4" customFormat="1" x14ac:dyDescent="0.2"/>
    <row r="253" s="4" customFormat="1" x14ac:dyDescent="0.2"/>
    <row r="254" s="4" customFormat="1" x14ac:dyDescent="0.2"/>
    <row r="255" s="4" customFormat="1" x14ac:dyDescent="0.2"/>
    <row r="256" s="4" customFormat="1" x14ac:dyDescent="0.2"/>
    <row r="257" s="4" customFormat="1" x14ac:dyDescent="0.2"/>
    <row r="258" s="4" customFormat="1" x14ac:dyDescent="0.2"/>
    <row r="259" s="4" customFormat="1" x14ac:dyDescent="0.2"/>
    <row r="260" s="4" customFormat="1" x14ac:dyDescent="0.2"/>
    <row r="261" s="4" customFormat="1" x14ac:dyDescent="0.2"/>
    <row r="262" s="4" customFormat="1" x14ac:dyDescent="0.2"/>
    <row r="263" s="4" customFormat="1" x14ac:dyDescent="0.2"/>
    <row r="264" s="4" customFormat="1" x14ac:dyDescent="0.2"/>
    <row r="265" s="4" customFormat="1" x14ac:dyDescent="0.2"/>
    <row r="266" s="4" customFormat="1" x14ac:dyDescent="0.2"/>
    <row r="267" s="4" customFormat="1" x14ac:dyDescent="0.2"/>
    <row r="268" s="4" customFormat="1" x14ac:dyDescent="0.2"/>
    <row r="269" s="4" customFormat="1" x14ac:dyDescent="0.2"/>
    <row r="270" s="4" customFormat="1" x14ac:dyDescent="0.2"/>
    <row r="271" s="4" customFormat="1" x14ac:dyDescent="0.2"/>
    <row r="272" s="4" customFormat="1" x14ac:dyDescent="0.2"/>
    <row r="273" s="4" customFormat="1" x14ac:dyDescent="0.2"/>
    <row r="274" s="4" customFormat="1" x14ac:dyDescent="0.2"/>
    <row r="275" s="4" customFormat="1" x14ac:dyDescent="0.2"/>
    <row r="276" s="4" customFormat="1" x14ac:dyDescent="0.2"/>
    <row r="277" s="4" customFormat="1" x14ac:dyDescent="0.2"/>
    <row r="278" s="4" customFormat="1" x14ac:dyDescent="0.2"/>
    <row r="279" s="4" customFormat="1" x14ac:dyDescent="0.2"/>
    <row r="280" s="4" customFormat="1" x14ac:dyDescent="0.2"/>
    <row r="281" s="4" customFormat="1" x14ac:dyDescent="0.2"/>
    <row r="282" s="4" customFormat="1" x14ac:dyDescent="0.2"/>
    <row r="283" s="4" customFormat="1" x14ac:dyDescent="0.2"/>
    <row r="284" s="4" customFormat="1" x14ac:dyDescent="0.2"/>
    <row r="285" s="4" customFormat="1" x14ac:dyDescent="0.2"/>
    <row r="286" s="4" customFormat="1" x14ac:dyDescent="0.2"/>
    <row r="287" s="4" customFormat="1" x14ac:dyDescent="0.2"/>
    <row r="288" s="4" customFormat="1" x14ac:dyDescent="0.2"/>
    <row r="289" s="4" customFormat="1" x14ac:dyDescent="0.2"/>
    <row r="290" s="4" customFormat="1" x14ac:dyDescent="0.2"/>
    <row r="291" s="4" customFormat="1" x14ac:dyDescent="0.2"/>
    <row r="292" s="4" customFormat="1" x14ac:dyDescent="0.2"/>
    <row r="293" s="4" customFormat="1" x14ac:dyDescent="0.2"/>
    <row r="294" s="4" customFormat="1" x14ac:dyDescent="0.2"/>
    <row r="295" s="4" customFormat="1" x14ac:dyDescent="0.2"/>
    <row r="296" s="4" customFormat="1" x14ac:dyDescent="0.2"/>
    <row r="297" s="4" customFormat="1" x14ac:dyDescent="0.2"/>
    <row r="298" s="4" customFormat="1" x14ac:dyDescent="0.2"/>
    <row r="299" s="4" customFormat="1" x14ac:dyDescent="0.2"/>
    <row r="300" s="4" customFormat="1" x14ac:dyDescent="0.2"/>
    <row r="301" s="4" customFormat="1" x14ac:dyDescent="0.2"/>
    <row r="302" s="4" customFormat="1" x14ac:dyDescent="0.2"/>
    <row r="303" s="4" customFormat="1" x14ac:dyDescent="0.2"/>
    <row r="304" s="4" customFormat="1" x14ac:dyDescent="0.2"/>
    <row r="305" s="4" customFormat="1" x14ac:dyDescent="0.2"/>
    <row r="306" s="4" customFormat="1" x14ac:dyDescent="0.2"/>
    <row r="307" s="4" customFormat="1" x14ac:dyDescent="0.2"/>
    <row r="308" s="4" customFormat="1" x14ac:dyDescent="0.2"/>
    <row r="309" s="4" customFormat="1" x14ac:dyDescent="0.2"/>
    <row r="310" s="4" customFormat="1" x14ac:dyDescent="0.2"/>
    <row r="311" s="4" customFormat="1" x14ac:dyDescent="0.2"/>
    <row r="312" s="4" customFormat="1" x14ac:dyDescent="0.2"/>
    <row r="313" s="4" customFormat="1" x14ac:dyDescent="0.2"/>
    <row r="314" s="4" customFormat="1" x14ac:dyDescent="0.2"/>
    <row r="315" s="4" customFormat="1" x14ac:dyDescent="0.2"/>
    <row r="316" s="4" customFormat="1" x14ac:dyDescent="0.2"/>
    <row r="317" s="4" customFormat="1" x14ac:dyDescent="0.2"/>
    <row r="318" s="4" customFormat="1" x14ac:dyDescent="0.2"/>
    <row r="319" s="4" customFormat="1" x14ac:dyDescent="0.2"/>
    <row r="320" s="4" customFormat="1" x14ac:dyDescent="0.2"/>
    <row r="321" s="4" customFormat="1" x14ac:dyDescent="0.2"/>
    <row r="322" s="4" customFormat="1" x14ac:dyDescent="0.2"/>
    <row r="323" s="4" customFormat="1" x14ac:dyDescent="0.2"/>
    <row r="324" s="4" customFormat="1" x14ac:dyDescent="0.2"/>
    <row r="325" s="4" customFormat="1" x14ac:dyDescent="0.2"/>
    <row r="326" s="4" customFormat="1" x14ac:dyDescent="0.2"/>
    <row r="327" s="4" customFormat="1" x14ac:dyDescent="0.2"/>
    <row r="328" s="4" customFormat="1" x14ac:dyDescent="0.2"/>
    <row r="329" s="4" customFormat="1" x14ac:dyDescent="0.2"/>
    <row r="330" s="4" customFormat="1" x14ac:dyDescent="0.2"/>
    <row r="331" s="4" customFormat="1" x14ac:dyDescent="0.2"/>
    <row r="332" s="4" customFormat="1" x14ac:dyDescent="0.2"/>
    <row r="333" s="4" customFormat="1" x14ac:dyDescent="0.2"/>
    <row r="334" s="4" customFormat="1" x14ac:dyDescent="0.2"/>
    <row r="335" s="4" customFormat="1" x14ac:dyDescent="0.2"/>
    <row r="336" s="4" customFormat="1" x14ac:dyDescent="0.2"/>
    <row r="337" s="4" customFormat="1" x14ac:dyDescent="0.2"/>
    <row r="338" s="4" customFormat="1" x14ac:dyDescent="0.2"/>
    <row r="339" s="4" customFormat="1" x14ac:dyDescent="0.2"/>
    <row r="340" s="4" customFormat="1" x14ac:dyDescent="0.2"/>
    <row r="341" s="4" customFormat="1" x14ac:dyDescent="0.2"/>
    <row r="342" s="4" customFormat="1" x14ac:dyDescent="0.2"/>
    <row r="343" s="4" customFormat="1" x14ac:dyDescent="0.2"/>
    <row r="344" s="4" customFormat="1" x14ac:dyDescent="0.2"/>
    <row r="345" s="4" customFormat="1" x14ac:dyDescent="0.2"/>
    <row r="346" s="4" customFormat="1" x14ac:dyDescent="0.2"/>
    <row r="347" s="4" customFormat="1" x14ac:dyDescent="0.2"/>
    <row r="348" s="4" customFormat="1" x14ac:dyDescent="0.2"/>
    <row r="349" s="4" customFormat="1" x14ac:dyDescent="0.2"/>
    <row r="350" s="4" customFormat="1" x14ac:dyDescent="0.2"/>
    <row r="351" s="4" customFormat="1" x14ac:dyDescent="0.2"/>
    <row r="352" s="4" customFormat="1" x14ac:dyDescent="0.2"/>
    <row r="353" s="4" customFormat="1" x14ac:dyDescent="0.2"/>
    <row r="354" s="4" customFormat="1" x14ac:dyDescent="0.2"/>
    <row r="355" s="4" customFormat="1" x14ac:dyDescent="0.2"/>
    <row r="356" s="4" customFormat="1" x14ac:dyDescent="0.2"/>
    <row r="357" s="4" customFormat="1" x14ac:dyDescent="0.2"/>
    <row r="358" s="4" customFormat="1" x14ac:dyDescent="0.2"/>
    <row r="359" s="4" customFormat="1" x14ac:dyDescent="0.2"/>
    <row r="360" s="4" customFormat="1" x14ac:dyDescent="0.2"/>
    <row r="361" s="4" customFormat="1" x14ac:dyDescent="0.2"/>
    <row r="362" s="4" customFormat="1" x14ac:dyDescent="0.2"/>
    <row r="363" s="4" customFormat="1" x14ac:dyDescent="0.2"/>
    <row r="364" s="4" customFormat="1" x14ac:dyDescent="0.2"/>
    <row r="365" s="4" customFormat="1" x14ac:dyDescent="0.2"/>
    <row r="366" s="4" customFormat="1" x14ac:dyDescent="0.2"/>
    <row r="367" s="4" customFormat="1" x14ac:dyDescent="0.2"/>
    <row r="368" s="4" customFormat="1" x14ac:dyDescent="0.2"/>
    <row r="369" s="4" customFormat="1" x14ac:dyDescent="0.2"/>
    <row r="370" s="4" customFormat="1" x14ac:dyDescent="0.2"/>
    <row r="371" s="4" customFormat="1" x14ac:dyDescent="0.2"/>
    <row r="372" s="4" customFormat="1" x14ac:dyDescent="0.2"/>
    <row r="373" s="4" customFormat="1" x14ac:dyDescent="0.2"/>
    <row r="374" s="4" customFormat="1" x14ac:dyDescent="0.2"/>
    <row r="375" s="4" customFormat="1" x14ac:dyDescent="0.2"/>
    <row r="376" s="4" customFormat="1" x14ac:dyDescent="0.2"/>
    <row r="377" s="4" customFormat="1" x14ac:dyDescent="0.2"/>
    <row r="378" s="4" customFormat="1" x14ac:dyDescent="0.2"/>
    <row r="379" s="4" customFormat="1" x14ac:dyDescent="0.2"/>
    <row r="380" s="4" customFormat="1" x14ac:dyDescent="0.2"/>
    <row r="381" s="4" customFormat="1" x14ac:dyDescent="0.2"/>
    <row r="382" s="4" customFormat="1" x14ac:dyDescent="0.2"/>
    <row r="383" s="4" customFormat="1" x14ac:dyDescent="0.2"/>
    <row r="384" s="4" customFormat="1" x14ac:dyDescent="0.2"/>
    <row r="385" s="4" customFormat="1" x14ac:dyDescent="0.2"/>
    <row r="386" s="4" customFormat="1" x14ac:dyDescent="0.2"/>
    <row r="387" s="4" customFormat="1" x14ac:dyDescent="0.2"/>
    <row r="388" s="4" customFormat="1" x14ac:dyDescent="0.2"/>
    <row r="389" s="4" customFormat="1" x14ac:dyDescent="0.2"/>
    <row r="390" s="4" customFormat="1" x14ac:dyDescent="0.2"/>
    <row r="391" s="4" customFormat="1" x14ac:dyDescent="0.2"/>
    <row r="392" s="4" customFormat="1" x14ac:dyDescent="0.2"/>
    <row r="393" s="4" customFormat="1" x14ac:dyDescent="0.2"/>
    <row r="394" s="4" customFormat="1" x14ac:dyDescent="0.2"/>
    <row r="395" s="4" customFormat="1" x14ac:dyDescent="0.2"/>
    <row r="396" s="4" customFormat="1" x14ac:dyDescent="0.2"/>
    <row r="397" s="4" customFormat="1" x14ac:dyDescent="0.2"/>
    <row r="398" s="4" customFormat="1" x14ac:dyDescent="0.2"/>
    <row r="399" s="4" customFormat="1" x14ac:dyDescent="0.2"/>
    <row r="400" s="4" customFormat="1" x14ac:dyDescent="0.2"/>
    <row r="401" s="4" customFormat="1" x14ac:dyDescent="0.2"/>
    <row r="402" s="4" customFormat="1" x14ac:dyDescent="0.2"/>
    <row r="403" s="4" customFormat="1" x14ac:dyDescent="0.2"/>
    <row r="404" s="4" customFormat="1" x14ac:dyDescent="0.2"/>
    <row r="405" s="4" customFormat="1" x14ac:dyDescent="0.2"/>
    <row r="406" s="4" customFormat="1" x14ac:dyDescent="0.2"/>
    <row r="407" s="4" customFormat="1" x14ac:dyDescent="0.2"/>
    <row r="408" s="4" customFormat="1" x14ac:dyDescent="0.2"/>
    <row r="409" s="4" customFormat="1" x14ac:dyDescent="0.2"/>
    <row r="410" s="4" customFormat="1" x14ac:dyDescent="0.2"/>
    <row r="411" s="4" customFormat="1" x14ac:dyDescent="0.2"/>
    <row r="412" s="4" customFormat="1" x14ac:dyDescent="0.2"/>
    <row r="413" s="4" customFormat="1" x14ac:dyDescent="0.2"/>
    <row r="414" s="4" customFormat="1" x14ac:dyDescent="0.2"/>
    <row r="415" s="4" customFormat="1" x14ac:dyDescent="0.2"/>
    <row r="416" s="4" customFormat="1" x14ac:dyDescent="0.2"/>
    <row r="417" s="4" customFormat="1" x14ac:dyDescent="0.2"/>
    <row r="418" s="4" customFormat="1" x14ac:dyDescent="0.2"/>
    <row r="419" s="4" customFormat="1" x14ac:dyDescent="0.2"/>
    <row r="420" s="4" customFormat="1" x14ac:dyDescent="0.2"/>
    <row r="421" s="4" customFormat="1" x14ac:dyDescent="0.2"/>
    <row r="422" s="4" customFormat="1" x14ac:dyDescent="0.2"/>
    <row r="423" s="4" customFormat="1" x14ac:dyDescent="0.2"/>
    <row r="424" s="4" customFormat="1" x14ac:dyDescent="0.2"/>
    <row r="425" s="4" customFormat="1" x14ac:dyDescent="0.2"/>
    <row r="426" s="4" customFormat="1" x14ac:dyDescent="0.2"/>
    <row r="427" s="4" customFormat="1" x14ac:dyDescent="0.2"/>
    <row r="428" s="4" customFormat="1" x14ac:dyDescent="0.2"/>
    <row r="429" s="4" customFormat="1" x14ac:dyDescent="0.2"/>
    <row r="430" s="4" customFormat="1" x14ac:dyDescent="0.2"/>
    <row r="431" s="4" customFormat="1" x14ac:dyDescent="0.2"/>
    <row r="432" s="4" customFormat="1" x14ac:dyDescent="0.2"/>
    <row r="433" s="4" customFormat="1" x14ac:dyDescent="0.2"/>
    <row r="434" s="4" customFormat="1" x14ac:dyDescent="0.2"/>
    <row r="435" s="4" customFormat="1" x14ac:dyDescent="0.2"/>
    <row r="436" s="4" customFormat="1" x14ac:dyDescent="0.2"/>
    <row r="437" s="4" customFormat="1" x14ac:dyDescent="0.2"/>
    <row r="438" s="4" customFormat="1" x14ac:dyDescent="0.2"/>
    <row r="439" s="4" customFormat="1" x14ac:dyDescent="0.2"/>
    <row r="440" s="4" customFormat="1" x14ac:dyDescent="0.2"/>
    <row r="441" s="4" customFormat="1" x14ac:dyDescent="0.2"/>
    <row r="442" s="4" customFormat="1" x14ac:dyDescent="0.2"/>
    <row r="443" s="4" customFormat="1" x14ac:dyDescent="0.2"/>
    <row r="444" s="4" customFormat="1" x14ac:dyDescent="0.2"/>
    <row r="445" s="4" customFormat="1" x14ac:dyDescent="0.2"/>
    <row r="446" s="4" customFormat="1" x14ac:dyDescent="0.2"/>
    <row r="447" s="4" customFormat="1" x14ac:dyDescent="0.2"/>
    <row r="448" s="4" customFormat="1" x14ac:dyDescent="0.2"/>
    <row r="449" s="4" customFormat="1" x14ac:dyDescent="0.2"/>
    <row r="450" s="4" customFormat="1" x14ac:dyDescent="0.2"/>
    <row r="451" s="4" customFormat="1" x14ac:dyDescent="0.2"/>
    <row r="452" s="4" customFormat="1" x14ac:dyDescent="0.2"/>
    <row r="453" s="4" customFormat="1" x14ac:dyDescent="0.2"/>
    <row r="454" s="4" customFormat="1" x14ac:dyDescent="0.2"/>
    <row r="455" s="4" customFormat="1" x14ac:dyDescent="0.2"/>
    <row r="456" s="4" customFormat="1" x14ac:dyDescent="0.2"/>
    <row r="457" s="4" customFormat="1" x14ac:dyDescent="0.2"/>
    <row r="458" s="4" customFormat="1" x14ac:dyDescent="0.2"/>
    <row r="459" s="4" customFormat="1" x14ac:dyDescent="0.2"/>
    <row r="460" s="4" customFormat="1" x14ac:dyDescent="0.2"/>
    <row r="461" s="4" customFormat="1" x14ac:dyDescent="0.2"/>
    <row r="462" s="4" customFormat="1" x14ac:dyDescent="0.2"/>
    <row r="463" s="4" customFormat="1" x14ac:dyDescent="0.2"/>
    <row r="464" s="4" customFormat="1" x14ac:dyDescent="0.2"/>
    <row r="465" s="4" customFormat="1" x14ac:dyDescent="0.2"/>
    <row r="466" s="4" customFormat="1" x14ac:dyDescent="0.2"/>
    <row r="467" s="4" customFormat="1" x14ac:dyDescent="0.2"/>
    <row r="468" s="4" customFormat="1" x14ac:dyDescent="0.2"/>
    <row r="469" s="4" customFormat="1" x14ac:dyDescent="0.2"/>
    <row r="470" s="4" customFormat="1" x14ac:dyDescent="0.2"/>
    <row r="471" s="4" customFormat="1" x14ac:dyDescent="0.2"/>
    <row r="472" s="4" customFormat="1" x14ac:dyDescent="0.2"/>
    <row r="473" s="4" customFormat="1" x14ac:dyDescent="0.2"/>
    <row r="474" s="4" customFormat="1" x14ac:dyDescent="0.2"/>
    <row r="475" s="4" customFormat="1" x14ac:dyDescent="0.2"/>
    <row r="476" s="4" customFormat="1" x14ac:dyDescent="0.2"/>
    <row r="477" s="4" customFormat="1" x14ac:dyDescent="0.2"/>
    <row r="478" s="4" customFormat="1" x14ac:dyDescent="0.2"/>
    <row r="479" s="4" customFormat="1" x14ac:dyDescent="0.2"/>
    <row r="480" s="4" customFormat="1" x14ac:dyDescent="0.2"/>
    <row r="481" s="4" customFormat="1" x14ac:dyDescent="0.2"/>
    <row r="482" s="4" customFormat="1" x14ac:dyDescent="0.2"/>
    <row r="483" s="4" customFormat="1" x14ac:dyDescent="0.2"/>
    <row r="484" s="4" customFormat="1" x14ac:dyDescent="0.2"/>
    <row r="485" s="4" customFormat="1" x14ac:dyDescent="0.2"/>
    <row r="486" s="4" customFormat="1" x14ac:dyDescent="0.2"/>
    <row r="487" s="4" customFormat="1" x14ac:dyDescent="0.2"/>
    <row r="488" s="4" customFormat="1" x14ac:dyDescent="0.2"/>
    <row r="489" s="4" customFormat="1" x14ac:dyDescent="0.2"/>
    <row r="490" s="4" customFormat="1" x14ac:dyDescent="0.2"/>
    <row r="491" s="4" customFormat="1" x14ac:dyDescent="0.2"/>
    <row r="492" s="4" customFormat="1" x14ac:dyDescent="0.2"/>
    <row r="493" s="4" customFormat="1" x14ac:dyDescent="0.2"/>
    <row r="494" s="4" customFormat="1" x14ac:dyDescent="0.2"/>
    <row r="495" s="4" customFormat="1" x14ac:dyDescent="0.2"/>
    <row r="496" s="4" customFormat="1" x14ac:dyDescent="0.2"/>
    <row r="497" s="4" customFormat="1" x14ac:dyDescent="0.2"/>
    <row r="498" s="4" customFormat="1" x14ac:dyDescent="0.2"/>
    <row r="499" s="4" customFormat="1" x14ac:dyDescent="0.2"/>
    <row r="500" s="4" customFormat="1" x14ac:dyDescent="0.2"/>
    <row r="501" s="4" customFormat="1" x14ac:dyDescent="0.2"/>
    <row r="502" s="4" customFormat="1" x14ac:dyDescent="0.2"/>
    <row r="503" s="4" customFormat="1" x14ac:dyDescent="0.2"/>
    <row r="504" s="4" customFormat="1" x14ac:dyDescent="0.2"/>
    <row r="505" s="4" customFormat="1" x14ac:dyDescent="0.2"/>
    <row r="506" s="4" customFormat="1" x14ac:dyDescent="0.2"/>
    <row r="507" s="4" customFormat="1" x14ac:dyDescent="0.2"/>
    <row r="508" s="4" customFormat="1" x14ac:dyDescent="0.2"/>
    <row r="509" s="4" customFormat="1" x14ac:dyDescent="0.2"/>
    <row r="510" s="4" customFormat="1" x14ac:dyDescent="0.2"/>
    <row r="511" s="4" customFormat="1" x14ac:dyDescent="0.2"/>
    <row r="512" s="4" customFormat="1" x14ac:dyDescent="0.2"/>
    <row r="513" s="4" customFormat="1" x14ac:dyDescent="0.2"/>
    <row r="514" s="4" customFormat="1" x14ac:dyDescent="0.2"/>
    <row r="515" s="4" customFormat="1" x14ac:dyDescent="0.2"/>
    <row r="516" s="4" customFormat="1" x14ac:dyDescent="0.2"/>
    <row r="517" s="4" customFormat="1" x14ac:dyDescent="0.2"/>
    <row r="518" s="4" customFormat="1" x14ac:dyDescent="0.2"/>
    <row r="519" s="4" customFormat="1" x14ac:dyDescent="0.2"/>
    <row r="520" s="4" customFormat="1" x14ac:dyDescent="0.2"/>
    <row r="521" s="4" customFormat="1" x14ac:dyDescent="0.2"/>
    <row r="522" s="4" customFormat="1" x14ac:dyDescent="0.2"/>
    <row r="523" s="4" customFormat="1" x14ac:dyDescent="0.2"/>
    <row r="524" s="4" customFormat="1" x14ac:dyDescent="0.2"/>
    <row r="525" s="4" customFormat="1" x14ac:dyDescent="0.2"/>
    <row r="526" s="4" customFormat="1" x14ac:dyDescent="0.2"/>
    <row r="527" s="4" customFormat="1" x14ac:dyDescent="0.2"/>
    <row r="528" s="4" customFormat="1" x14ac:dyDescent="0.2"/>
    <row r="529" s="4" customFormat="1" x14ac:dyDescent="0.2"/>
    <row r="530" s="4" customFormat="1" x14ac:dyDescent="0.2"/>
    <row r="531" s="4" customFormat="1" x14ac:dyDescent="0.2"/>
    <row r="532" s="4" customFormat="1" x14ac:dyDescent="0.2"/>
    <row r="533" s="4" customFormat="1" x14ac:dyDescent="0.2"/>
    <row r="534" s="4" customFormat="1" x14ac:dyDescent="0.2"/>
    <row r="535" s="4" customFormat="1" x14ac:dyDescent="0.2"/>
    <row r="536" s="4" customFormat="1" x14ac:dyDescent="0.2"/>
    <row r="537" s="4" customFormat="1" x14ac:dyDescent="0.2"/>
    <row r="538" s="4" customFormat="1" x14ac:dyDescent="0.2"/>
    <row r="539" s="4" customFormat="1" x14ac:dyDescent="0.2"/>
    <row r="540" s="4" customFormat="1" x14ac:dyDescent="0.2"/>
    <row r="541" s="4" customFormat="1" x14ac:dyDescent="0.2"/>
    <row r="542" s="4" customFormat="1" x14ac:dyDescent="0.2"/>
    <row r="543" s="4" customFormat="1" x14ac:dyDescent="0.2"/>
    <row r="544" s="4" customFormat="1" x14ac:dyDescent="0.2"/>
    <row r="545" s="4" customFormat="1" x14ac:dyDescent="0.2"/>
    <row r="546" s="4" customFormat="1" x14ac:dyDescent="0.2"/>
    <row r="547" s="4" customFormat="1" x14ac:dyDescent="0.2"/>
    <row r="548" s="4" customFormat="1" x14ac:dyDescent="0.2"/>
    <row r="549" s="4" customFormat="1" x14ac:dyDescent="0.2"/>
    <row r="550" s="4" customFormat="1" x14ac:dyDescent="0.2"/>
    <row r="551" s="4" customFormat="1" x14ac:dyDescent="0.2"/>
    <row r="552" s="4" customFormat="1" x14ac:dyDescent="0.2"/>
    <row r="553" s="4" customFormat="1" x14ac:dyDescent="0.2"/>
    <row r="554" s="4" customFormat="1" x14ac:dyDescent="0.2"/>
    <row r="555" s="4" customFormat="1" x14ac:dyDescent="0.2"/>
    <row r="556" s="4" customFormat="1" x14ac:dyDescent="0.2"/>
    <row r="557" s="4" customFormat="1" x14ac:dyDescent="0.2"/>
    <row r="558" s="4" customFormat="1" x14ac:dyDescent="0.2"/>
    <row r="559" s="4" customFormat="1" x14ac:dyDescent="0.2"/>
    <row r="560" s="4" customFormat="1" x14ac:dyDescent="0.2"/>
    <row r="561" s="4" customFormat="1" x14ac:dyDescent="0.2"/>
    <row r="562" s="4" customFormat="1" x14ac:dyDescent="0.2"/>
    <row r="563" s="4" customFormat="1" x14ac:dyDescent="0.2"/>
    <row r="564" s="4" customFormat="1" x14ac:dyDescent="0.2"/>
    <row r="565" s="4" customFormat="1" x14ac:dyDescent="0.2"/>
    <row r="566" s="4" customFormat="1" x14ac:dyDescent="0.2"/>
    <row r="567" s="4" customFormat="1" x14ac:dyDescent="0.2"/>
    <row r="568" s="4" customFormat="1" x14ac:dyDescent="0.2"/>
    <row r="569" s="4" customFormat="1" x14ac:dyDescent="0.2"/>
    <row r="570" s="4" customFormat="1" x14ac:dyDescent="0.2"/>
    <row r="571" s="4" customFormat="1" x14ac:dyDescent="0.2"/>
    <row r="572" s="4" customFormat="1" x14ac:dyDescent="0.2"/>
    <row r="573" s="4" customFormat="1" x14ac:dyDescent="0.2"/>
    <row r="574" s="4" customFormat="1" x14ac:dyDescent="0.2"/>
    <row r="575" s="4" customFormat="1" x14ac:dyDescent="0.2"/>
    <row r="576" s="4" customFormat="1" x14ac:dyDescent="0.2"/>
    <row r="577" s="4" customFormat="1" x14ac:dyDescent="0.2"/>
    <row r="578" s="4" customFormat="1" x14ac:dyDescent="0.2"/>
    <row r="579" s="4" customFormat="1" x14ac:dyDescent="0.2"/>
    <row r="580" s="4" customFormat="1" x14ac:dyDescent="0.2"/>
    <row r="581" s="4" customFormat="1" x14ac:dyDescent="0.2"/>
    <row r="582" s="4" customFormat="1" x14ac:dyDescent="0.2"/>
    <row r="583" s="4" customFormat="1" x14ac:dyDescent="0.2"/>
    <row r="584" s="4" customFormat="1" x14ac:dyDescent="0.2"/>
    <row r="585" s="4" customFormat="1" x14ac:dyDescent="0.2"/>
    <row r="586" s="4" customFormat="1" x14ac:dyDescent="0.2"/>
    <row r="587" s="4" customFormat="1" x14ac:dyDescent="0.2"/>
    <row r="588" s="4" customFormat="1" x14ac:dyDescent="0.2"/>
    <row r="589" s="4" customFormat="1" x14ac:dyDescent="0.2"/>
    <row r="590" s="4" customFormat="1" x14ac:dyDescent="0.2"/>
    <row r="591" s="4" customFormat="1" x14ac:dyDescent="0.2"/>
    <row r="592" s="4" customFormat="1" x14ac:dyDescent="0.2"/>
    <row r="593" s="4" customFormat="1" x14ac:dyDescent="0.2"/>
    <row r="594" s="4" customFormat="1" x14ac:dyDescent="0.2"/>
    <row r="595" s="4" customFormat="1" x14ac:dyDescent="0.2"/>
    <row r="596" s="4" customFormat="1" x14ac:dyDescent="0.2"/>
    <row r="597" s="4" customFormat="1" x14ac:dyDescent="0.2"/>
    <row r="598" s="4" customFormat="1" x14ac:dyDescent="0.2"/>
    <row r="599" s="4" customFormat="1" x14ac:dyDescent="0.2"/>
    <row r="600" s="4" customFormat="1" x14ac:dyDescent="0.2"/>
    <row r="601" s="4" customFormat="1" x14ac:dyDescent="0.2"/>
    <row r="602" s="4" customFormat="1" x14ac:dyDescent="0.2"/>
    <row r="603" s="4" customFormat="1" x14ac:dyDescent="0.2"/>
    <row r="604" s="4" customFormat="1" x14ac:dyDescent="0.2"/>
    <row r="605" s="4" customFormat="1" x14ac:dyDescent="0.2"/>
    <row r="606" s="4" customFormat="1" x14ac:dyDescent="0.2"/>
    <row r="607" s="4" customFormat="1" x14ac:dyDescent="0.2"/>
    <row r="608" s="4" customFormat="1" x14ac:dyDescent="0.2"/>
    <row r="609" s="4" customFormat="1" x14ac:dyDescent="0.2"/>
    <row r="610" s="4" customFormat="1" x14ac:dyDescent="0.2"/>
    <row r="611" s="4" customFormat="1" x14ac:dyDescent="0.2"/>
    <row r="612" s="4" customFormat="1" x14ac:dyDescent="0.2"/>
    <row r="613" s="4" customFormat="1" x14ac:dyDescent="0.2"/>
    <row r="614" s="4" customFormat="1" x14ac:dyDescent="0.2"/>
    <row r="615" s="4" customFormat="1" x14ac:dyDescent="0.2"/>
    <row r="616" s="4" customFormat="1" x14ac:dyDescent="0.2"/>
    <row r="617" s="4" customFormat="1" x14ac:dyDescent="0.2"/>
    <row r="618" s="4" customFormat="1" x14ac:dyDescent="0.2"/>
    <row r="619" s="4" customFormat="1" x14ac:dyDescent="0.2"/>
    <row r="620" s="4" customFormat="1" x14ac:dyDescent="0.2"/>
    <row r="621" s="4" customFormat="1" x14ac:dyDescent="0.2"/>
    <row r="622" s="4" customFormat="1" x14ac:dyDescent="0.2"/>
    <row r="623" s="4" customFormat="1" x14ac:dyDescent="0.2"/>
    <row r="624" s="4" customFormat="1" x14ac:dyDescent="0.2"/>
    <row r="625" s="4" customFormat="1" x14ac:dyDescent="0.2"/>
    <row r="626" s="4" customFormat="1" x14ac:dyDescent="0.2"/>
    <row r="627" s="4" customFormat="1" x14ac:dyDescent="0.2"/>
    <row r="628" s="4" customFormat="1" x14ac:dyDescent="0.2"/>
    <row r="629" s="4" customFormat="1" x14ac:dyDescent="0.2"/>
    <row r="630" s="4" customFormat="1" x14ac:dyDescent="0.2"/>
    <row r="631" s="4" customFormat="1" x14ac:dyDescent="0.2"/>
    <row r="632" s="4" customFormat="1" x14ac:dyDescent="0.2"/>
    <row r="633" s="4" customFormat="1" x14ac:dyDescent="0.2"/>
    <row r="634" s="4" customFormat="1" x14ac:dyDescent="0.2"/>
    <row r="635" s="4" customFormat="1" x14ac:dyDescent="0.2"/>
    <row r="636" s="4" customFormat="1" x14ac:dyDescent="0.2"/>
    <row r="637" s="4" customFormat="1" x14ac:dyDescent="0.2"/>
    <row r="638" s="4" customFormat="1" x14ac:dyDescent="0.2"/>
    <row r="639" s="4" customFormat="1" x14ac:dyDescent="0.2"/>
    <row r="640" s="4" customFormat="1" x14ac:dyDescent="0.2"/>
    <row r="641" s="4" customFormat="1" x14ac:dyDescent="0.2"/>
    <row r="642" s="4" customFormat="1" x14ac:dyDescent="0.2"/>
    <row r="643" s="4" customFormat="1" x14ac:dyDescent="0.2"/>
    <row r="644" s="4" customFormat="1" x14ac:dyDescent="0.2"/>
    <row r="645" s="4" customFormat="1" x14ac:dyDescent="0.2"/>
    <row r="646" s="4" customFormat="1" x14ac:dyDescent="0.2"/>
    <row r="647" s="4" customFormat="1" x14ac:dyDescent="0.2"/>
    <row r="648" s="4" customFormat="1" x14ac:dyDescent="0.2"/>
    <row r="649" s="4" customFormat="1" x14ac:dyDescent="0.2"/>
    <row r="650" s="4" customFormat="1" x14ac:dyDescent="0.2"/>
    <row r="651" s="4" customFormat="1" x14ac:dyDescent="0.2"/>
    <row r="652" s="4" customFormat="1" x14ac:dyDescent="0.2"/>
    <row r="653" s="4" customFormat="1" x14ac:dyDescent="0.2"/>
    <row r="654" s="4" customFormat="1" x14ac:dyDescent="0.2"/>
    <row r="655" s="4" customFormat="1" x14ac:dyDescent="0.2"/>
    <row r="656" s="4" customFormat="1" x14ac:dyDescent="0.2"/>
    <row r="657" s="4" customFormat="1" x14ac:dyDescent="0.2"/>
    <row r="658" s="4" customFormat="1" x14ac:dyDescent="0.2"/>
    <row r="659" s="4" customFormat="1" x14ac:dyDescent="0.2"/>
    <row r="660" s="4" customFormat="1" x14ac:dyDescent="0.2"/>
    <row r="661" s="4" customFormat="1" x14ac:dyDescent="0.2"/>
    <row r="662" s="4" customFormat="1" x14ac:dyDescent="0.2"/>
    <row r="663" s="4" customFormat="1" x14ac:dyDescent="0.2"/>
    <row r="664" s="4" customFormat="1" x14ac:dyDescent="0.2"/>
    <row r="665" s="4" customFormat="1" x14ac:dyDescent="0.2"/>
    <row r="666" s="4" customFormat="1" x14ac:dyDescent="0.2"/>
    <row r="667" s="4" customFormat="1" x14ac:dyDescent="0.2"/>
    <row r="668" s="4" customFormat="1" x14ac:dyDescent="0.2"/>
    <row r="669" s="4" customFormat="1" x14ac:dyDescent="0.2"/>
    <row r="670" s="4" customFormat="1" x14ac:dyDescent="0.2"/>
    <row r="671" s="4" customFormat="1" x14ac:dyDescent="0.2"/>
    <row r="672" s="4" customFormat="1" x14ac:dyDescent="0.2"/>
    <row r="673" s="4" customFormat="1" x14ac:dyDescent="0.2"/>
    <row r="674" s="4" customFormat="1" x14ac:dyDescent="0.2"/>
    <row r="675" s="4" customFormat="1" x14ac:dyDescent="0.2"/>
    <row r="676" s="4" customFormat="1" x14ac:dyDescent="0.2"/>
    <row r="677" s="4" customFormat="1" x14ac:dyDescent="0.2"/>
    <row r="678" s="4" customFormat="1" x14ac:dyDescent="0.2"/>
    <row r="679" s="4" customFormat="1" x14ac:dyDescent="0.2"/>
    <row r="680" s="4" customFormat="1" x14ac:dyDescent="0.2"/>
    <row r="681" s="4" customFormat="1" x14ac:dyDescent="0.2"/>
    <row r="682" s="4" customFormat="1" x14ac:dyDescent="0.2"/>
    <row r="683" s="4" customFormat="1" x14ac:dyDescent="0.2"/>
    <row r="684" s="4" customFormat="1" x14ac:dyDescent="0.2"/>
    <row r="685" s="4" customFormat="1" x14ac:dyDescent="0.2"/>
    <row r="686" s="4" customFormat="1" x14ac:dyDescent="0.2"/>
    <row r="687" s="4" customFormat="1" x14ac:dyDescent="0.2"/>
    <row r="688" s="4" customFormat="1" x14ac:dyDescent="0.2"/>
    <row r="689" s="4" customFormat="1" x14ac:dyDescent="0.2"/>
    <row r="690" s="4" customFormat="1" x14ac:dyDescent="0.2"/>
    <row r="691" s="4" customFormat="1" x14ac:dyDescent="0.2"/>
    <row r="692" s="4" customFormat="1" x14ac:dyDescent="0.2"/>
    <row r="693" s="4" customFormat="1" x14ac:dyDescent="0.2"/>
    <row r="694" s="4" customFormat="1" x14ac:dyDescent="0.2"/>
    <row r="695" s="4" customFormat="1" x14ac:dyDescent="0.2"/>
    <row r="696" s="4" customFormat="1" x14ac:dyDescent="0.2"/>
    <row r="697" s="4" customFormat="1" x14ac:dyDescent="0.2"/>
    <row r="698" s="4" customFormat="1" x14ac:dyDescent="0.2"/>
    <row r="699" s="4" customFormat="1" x14ac:dyDescent="0.2"/>
    <row r="700" s="4" customFormat="1" x14ac:dyDescent="0.2"/>
    <row r="701" s="4" customFormat="1" x14ac:dyDescent="0.2"/>
    <row r="702" s="4" customFormat="1" x14ac:dyDescent="0.2"/>
    <row r="703" s="4" customFormat="1" x14ac:dyDescent="0.2"/>
    <row r="704" s="4" customFormat="1" x14ac:dyDescent="0.2"/>
    <row r="705" s="4" customFormat="1" x14ac:dyDescent="0.2"/>
    <row r="706" s="4" customFormat="1" x14ac:dyDescent="0.2"/>
    <row r="707" s="4" customFormat="1" x14ac:dyDescent="0.2"/>
    <row r="708" s="4" customFormat="1" x14ac:dyDescent="0.2"/>
    <row r="709" s="4" customFormat="1" x14ac:dyDescent="0.2"/>
    <row r="710" s="4" customFormat="1" x14ac:dyDescent="0.2"/>
    <row r="711" s="4" customFormat="1" x14ac:dyDescent="0.2"/>
    <row r="712" s="4" customFormat="1" x14ac:dyDescent="0.2"/>
    <row r="713" s="4" customFormat="1" x14ac:dyDescent="0.2"/>
    <row r="714" s="4" customFormat="1" x14ac:dyDescent="0.2"/>
    <row r="715" s="4" customFormat="1" x14ac:dyDescent="0.2"/>
    <row r="716" s="4" customFormat="1" x14ac:dyDescent="0.2"/>
    <row r="717" s="4" customFormat="1" x14ac:dyDescent="0.2"/>
    <row r="718" s="4" customFormat="1" x14ac:dyDescent="0.2"/>
    <row r="719" s="4" customFormat="1" x14ac:dyDescent="0.2"/>
    <row r="720" s="4" customFormat="1" x14ac:dyDescent="0.2"/>
    <row r="721" s="4" customFormat="1" x14ac:dyDescent="0.2"/>
    <row r="722" s="4" customFormat="1" x14ac:dyDescent="0.2"/>
    <row r="723" s="4" customFormat="1" x14ac:dyDescent="0.2"/>
    <row r="724" s="4" customFormat="1" x14ac:dyDescent="0.2"/>
    <row r="725" s="4" customFormat="1" x14ac:dyDescent="0.2"/>
    <row r="726" s="4" customFormat="1" x14ac:dyDescent="0.2"/>
    <row r="727" s="4" customFormat="1" x14ac:dyDescent="0.2"/>
    <row r="728" s="4" customFormat="1" x14ac:dyDescent="0.2"/>
    <row r="729" s="4" customFormat="1" x14ac:dyDescent="0.2"/>
    <row r="730" s="4" customFormat="1" x14ac:dyDescent="0.2"/>
    <row r="731" s="4" customFormat="1" x14ac:dyDescent="0.2"/>
    <row r="732" s="4" customFormat="1" x14ac:dyDescent="0.2"/>
    <row r="733" s="4" customFormat="1" x14ac:dyDescent="0.2"/>
    <row r="734" s="4" customFormat="1" x14ac:dyDescent="0.2"/>
    <row r="735" s="4" customFormat="1" x14ac:dyDescent="0.2"/>
    <row r="736" s="4" customFormat="1" x14ac:dyDescent="0.2"/>
    <row r="737" s="4" customFormat="1" x14ac:dyDescent="0.2"/>
    <row r="738" s="4" customFormat="1" x14ac:dyDescent="0.2"/>
    <row r="739" s="4" customFormat="1" x14ac:dyDescent="0.2"/>
    <row r="740" s="4" customFormat="1" x14ac:dyDescent="0.2"/>
    <row r="741" s="4" customFormat="1" x14ac:dyDescent="0.2"/>
    <row r="742" s="4" customFormat="1" x14ac:dyDescent="0.2"/>
    <row r="743" s="4" customFormat="1" x14ac:dyDescent="0.2"/>
    <row r="744" s="4" customFormat="1" x14ac:dyDescent="0.2"/>
    <row r="745" s="4" customFormat="1" x14ac:dyDescent="0.2"/>
    <row r="746" s="4" customFormat="1" x14ac:dyDescent="0.2"/>
    <row r="747" s="4" customFormat="1" x14ac:dyDescent="0.2"/>
    <row r="748" s="4" customFormat="1" x14ac:dyDescent="0.2"/>
    <row r="749" s="4" customFormat="1" x14ac:dyDescent="0.2"/>
    <row r="750" s="4" customFormat="1" x14ac:dyDescent="0.2"/>
    <row r="751" s="4" customFormat="1" x14ac:dyDescent="0.2"/>
    <row r="752" s="4" customFormat="1" x14ac:dyDescent="0.2"/>
    <row r="753" s="4" customFormat="1" x14ac:dyDescent="0.2"/>
    <row r="754" s="4" customFormat="1" x14ac:dyDescent="0.2"/>
    <row r="755" s="4" customFormat="1" x14ac:dyDescent="0.2"/>
    <row r="756" s="4" customFormat="1" x14ac:dyDescent="0.2"/>
    <row r="757" s="4" customFormat="1" x14ac:dyDescent="0.2"/>
    <row r="758" s="4" customFormat="1" x14ac:dyDescent="0.2"/>
    <row r="759" s="4" customFormat="1" x14ac:dyDescent="0.2"/>
    <row r="760" s="4" customFormat="1" x14ac:dyDescent="0.2"/>
    <row r="761" s="4" customFormat="1" x14ac:dyDescent="0.2"/>
    <row r="762" s="4" customFormat="1" x14ac:dyDescent="0.2"/>
    <row r="763" s="4" customFormat="1" x14ac:dyDescent="0.2"/>
    <row r="764" s="4" customFormat="1" x14ac:dyDescent="0.2"/>
    <row r="765" s="4" customFormat="1" x14ac:dyDescent="0.2"/>
    <row r="766" s="4" customFormat="1" x14ac:dyDescent="0.2"/>
    <row r="767" s="4" customFormat="1" x14ac:dyDescent="0.2"/>
    <row r="768" s="4" customFormat="1" x14ac:dyDescent="0.2"/>
    <row r="769" s="4" customFormat="1" x14ac:dyDescent="0.2"/>
    <row r="770" s="4" customFormat="1" x14ac:dyDescent="0.2"/>
    <row r="771" s="4" customFormat="1" x14ac:dyDescent="0.2"/>
    <row r="772" s="4" customFormat="1" x14ac:dyDescent="0.2"/>
    <row r="773" s="4" customFormat="1" x14ac:dyDescent="0.2"/>
    <row r="774" s="4" customFormat="1" x14ac:dyDescent="0.2"/>
    <row r="775" s="4" customFormat="1" x14ac:dyDescent="0.2"/>
    <row r="776" s="4" customFormat="1" x14ac:dyDescent="0.2"/>
    <row r="777" s="4" customFormat="1" x14ac:dyDescent="0.2"/>
    <row r="778" s="4" customFormat="1" x14ac:dyDescent="0.2"/>
    <row r="779" s="4" customFormat="1" x14ac:dyDescent="0.2"/>
    <row r="780" s="4" customFormat="1" x14ac:dyDescent="0.2"/>
    <row r="781" s="4" customFormat="1" x14ac:dyDescent="0.2"/>
    <row r="782" s="4" customFormat="1" x14ac:dyDescent="0.2"/>
    <row r="783" s="4" customFormat="1" x14ac:dyDescent="0.2"/>
    <row r="784" s="4" customFormat="1" x14ac:dyDescent="0.2"/>
    <row r="785" s="4" customFormat="1" x14ac:dyDescent="0.2"/>
    <row r="786" s="4" customFormat="1" x14ac:dyDescent="0.2"/>
    <row r="787" s="4" customFormat="1" x14ac:dyDescent="0.2"/>
    <row r="788" s="4" customFormat="1" x14ac:dyDescent="0.2"/>
    <row r="789" s="4" customFormat="1" x14ac:dyDescent="0.2"/>
    <row r="790" s="4" customFormat="1" x14ac:dyDescent="0.2"/>
    <row r="791" s="4" customFormat="1" x14ac:dyDescent="0.2"/>
    <row r="792" s="4" customFormat="1" x14ac:dyDescent="0.2"/>
    <row r="793" s="4" customFormat="1" x14ac:dyDescent="0.2"/>
    <row r="794" s="4" customFormat="1" x14ac:dyDescent="0.2"/>
    <row r="795" s="4" customFormat="1" x14ac:dyDescent="0.2"/>
    <row r="796" s="4" customFormat="1" x14ac:dyDescent="0.2"/>
    <row r="797" s="4" customFormat="1" x14ac:dyDescent="0.2"/>
    <row r="798" s="4" customFormat="1" x14ac:dyDescent="0.2"/>
    <row r="799" s="4" customFormat="1" x14ac:dyDescent="0.2"/>
    <row r="800" s="4" customFormat="1" x14ac:dyDescent="0.2"/>
    <row r="801" s="4" customFormat="1" x14ac:dyDescent="0.2"/>
    <row r="802" s="4" customFormat="1" x14ac:dyDescent="0.2"/>
    <row r="803" s="4" customFormat="1" x14ac:dyDescent="0.2"/>
    <row r="804" s="4" customFormat="1" x14ac:dyDescent="0.2"/>
    <row r="805" s="4" customFormat="1" x14ac:dyDescent="0.2"/>
    <row r="806" s="4" customFormat="1" x14ac:dyDescent="0.2"/>
    <row r="807" s="4" customFormat="1" x14ac:dyDescent="0.2"/>
    <row r="808" s="4" customFormat="1" x14ac:dyDescent="0.2"/>
    <row r="809" s="4" customFormat="1" x14ac:dyDescent="0.2"/>
    <row r="810" s="4" customFormat="1" x14ac:dyDescent="0.2"/>
    <row r="811" s="4" customFormat="1" x14ac:dyDescent="0.2"/>
    <row r="812" s="4" customFormat="1" x14ac:dyDescent="0.2"/>
    <row r="813" s="4" customFormat="1" x14ac:dyDescent="0.2"/>
    <row r="814" s="4" customFormat="1" x14ac:dyDescent="0.2"/>
    <row r="815" s="4" customFormat="1" x14ac:dyDescent="0.2"/>
    <row r="816" s="4" customFormat="1" x14ac:dyDescent="0.2"/>
    <row r="817" s="4" customFormat="1" x14ac:dyDescent="0.2"/>
    <row r="818" s="4" customFormat="1" x14ac:dyDescent="0.2"/>
    <row r="819" s="4" customFormat="1" x14ac:dyDescent="0.2"/>
    <row r="820" s="4" customFormat="1" x14ac:dyDescent="0.2"/>
    <row r="821" s="4" customFormat="1" x14ac:dyDescent="0.2"/>
    <row r="822" s="4" customFormat="1" x14ac:dyDescent="0.2"/>
    <row r="823" s="4" customFormat="1" x14ac:dyDescent="0.2"/>
    <row r="824" s="4" customFormat="1" x14ac:dyDescent="0.2"/>
    <row r="825" s="4" customFormat="1" x14ac:dyDescent="0.2"/>
    <row r="826" s="4" customFormat="1" x14ac:dyDescent="0.2"/>
    <row r="827" s="4" customFormat="1" x14ac:dyDescent="0.2"/>
    <row r="828" s="4" customFormat="1" x14ac:dyDescent="0.2"/>
    <row r="829" s="4" customFormat="1" x14ac:dyDescent="0.2"/>
    <row r="830" s="4" customFormat="1" x14ac:dyDescent="0.2"/>
    <row r="831" s="4" customFormat="1" x14ac:dyDescent="0.2"/>
    <row r="832" s="4" customFormat="1" x14ac:dyDescent="0.2"/>
    <row r="833" s="4" customFormat="1" x14ac:dyDescent="0.2"/>
    <row r="834" s="4" customFormat="1" x14ac:dyDescent="0.2"/>
    <row r="835" s="4" customFormat="1" x14ac:dyDescent="0.2"/>
    <row r="836" s="4" customFormat="1" x14ac:dyDescent="0.2"/>
    <row r="837" s="4" customFormat="1" x14ac:dyDescent="0.2"/>
    <row r="838" s="4" customFormat="1" x14ac:dyDescent="0.2"/>
    <row r="839" s="4" customFormat="1" x14ac:dyDescent="0.2"/>
    <row r="840" s="4" customFormat="1" x14ac:dyDescent="0.2"/>
    <row r="841" s="4" customFormat="1" x14ac:dyDescent="0.2"/>
    <row r="842" s="4" customFormat="1" x14ac:dyDescent="0.2"/>
    <row r="843" s="4" customFormat="1" x14ac:dyDescent="0.2"/>
    <row r="844" s="4" customFormat="1" x14ac:dyDescent="0.2"/>
    <row r="845" s="4" customFormat="1" x14ac:dyDescent="0.2"/>
    <row r="846" s="4" customFormat="1" x14ac:dyDescent="0.2"/>
    <row r="847" s="4" customFormat="1" x14ac:dyDescent="0.2"/>
    <row r="848" s="4" customFormat="1" x14ac:dyDescent="0.2"/>
    <row r="849" s="4" customFormat="1" x14ac:dyDescent="0.2"/>
    <row r="850" s="4" customFormat="1" x14ac:dyDescent="0.2"/>
    <row r="851" s="4" customFormat="1" x14ac:dyDescent="0.2"/>
    <row r="852" s="4" customFormat="1" x14ac:dyDescent="0.2"/>
    <row r="853" s="4" customFormat="1" x14ac:dyDescent="0.2"/>
    <row r="854" s="4" customFormat="1" x14ac:dyDescent="0.2"/>
    <row r="855" s="4" customFormat="1" x14ac:dyDescent="0.2"/>
    <row r="856" s="4" customFormat="1" x14ac:dyDescent="0.2"/>
    <row r="857" s="4" customFormat="1" x14ac:dyDescent="0.2"/>
    <row r="858" s="4" customFormat="1" x14ac:dyDescent="0.2"/>
    <row r="859" s="4" customFormat="1" x14ac:dyDescent="0.2"/>
    <row r="860" s="4" customFormat="1" x14ac:dyDescent="0.2"/>
    <row r="861" s="4" customFormat="1" x14ac:dyDescent="0.2"/>
    <row r="862" s="4" customFormat="1" x14ac:dyDescent="0.2"/>
    <row r="863" s="4" customFormat="1" x14ac:dyDescent="0.2"/>
    <row r="864" s="4" customFormat="1" x14ac:dyDescent="0.2"/>
    <row r="865" s="4" customFormat="1" x14ac:dyDescent="0.2"/>
    <row r="866" s="4" customFormat="1" x14ac:dyDescent="0.2"/>
    <row r="867" s="4" customFormat="1" x14ac:dyDescent="0.2"/>
    <row r="868" s="4" customFormat="1" x14ac:dyDescent="0.2"/>
    <row r="869" s="4" customFormat="1" x14ac:dyDescent="0.2"/>
    <row r="870" s="4" customFormat="1" x14ac:dyDescent="0.2"/>
    <row r="871" s="4" customFormat="1" x14ac:dyDescent="0.2"/>
    <row r="872" s="4" customFormat="1" x14ac:dyDescent="0.2"/>
    <row r="873" s="4" customFormat="1" x14ac:dyDescent="0.2"/>
    <row r="874" s="4" customFormat="1" x14ac:dyDescent="0.2"/>
    <row r="875" s="4" customFormat="1" x14ac:dyDescent="0.2"/>
    <row r="876" s="4" customFormat="1" x14ac:dyDescent="0.2"/>
    <row r="877" s="4" customFormat="1" x14ac:dyDescent="0.2"/>
    <row r="878" s="4" customFormat="1" x14ac:dyDescent="0.2"/>
    <row r="879" s="4" customFormat="1" x14ac:dyDescent="0.2"/>
    <row r="880" s="4" customFormat="1" x14ac:dyDescent="0.2"/>
    <row r="881" s="4" customFormat="1" x14ac:dyDescent="0.2"/>
    <row r="882" s="4" customFormat="1" x14ac:dyDescent="0.2"/>
    <row r="883" s="4" customFormat="1" x14ac:dyDescent="0.2"/>
    <row r="884" s="4" customFormat="1" x14ac:dyDescent="0.2"/>
    <row r="885" s="4" customFormat="1" x14ac:dyDescent="0.2"/>
    <row r="886" s="4" customFormat="1" x14ac:dyDescent="0.2"/>
    <row r="887" s="4" customFormat="1" x14ac:dyDescent="0.2"/>
    <row r="888" s="4" customFormat="1" x14ac:dyDescent="0.2"/>
    <row r="889" s="4" customFormat="1" x14ac:dyDescent="0.2"/>
    <row r="890" s="4" customFormat="1" x14ac:dyDescent="0.2"/>
    <row r="891" s="4" customFormat="1" x14ac:dyDescent="0.2"/>
    <row r="892" s="4" customFormat="1" x14ac:dyDescent="0.2"/>
    <row r="893" s="4" customFormat="1" x14ac:dyDescent="0.2"/>
    <row r="894" s="4" customFormat="1" x14ac:dyDescent="0.2"/>
    <row r="895" s="4" customFormat="1" x14ac:dyDescent="0.2"/>
    <row r="896" s="4" customFormat="1" x14ac:dyDescent="0.2"/>
    <row r="897" s="4" customFormat="1" x14ac:dyDescent="0.2"/>
    <row r="898" s="4" customFormat="1" x14ac:dyDescent="0.2"/>
    <row r="899" s="4" customFormat="1" x14ac:dyDescent="0.2"/>
    <row r="900" s="4" customFormat="1" x14ac:dyDescent="0.2"/>
    <row r="901" s="4" customFormat="1" x14ac:dyDescent="0.2"/>
    <row r="902" s="4" customFormat="1" x14ac:dyDescent="0.2"/>
    <row r="903" s="4" customFormat="1" x14ac:dyDescent="0.2"/>
    <row r="904" s="4" customFormat="1" x14ac:dyDescent="0.2"/>
    <row r="905" s="4" customFormat="1" x14ac:dyDescent="0.2"/>
    <row r="906" s="4" customFormat="1" x14ac:dyDescent="0.2"/>
    <row r="907" s="4" customFormat="1" x14ac:dyDescent="0.2"/>
    <row r="908" s="4" customFormat="1" x14ac:dyDescent="0.2"/>
    <row r="909" s="4" customFormat="1" x14ac:dyDescent="0.2"/>
    <row r="910" s="4" customFormat="1" x14ac:dyDescent="0.2"/>
    <row r="911" s="4" customFormat="1" x14ac:dyDescent="0.2"/>
    <row r="912" s="4" customFormat="1" x14ac:dyDescent="0.2"/>
    <row r="913" s="4" customFormat="1" x14ac:dyDescent="0.2"/>
    <row r="914" s="4" customFormat="1" x14ac:dyDescent="0.2"/>
    <row r="915" s="4" customFormat="1" x14ac:dyDescent="0.2"/>
    <row r="916" s="4" customFormat="1" x14ac:dyDescent="0.2"/>
    <row r="917" s="4" customFormat="1" x14ac:dyDescent="0.2"/>
    <row r="918" s="4" customFormat="1" x14ac:dyDescent="0.2"/>
    <row r="919" s="4" customFormat="1" x14ac:dyDescent="0.2"/>
    <row r="920" s="4" customFormat="1" x14ac:dyDescent="0.2"/>
    <row r="921" s="4" customFormat="1" x14ac:dyDescent="0.2"/>
    <row r="922" s="4" customFormat="1" x14ac:dyDescent="0.2"/>
    <row r="923" s="4" customFormat="1" x14ac:dyDescent="0.2"/>
    <row r="924" s="4" customFormat="1" x14ac:dyDescent="0.2"/>
    <row r="925" s="4" customFormat="1" x14ac:dyDescent="0.2"/>
    <row r="926" s="4" customFormat="1" x14ac:dyDescent="0.2"/>
    <row r="927" s="4" customFormat="1" x14ac:dyDescent="0.2"/>
    <row r="928" s="4" customFormat="1" x14ac:dyDescent="0.2"/>
    <row r="929" s="4" customFormat="1" x14ac:dyDescent="0.2"/>
    <row r="930" s="4" customFormat="1" x14ac:dyDescent="0.2"/>
    <row r="931" s="4" customFormat="1" x14ac:dyDescent="0.2"/>
    <row r="932" s="4" customFormat="1" x14ac:dyDescent="0.2"/>
    <row r="933" s="4" customFormat="1" x14ac:dyDescent="0.2"/>
    <row r="934" s="4" customFormat="1" x14ac:dyDescent="0.2"/>
    <row r="935" s="4" customFormat="1" x14ac:dyDescent="0.2"/>
    <row r="936" s="4" customFormat="1" x14ac:dyDescent="0.2"/>
    <row r="937" s="4" customFormat="1" x14ac:dyDescent="0.2"/>
    <row r="938" s="4" customFormat="1" x14ac:dyDescent="0.2"/>
    <row r="939" s="4" customFormat="1" x14ac:dyDescent="0.2"/>
    <row r="940" s="4" customFormat="1" x14ac:dyDescent="0.2"/>
    <row r="941" s="4" customFormat="1" x14ac:dyDescent="0.2"/>
    <row r="942" s="4" customFormat="1" x14ac:dyDescent="0.2"/>
    <row r="943" s="4" customFormat="1" x14ac:dyDescent="0.2"/>
    <row r="944" s="4" customFormat="1" x14ac:dyDescent="0.2"/>
    <row r="945" s="4" customFormat="1" x14ac:dyDescent="0.2"/>
    <row r="946" s="4" customFormat="1" x14ac:dyDescent="0.2"/>
    <row r="947" s="4" customFormat="1" x14ac:dyDescent="0.2"/>
    <row r="948" s="4" customFormat="1" x14ac:dyDescent="0.2"/>
    <row r="949" s="4" customFormat="1" x14ac:dyDescent="0.2"/>
    <row r="950" s="4" customFormat="1" x14ac:dyDescent="0.2"/>
    <row r="951" s="4" customFormat="1" x14ac:dyDescent="0.2"/>
    <row r="952" s="4" customFormat="1" x14ac:dyDescent="0.2"/>
    <row r="953" s="4" customFormat="1" x14ac:dyDescent="0.2"/>
    <row r="954" s="4" customFormat="1" x14ac:dyDescent="0.2"/>
    <row r="955" s="4" customFormat="1" x14ac:dyDescent="0.2"/>
    <row r="956" s="4" customFormat="1" x14ac:dyDescent="0.2"/>
    <row r="957" s="4" customFormat="1" x14ac:dyDescent="0.2"/>
    <row r="958" s="4" customFormat="1" x14ac:dyDescent="0.2"/>
    <row r="959" s="4" customFormat="1" x14ac:dyDescent="0.2"/>
    <row r="960" s="4" customFormat="1" x14ac:dyDescent="0.2"/>
    <row r="961" s="4" customFormat="1" x14ac:dyDescent="0.2"/>
    <row r="962" s="4" customFormat="1" x14ac:dyDescent="0.2"/>
    <row r="963" s="4" customFormat="1" x14ac:dyDescent="0.2"/>
    <row r="964" s="4" customFormat="1" x14ac:dyDescent="0.2"/>
    <row r="965" s="4" customFormat="1" x14ac:dyDescent="0.2"/>
    <row r="966" s="4" customFormat="1" x14ac:dyDescent="0.2"/>
    <row r="967" s="4" customFormat="1" x14ac:dyDescent="0.2"/>
    <row r="968" s="4" customFormat="1" x14ac:dyDescent="0.2"/>
    <row r="969" s="4" customFormat="1" x14ac:dyDescent="0.2"/>
    <row r="970" s="4" customFormat="1" x14ac:dyDescent="0.2"/>
    <row r="971" s="4" customFormat="1" x14ac:dyDescent="0.2"/>
    <row r="972" s="4" customFormat="1" x14ac:dyDescent="0.2"/>
    <row r="973" s="4" customFormat="1" x14ac:dyDescent="0.2"/>
    <row r="974" s="4" customFormat="1" x14ac:dyDescent="0.2"/>
    <row r="975" s="4" customFormat="1" x14ac:dyDescent="0.2"/>
    <row r="976" s="4" customFormat="1" x14ac:dyDescent="0.2"/>
    <row r="977" s="4" customFormat="1" x14ac:dyDescent="0.2"/>
    <row r="978" s="4" customFormat="1" x14ac:dyDescent="0.2"/>
    <row r="979" s="4" customFormat="1" x14ac:dyDescent="0.2"/>
    <row r="980" s="4" customFormat="1" x14ac:dyDescent="0.2"/>
    <row r="981" s="4" customFormat="1" x14ac:dyDescent="0.2"/>
    <row r="982" s="4" customFormat="1" x14ac:dyDescent="0.2"/>
    <row r="983" s="4" customFormat="1" x14ac:dyDescent="0.2"/>
    <row r="984" s="4" customFormat="1" x14ac:dyDescent="0.2"/>
    <row r="985" s="4" customFormat="1" x14ac:dyDescent="0.2"/>
    <row r="986" s="4" customFormat="1" x14ac:dyDescent="0.2"/>
    <row r="987" s="4" customFormat="1" x14ac:dyDescent="0.2"/>
    <row r="988" s="4" customFormat="1" x14ac:dyDescent="0.2"/>
    <row r="989" s="4" customFormat="1" x14ac:dyDescent="0.2"/>
    <row r="990" s="4" customFormat="1" x14ac:dyDescent="0.2"/>
    <row r="991" s="4" customFormat="1" x14ac:dyDescent="0.2"/>
    <row r="992" s="4" customFormat="1" x14ac:dyDescent="0.2"/>
    <row r="993" s="4" customFormat="1" x14ac:dyDescent="0.2"/>
    <row r="994" s="4" customFormat="1" x14ac:dyDescent="0.2"/>
    <row r="995" s="4" customFormat="1" x14ac:dyDescent="0.2"/>
    <row r="996" s="4" customFormat="1" x14ac:dyDescent="0.2"/>
    <row r="997" s="4" customFormat="1" x14ac:dyDescent="0.2"/>
    <row r="998" s="4" customFormat="1" x14ac:dyDescent="0.2"/>
    <row r="999" s="4" customFormat="1" x14ac:dyDescent="0.2"/>
    <row r="1000" s="4" customFormat="1" x14ac:dyDescent="0.2"/>
    <row r="1001" s="4" customFormat="1" x14ac:dyDescent="0.2"/>
    <row r="1002" s="4" customFormat="1" x14ac:dyDescent="0.2"/>
    <row r="1003" s="4" customFormat="1" x14ac:dyDescent="0.2"/>
    <row r="1004" s="4" customFormat="1" x14ac:dyDescent="0.2"/>
    <row r="1005" s="4" customFormat="1" x14ac:dyDescent="0.2"/>
    <row r="1006" s="4" customFormat="1" x14ac:dyDescent="0.2"/>
    <row r="1007" s="4" customFormat="1" x14ac:dyDescent="0.2"/>
    <row r="1008" s="4" customFormat="1" x14ac:dyDescent="0.2"/>
    <row r="1009" s="4" customFormat="1" x14ac:dyDescent="0.2"/>
    <row r="1010" s="4" customFormat="1" x14ac:dyDescent="0.2"/>
    <row r="1011" s="4" customFormat="1" x14ac:dyDescent="0.2"/>
    <row r="1012" s="4" customFormat="1" x14ac:dyDescent="0.2"/>
    <row r="1013" s="4" customFormat="1" x14ac:dyDescent="0.2"/>
    <row r="1014" s="4" customFormat="1" x14ac:dyDescent="0.2"/>
    <row r="1015" s="4" customFormat="1" x14ac:dyDescent="0.2"/>
    <row r="1016" s="4" customFormat="1" x14ac:dyDescent="0.2"/>
    <row r="1017" s="4" customFormat="1" x14ac:dyDescent="0.2"/>
    <row r="1018" s="4" customFormat="1" x14ac:dyDescent="0.2"/>
    <row r="1019" s="4" customFormat="1" x14ac:dyDescent="0.2"/>
    <row r="1020" s="4" customFormat="1" x14ac:dyDescent="0.2"/>
    <row r="1021" s="4" customFormat="1" x14ac:dyDescent="0.2"/>
    <row r="1022" s="4" customFormat="1" x14ac:dyDescent="0.2"/>
    <row r="1023" s="4" customFormat="1" x14ac:dyDescent="0.2"/>
    <row r="1024" s="4" customFormat="1" x14ac:dyDescent="0.2"/>
    <row r="1025" s="4" customFormat="1" x14ac:dyDescent="0.2"/>
    <row r="1026" s="4" customFormat="1" x14ac:dyDescent="0.2"/>
    <row r="1027" s="4" customFormat="1" x14ac:dyDescent="0.2"/>
    <row r="1028" s="4" customFormat="1" x14ac:dyDescent="0.2"/>
    <row r="1029" s="4" customFormat="1" x14ac:dyDescent="0.2"/>
    <row r="1030" s="4" customFormat="1" x14ac:dyDescent="0.2"/>
    <row r="1031" s="4" customFormat="1" x14ac:dyDescent="0.2"/>
    <row r="1032" s="4" customFormat="1" x14ac:dyDescent="0.2"/>
    <row r="1033" s="4" customFormat="1" x14ac:dyDescent="0.2"/>
    <row r="1034" s="4" customFormat="1" x14ac:dyDescent="0.2"/>
    <row r="1035" s="4" customFormat="1" x14ac:dyDescent="0.2"/>
    <row r="1036" s="4" customFormat="1" x14ac:dyDescent="0.2"/>
    <row r="1037" s="4" customFormat="1" x14ac:dyDescent="0.2"/>
    <row r="1038" s="4" customFormat="1" x14ac:dyDescent="0.2"/>
    <row r="1039" s="4" customFormat="1" x14ac:dyDescent="0.2"/>
    <row r="1040" s="4" customFormat="1" x14ac:dyDescent="0.2"/>
    <row r="1041" s="4" customFormat="1" x14ac:dyDescent="0.2"/>
    <row r="1042" s="4" customFormat="1" x14ac:dyDescent="0.2"/>
    <row r="1043" s="4" customFormat="1" x14ac:dyDescent="0.2"/>
    <row r="1044" s="4" customFormat="1" x14ac:dyDescent="0.2"/>
    <row r="1045" s="4" customFormat="1" x14ac:dyDescent="0.2"/>
    <row r="1046" s="4" customFormat="1" x14ac:dyDescent="0.2"/>
    <row r="1047" s="4" customFormat="1" x14ac:dyDescent="0.2"/>
    <row r="1048" s="4" customFormat="1" x14ac:dyDescent="0.2"/>
    <row r="1049" s="4" customFormat="1" x14ac:dyDescent="0.2"/>
    <row r="1050" s="4" customFormat="1" x14ac:dyDescent="0.2"/>
    <row r="1051" s="4" customFormat="1" x14ac:dyDescent="0.2"/>
    <row r="1052" s="4" customFormat="1" x14ac:dyDescent="0.2"/>
    <row r="1053" s="4" customFormat="1" x14ac:dyDescent="0.2"/>
    <row r="1054" s="4" customFormat="1" x14ac:dyDescent="0.2"/>
    <row r="1055" s="4" customFormat="1" x14ac:dyDescent="0.2"/>
    <row r="1056" s="4" customFormat="1" x14ac:dyDescent="0.2"/>
    <row r="1057" s="4" customFormat="1" x14ac:dyDescent="0.2"/>
    <row r="1058" s="4" customFormat="1" x14ac:dyDescent="0.2"/>
    <row r="1059" s="4" customFormat="1" x14ac:dyDescent="0.2"/>
    <row r="1060" s="4" customFormat="1" x14ac:dyDescent="0.2"/>
    <row r="1061" s="4" customFormat="1" x14ac:dyDescent="0.2"/>
    <row r="1062" s="4" customFormat="1" x14ac:dyDescent="0.2"/>
    <row r="1063" s="4" customFormat="1" x14ac:dyDescent="0.2"/>
    <row r="1064" s="4" customFormat="1" x14ac:dyDescent="0.2"/>
    <row r="1065" s="4" customFormat="1" x14ac:dyDescent="0.2"/>
    <row r="1066" s="4" customFormat="1" x14ac:dyDescent="0.2"/>
    <row r="1067" s="4" customFormat="1" x14ac:dyDescent="0.2"/>
    <row r="1068" s="4" customFormat="1" x14ac:dyDescent="0.2"/>
    <row r="1069" s="4" customFormat="1" x14ac:dyDescent="0.2"/>
    <row r="1070" s="4" customFormat="1" x14ac:dyDescent="0.2"/>
    <row r="1071" s="4" customFormat="1" x14ac:dyDescent="0.2"/>
    <row r="1072" s="4" customFormat="1" x14ac:dyDescent="0.2"/>
    <row r="1073" s="4" customFormat="1" x14ac:dyDescent="0.2"/>
    <row r="1074" s="4" customFormat="1" x14ac:dyDescent="0.2"/>
    <row r="1075" s="4" customFormat="1" x14ac:dyDescent="0.2"/>
    <row r="1076" s="4" customFormat="1" x14ac:dyDescent="0.2"/>
    <row r="1077" s="4" customFormat="1" x14ac:dyDescent="0.2"/>
    <row r="1078" s="4" customFormat="1" x14ac:dyDescent="0.2"/>
    <row r="1079" s="4" customFormat="1" x14ac:dyDescent="0.2"/>
    <row r="1080" s="4" customFormat="1" x14ac:dyDescent="0.2"/>
    <row r="1081" s="4" customFormat="1" x14ac:dyDescent="0.2"/>
    <row r="1082" s="4" customFormat="1" x14ac:dyDescent="0.2"/>
    <row r="1083" s="4" customFormat="1" x14ac:dyDescent="0.2"/>
    <row r="1084" s="4" customFormat="1" x14ac:dyDescent="0.2"/>
    <row r="1085" s="4" customFormat="1" x14ac:dyDescent="0.2"/>
    <row r="1086" s="4" customFormat="1" x14ac:dyDescent="0.2"/>
    <row r="1087" s="4" customFormat="1" x14ac:dyDescent="0.2"/>
    <row r="1088" s="4" customFormat="1" x14ac:dyDescent="0.2"/>
    <row r="1089" s="4" customFormat="1" x14ac:dyDescent="0.2"/>
    <row r="1090" s="4" customFormat="1" x14ac:dyDescent="0.2"/>
    <row r="1091" s="4" customFormat="1" x14ac:dyDescent="0.2"/>
    <row r="1092" s="4" customFormat="1" x14ac:dyDescent="0.2"/>
    <row r="1093" s="4" customFormat="1" x14ac:dyDescent="0.2"/>
    <row r="1094" s="4" customFormat="1" x14ac:dyDescent="0.2"/>
    <row r="1095" s="4" customFormat="1" x14ac:dyDescent="0.2"/>
    <row r="1096" s="4" customFormat="1" x14ac:dyDescent="0.2"/>
    <row r="1097" s="4" customFormat="1" x14ac:dyDescent="0.2"/>
    <row r="1098" s="4" customFormat="1" x14ac:dyDescent="0.2"/>
    <row r="1099" s="4" customFormat="1" x14ac:dyDescent="0.2"/>
    <row r="1100" s="4" customFormat="1" x14ac:dyDescent="0.2"/>
    <row r="1101" s="4" customFormat="1" x14ac:dyDescent="0.2"/>
    <row r="1102" s="4" customFormat="1" x14ac:dyDescent="0.2"/>
    <row r="1103" s="4" customFormat="1" x14ac:dyDescent="0.2"/>
    <row r="1104" s="4" customFormat="1" x14ac:dyDescent="0.2"/>
    <row r="1105" s="4" customFormat="1" x14ac:dyDescent="0.2"/>
    <row r="1106" s="4" customFormat="1" x14ac:dyDescent="0.2"/>
    <row r="1107" s="4" customFormat="1" x14ac:dyDescent="0.2"/>
    <row r="1108" s="4" customFormat="1" x14ac:dyDescent="0.2"/>
    <row r="1109" s="4" customFormat="1" x14ac:dyDescent="0.2"/>
    <row r="1110" s="4" customFormat="1" x14ac:dyDescent="0.2"/>
    <row r="1111" s="4" customFormat="1" x14ac:dyDescent="0.2"/>
    <row r="1112" s="4" customFormat="1" x14ac:dyDescent="0.2"/>
    <row r="1113" s="4" customFormat="1" x14ac:dyDescent="0.2"/>
    <row r="1114" s="4" customFormat="1" x14ac:dyDescent="0.2"/>
    <row r="1115" s="4" customFormat="1" x14ac:dyDescent="0.2"/>
    <row r="1116" s="4" customFormat="1" x14ac:dyDescent="0.2"/>
    <row r="1117" s="4" customFormat="1" x14ac:dyDescent="0.2"/>
    <row r="1118" s="4" customFormat="1" x14ac:dyDescent="0.2"/>
    <row r="1119" s="4" customFormat="1" x14ac:dyDescent="0.2"/>
    <row r="1120" s="4" customFormat="1" x14ac:dyDescent="0.2"/>
    <row r="1121" s="4" customFormat="1" x14ac:dyDescent="0.2"/>
    <row r="1122" s="4" customFormat="1" x14ac:dyDescent="0.2"/>
    <row r="1123" s="4" customFormat="1" x14ac:dyDescent="0.2"/>
    <row r="1124" s="4" customFormat="1" x14ac:dyDescent="0.2"/>
    <row r="1125" s="4" customFormat="1" x14ac:dyDescent="0.2"/>
    <row r="1126" s="4" customFormat="1" x14ac:dyDescent="0.2"/>
    <row r="1127" s="4" customFormat="1" x14ac:dyDescent="0.2"/>
    <row r="1128" s="4" customFormat="1" x14ac:dyDescent="0.2"/>
    <row r="1129" s="4" customFormat="1" x14ac:dyDescent="0.2"/>
    <row r="1130" s="4" customFormat="1" x14ac:dyDescent="0.2"/>
    <row r="1131" s="4" customFormat="1" x14ac:dyDescent="0.2"/>
    <row r="1132" s="4" customFormat="1" x14ac:dyDescent="0.2"/>
    <row r="1133" s="4" customFormat="1" x14ac:dyDescent="0.2"/>
    <row r="1134" s="4" customFormat="1" x14ac:dyDescent="0.2"/>
    <row r="1135" s="4" customFormat="1" x14ac:dyDescent="0.2"/>
    <row r="1136" s="4" customFormat="1" x14ac:dyDescent="0.2"/>
    <row r="1137" s="4" customFormat="1" x14ac:dyDescent="0.2"/>
    <row r="1138" s="4" customFormat="1" x14ac:dyDescent="0.2"/>
    <row r="1139" s="4" customFormat="1" x14ac:dyDescent="0.2"/>
    <row r="1140" s="4" customFormat="1" x14ac:dyDescent="0.2"/>
    <row r="1141" s="4" customFormat="1" x14ac:dyDescent="0.2"/>
    <row r="1142" s="4" customFormat="1" x14ac:dyDescent="0.2"/>
    <row r="1143" s="4" customFormat="1" x14ac:dyDescent="0.2"/>
    <row r="1144" s="4" customFormat="1" x14ac:dyDescent="0.2"/>
    <row r="1145" s="4" customFormat="1" x14ac:dyDescent="0.2"/>
    <row r="1146" s="4" customFormat="1" x14ac:dyDescent="0.2"/>
    <row r="1147" s="4" customFormat="1" x14ac:dyDescent="0.2"/>
    <row r="1148" s="4" customFormat="1" x14ac:dyDescent="0.2"/>
    <row r="1149" s="4" customFormat="1" x14ac:dyDescent="0.2"/>
    <row r="1150" s="4" customFormat="1" x14ac:dyDescent="0.2"/>
    <row r="1151" s="4" customFormat="1" x14ac:dyDescent="0.2"/>
    <row r="1152" s="4" customFormat="1" x14ac:dyDescent="0.2"/>
    <row r="1153" s="4" customFormat="1" x14ac:dyDescent="0.2"/>
    <row r="1154" s="4" customFormat="1" x14ac:dyDescent="0.2"/>
    <row r="1155" s="4" customFormat="1" x14ac:dyDescent="0.2"/>
    <row r="1156" s="4" customFormat="1" x14ac:dyDescent="0.2"/>
    <row r="1157" s="4" customFormat="1" x14ac:dyDescent="0.2"/>
    <row r="1158" s="4" customFormat="1" x14ac:dyDescent="0.2"/>
    <row r="1159" s="4" customFormat="1" x14ac:dyDescent="0.2"/>
    <row r="1160" s="4" customFormat="1" x14ac:dyDescent="0.2"/>
    <row r="1161" s="4" customFormat="1" x14ac:dyDescent="0.2"/>
    <row r="1162" s="4" customFormat="1" x14ac:dyDescent="0.2"/>
    <row r="1163" s="4" customFormat="1" x14ac:dyDescent="0.2"/>
    <row r="1164" s="4" customFormat="1" x14ac:dyDescent="0.2"/>
    <row r="1165" s="4" customFormat="1" x14ac:dyDescent="0.2"/>
    <row r="1166" s="4" customFormat="1" x14ac:dyDescent="0.2"/>
    <row r="1167" s="4" customFormat="1" x14ac:dyDescent="0.2"/>
    <row r="1168" s="4" customFormat="1" x14ac:dyDescent="0.2"/>
    <row r="1169" s="4" customFormat="1" x14ac:dyDescent="0.2"/>
    <row r="1170" s="4" customFormat="1" x14ac:dyDescent="0.2"/>
    <row r="1171" s="4" customFormat="1" x14ac:dyDescent="0.2"/>
    <row r="1172" s="4" customFormat="1" x14ac:dyDescent="0.2"/>
    <row r="1173" s="4" customFormat="1" x14ac:dyDescent="0.2"/>
    <row r="1174" s="4" customFormat="1" x14ac:dyDescent="0.2"/>
    <row r="1175" s="4" customFormat="1" x14ac:dyDescent="0.2"/>
    <row r="1176" s="4" customFormat="1" x14ac:dyDescent="0.2"/>
    <row r="1177" s="4" customFormat="1" x14ac:dyDescent="0.2"/>
    <row r="1178" s="4" customFormat="1" x14ac:dyDescent="0.2"/>
    <row r="1179" s="4" customFormat="1" x14ac:dyDescent="0.2"/>
    <row r="1180" s="4" customFormat="1" x14ac:dyDescent="0.2"/>
    <row r="1181" s="4" customFormat="1" x14ac:dyDescent="0.2"/>
    <row r="1182" s="4" customFormat="1" x14ac:dyDescent="0.2"/>
    <row r="1183" s="4" customFormat="1" x14ac:dyDescent="0.2"/>
    <row r="1184" s="4" customFormat="1" x14ac:dyDescent="0.2"/>
    <row r="1185" s="4" customFormat="1" x14ac:dyDescent="0.2"/>
    <row r="1186" s="4" customFormat="1" x14ac:dyDescent="0.2"/>
    <row r="1187" s="4" customFormat="1" x14ac:dyDescent="0.2"/>
    <row r="1188" s="4" customFormat="1" x14ac:dyDescent="0.2"/>
    <row r="1189" s="4" customFormat="1" x14ac:dyDescent="0.2"/>
    <row r="1190" s="4" customFormat="1" x14ac:dyDescent="0.2"/>
    <row r="1191" s="4" customFormat="1" x14ac:dyDescent="0.2"/>
    <row r="1192" s="4" customFormat="1" x14ac:dyDescent="0.2"/>
    <row r="1193" s="4" customFormat="1" x14ac:dyDescent="0.2"/>
    <row r="1194" s="4" customFormat="1" x14ac:dyDescent="0.2"/>
    <row r="1195" s="4" customFormat="1" x14ac:dyDescent="0.2"/>
    <row r="1196" s="4" customFormat="1" x14ac:dyDescent="0.2"/>
    <row r="1197" s="4" customFormat="1" x14ac:dyDescent="0.2"/>
    <row r="1198" s="4" customFormat="1" x14ac:dyDescent="0.2"/>
    <row r="1199" s="4" customFormat="1" x14ac:dyDescent="0.2"/>
    <row r="1200" s="4" customFormat="1" x14ac:dyDescent="0.2"/>
    <row r="1201" s="4" customFormat="1" x14ac:dyDescent="0.2"/>
    <row r="1202" s="4" customFormat="1" x14ac:dyDescent="0.2"/>
    <row r="1203" s="4" customFormat="1" x14ac:dyDescent="0.2"/>
    <row r="1204" s="4" customFormat="1" x14ac:dyDescent="0.2"/>
    <row r="1205" s="4" customFormat="1" x14ac:dyDescent="0.2"/>
    <row r="1206" s="4" customFormat="1" x14ac:dyDescent="0.2"/>
    <row r="1207" s="4" customFormat="1" x14ac:dyDescent="0.2"/>
    <row r="1208" s="4" customFormat="1" x14ac:dyDescent="0.2"/>
    <row r="1209" s="4" customFormat="1" x14ac:dyDescent="0.2"/>
    <row r="1210" s="4" customFormat="1" x14ac:dyDescent="0.2"/>
    <row r="1211" s="4" customFormat="1" x14ac:dyDescent="0.2"/>
    <row r="1212" s="4" customFormat="1" x14ac:dyDescent="0.2"/>
    <row r="1213" s="4" customFormat="1" x14ac:dyDescent="0.2"/>
    <row r="1214" s="4" customFormat="1" x14ac:dyDescent="0.2"/>
    <row r="1215" s="4" customFormat="1" x14ac:dyDescent="0.2"/>
    <row r="1216" s="4" customFormat="1" x14ac:dyDescent="0.2"/>
    <row r="1217" s="4" customFormat="1" x14ac:dyDescent="0.2"/>
    <row r="1218" s="4" customFormat="1" x14ac:dyDescent="0.2"/>
    <row r="1219" s="4" customFormat="1" x14ac:dyDescent="0.2"/>
    <row r="1220" s="4" customFormat="1" x14ac:dyDescent="0.2"/>
    <row r="1221" s="4" customFormat="1" x14ac:dyDescent="0.2"/>
    <row r="1222" s="4" customFormat="1" x14ac:dyDescent="0.2"/>
    <row r="1223" s="4" customFormat="1" x14ac:dyDescent="0.2"/>
    <row r="1224" s="4" customFormat="1" x14ac:dyDescent="0.2"/>
    <row r="1225" s="4" customFormat="1" x14ac:dyDescent="0.2"/>
    <row r="1226" s="4" customFormat="1" x14ac:dyDescent="0.2"/>
    <row r="1227" s="4" customFormat="1" x14ac:dyDescent="0.2"/>
    <row r="1228" s="4" customFormat="1" x14ac:dyDescent="0.2"/>
    <row r="1229" s="4" customFormat="1" x14ac:dyDescent="0.2"/>
    <row r="1230" s="4" customFormat="1" x14ac:dyDescent="0.2"/>
    <row r="1231" s="4" customFormat="1" x14ac:dyDescent="0.2"/>
    <row r="1232" s="4" customFormat="1" x14ac:dyDescent="0.2"/>
    <row r="1233" s="4" customFormat="1" x14ac:dyDescent="0.2"/>
    <row r="1234" s="4" customFormat="1" x14ac:dyDescent="0.2"/>
    <row r="1235" s="4" customFormat="1" x14ac:dyDescent="0.2"/>
    <row r="1236" s="4" customFormat="1" x14ac:dyDescent="0.2"/>
    <row r="1237" s="4" customFormat="1" x14ac:dyDescent="0.2"/>
    <row r="1238" s="4" customFormat="1" x14ac:dyDescent="0.2"/>
    <row r="1239" s="4" customFormat="1" x14ac:dyDescent="0.2"/>
    <row r="1240" s="4" customFormat="1" x14ac:dyDescent="0.2"/>
    <row r="1241" s="4" customFormat="1" x14ac:dyDescent="0.2"/>
    <row r="1242" s="4" customFormat="1" x14ac:dyDescent="0.2"/>
    <row r="1243" s="4" customFormat="1" x14ac:dyDescent="0.2"/>
    <row r="1244" s="4" customFormat="1" x14ac:dyDescent="0.2"/>
    <row r="1245" s="4" customFormat="1" x14ac:dyDescent="0.2"/>
    <row r="1246" s="4" customFormat="1" x14ac:dyDescent="0.2"/>
    <row r="1247" s="4" customFormat="1" x14ac:dyDescent="0.2"/>
    <row r="1248" s="4" customFormat="1" x14ac:dyDescent="0.2"/>
    <row r="1249" s="4" customFormat="1" x14ac:dyDescent="0.2"/>
    <row r="1250" s="4" customFormat="1" x14ac:dyDescent="0.2"/>
    <row r="1251" s="4" customFormat="1" x14ac:dyDescent="0.2"/>
    <row r="1252" s="4" customFormat="1" x14ac:dyDescent="0.2"/>
    <row r="1253" s="4" customFormat="1" x14ac:dyDescent="0.2"/>
    <row r="1254" s="4" customFormat="1" x14ac:dyDescent="0.2"/>
    <row r="1255" s="4" customFormat="1" x14ac:dyDescent="0.2"/>
    <row r="1256" s="4" customFormat="1" x14ac:dyDescent="0.2"/>
    <row r="1257" s="4" customFormat="1" x14ac:dyDescent="0.2"/>
    <row r="1258" s="4" customFormat="1" x14ac:dyDescent="0.2"/>
    <row r="1259" s="4" customFormat="1" x14ac:dyDescent="0.2"/>
    <row r="1260" s="4" customFormat="1" x14ac:dyDescent="0.2"/>
    <row r="1261" s="4" customFormat="1" x14ac:dyDescent="0.2"/>
    <row r="1262" s="4" customFormat="1" x14ac:dyDescent="0.2"/>
    <row r="1263" s="4" customFormat="1" x14ac:dyDescent="0.2"/>
    <row r="1264" s="4" customFormat="1" x14ac:dyDescent="0.2"/>
    <row r="1265" s="4" customFormat="1" x14ac:dyDescent="0.2"/>
    <row r="1266" s="4" customFormat="1" x14ac:dyDescent="0.2"/>
    <row r="1267" s="4" customFormat="1" x14ac:dyDescent="0.2"/>
    <row r="1268" s="4" customFormat="1" x14ac:dyDescent="0.2"/>
    <row r="1269" s="4" customFormat="1" x14ac:dyDescent="0.2"/>
    <row r="1270" s="4" customFormat="1" x14ac:dyDescent="0.2"/>
    <row r="1271" s="4" customFormat="1" x14ac:dyDescent="0.2"/>
    <row r="1272" s="4" customFormat="1" x14ac:dyDescent="0.2"/>
    <row r="1273" s="4" customFormat="1" x14ac:dyDescent="0.2"/>
    <row r="1274" s="4" customFormat="1" x14ac:dyDescent="0.2"/>
    <row r="1275" s="4" customFormat="1" x14ac:dyDescent="0.2"/>
    <row r="1276" s="4" customFormat="1" x14ac:dyDescent="0.2"/>
    <row r="1277" s="4" customFormat="1" x14ac:dyDescent="0.2"/>
    <row r="1278" s="4" customFormat="1" x14ac:dyDescent="0.2"/>
    <row r="1279" s="4" customFormat="1" x14ac:dyDescent="0.2"/>
    <row r="1280" s="4" customFormat="1" x14ac:dyDescent="0.2"/>
    <row r="1281" s="4" customFormat="1" x14ac:dyDescent="0.2"/>
    <row r="1282" s="4" customFormat="1" x14ac:dyDescent="0.2"/>
    <row r="1283" s="4" customFormat="1" x14ac:dyDescent="0.2"/>
    <row r="1284" s="4" customFormat="1" x14ac:dyDescent="0.2"/>
    <row r="1285" s="4" customFormat="1" x14ac:dyDescent="0.2"/>
    <row r="1286" s="4" customFormat="1" x14ac:dyDescent="0.2"/>
    <row r="1287" s="4" customFormat="1" x14ac:dyDescent="0.2"/>
    <row r="1288" s="4" customFormat="1" x14ac:dyDescent="0.2"/>
    <row r="1289" s="4" customFormat="1" x14ac:dyDescent="0.2"/>
    <row r="1290" s="4" customFormat="1" x14ac:dyDescent="0.2"/>
    <row r="1291" s="4" customFormat="1" x14ac:dyDescent="0.2"/>
    <row r="1292" s="4" customFormat="1" x14ac:dyDescent="0.2"/>
    <row r="1293" s="4" customFormat="1" x14ac:dyDescent="0.2"/>
    <row r="1294" s="4" customFormat="1" x14ac:dyDescent="0.2"/>
    <row r="1295" s="4" customFormat="1" x14ac:dyDescent="0.2"/>
    <row r="1296" s="4" customFormat="1" x14ac:dyDescent="0.2"/>
    <row r="1297" s="4" customFormat="1" x14ac:dyDescent="0.2"/>
    <row r="1298" s="4" customFormat="1" x14ac:dyDescent="0.2"/>
    <row r="1299" s="4" customFormat="1" x14ac:dyDescent="0.2"/>
    <row r="1300" s="4" customFormat="1" x14ac:dyDescent="0.2"/>
    <row r="1301" s="4" customFormat="1" x14ac:dyDescent="0.2"/>
    <row r="1302" s="4" customFormat="1" x14ac:dyDescent="0.2"/>
    <row r="1303" s="4" customFormat="1" x14ac:dyDescent="0.2"/>
    <row r="1304" s="4" customFormat="1" x14ac:dyDescent="0.2"/>
    <row r="1305" s="4" customFormat="1" x14ac:dyDescent="0.2"/>
    <row r="1306" s="4" customFormat="1" x14ac:dyDescent="0.2"/>
    <row r="1307" s="4" customFormat="1" x14ac:dyDescent="0.2"/>
    <row r="1308" s="4" customFormat="1" x14ac:dyDescent="0.2"/>
    <row r="1309" s="4" customFormat="1" x14ac:dyDescent="0.2"/>
    <row r="1310" s="4" customFormat="1" x14ac:dyDescent="0.2"/>
    <row r="1311" s="4" customFormat="1" x14ac:dyDescent="0.2"/>
    <row r="1312" s="4" customFormat="1" x14ac:dyDescent="0.2"/>
    <row r="1313" s="4" customFormat="1" x14ac:dyDescent="0.2"/>
    <row r="1314" s="4" customFormat="1" x14ac:dyDescent="0.2"/>
    <row r="1315" s="4" customFormat="1" x14ac:dyDescent="0.2"/>
    <row r="1316" s="4" customFormat="1" x14ac:dyDescent="0.2"/>
    <row r="1317" s="4" customFormat="1" x14ac:dyDescent="0.2"/>
    <row r="1318" s="4" customFormat="1" x14ac:dyDescent="0.2"/>
    <row r="1319" s="4" customFormat="1" x14ac:dyDescent="0.2"/>
    <row r="1320" s="4" customFormat="1" x14ac:dyDescent="0.2"/>
    <row r="1321" s="4" customFormat="1" x14ac:dyDescent="0.2"/>
    <row r="1322" s="4" customFormat="1" x14ac:dyDescent="0.2"/>
    <row r="1323" s="4" customFormat="1" x14ac:dyDescent="0.2"/>
    <row r="1324" s="4" customFormat="1" x14ac:dyDescent="0.2"/>
    <row r="1325" s="4" customFormat="1" x14ac:dyDescent="0.2"/>
    <row r="1326" s="4" customFormat="1" x14ac:dyDescent="0.2"/>
    <row r="1327" s="4" customFormat="1" x14ac:dyDescent="0.2"/>
    <row r="1328" s="4" customFormat="1" x14ac:dyDescent="0.2"/>
    <row r="1329" s="4" customFormat="1" x14ac:dyDescent="0.2"/>
    <row r="1330" s="4" customFormat="1" x14ac:dyDescent="0.2"/>
    <row r="1331" s="4" customFormat="1" x14ac:dyDescent="0.2"/>
    <row r="1332" s="4" customFormat="1" x14ac:dyDescent="0.2"/>
    <row r="1333" s="4" customFormat="1" x14ac:dyDescent="0.2"/>
    <row r="1334" s="4" customFormat="1" x14ac:dyDescent="0.2"/>
    <row r="1335" s="4" customFormat="1" x14ac:dyDescent="0.2"/>
    <row r="1336" s="4" customFormat="1" x14ac:dyDescent="0.2"/>
    <row r="1337" s="4" customFormat="1" x14ac:dyDescent="0.2"/>
    <row r="1338" s="4" customFormat="1" x14ac:dyDescent="0.2"/>
    <row r="1339" s="4" customFormat="1" x14ac:dyDescent="0.2"/>
    <row r="1340" s="4" customFormat="1" x14ac:dyDescent="0.2"/>
    <row r="1341" s="4" customFormat="1" x14ac:dyDescent="0.2"/>
    <row r="1342" s="4" customFormat="1" x14ac:dyDescent="0.2"/>
    <row r="1343" s="4" customFormat="1" x14ac:dyDescent="0.2"/>
    <row r="1344" s="4" customFormat="1" x14ac:dyDescent="0.2"/>
    <row r="1345" s="4" customFormat="1" x14ac:dyDescent="0.2"/>
    <row r="1346" s="4" customFormat="1" x14ac:dyDescent="0.2"/>
    <row r="1347" s="4" customFormat="1" x14ac:dyDescent="0.2"/>
    <row r="1348" s="4" customFormat="1" x14ac:dyDescent="0.2"/>
    <row r="1349" s="4" customFormat="1" x14ac:dyDescent="0.2"/>
    <row r="1350" s="4" customFormat="1" x14ac:dyDescent="0.2"/>
    <row r="1351" s="4" customFormat="1" x14ac:dyDescent="0.2"/>
    <row r="1352" s="4" customFormat="1" x14ac:dyDescent="0.2"/>
    <row r="1353" s="4" customFormat="1" x14ac:dyDescent="0.2"/>
    <row r="1354" s="4" customFormat="1" x14ac:dyDescent="0.2"/>
    <row r="1355" s="4" customFormat="1" x14ac:dyDescent="0.2"/>
    <row r="1356" s="4" customFormat="1" x14ac:dyDescent="0.2"/>
    <row r="1357" s="4" customFormat="1" x14ac:dyDescent="0.2"/>
    <row r="1358" s="4" customFormat="1" x14ac:dyDescent="0.2"/>
    <row r="1359" s="4" customFormat="1" x14ac:dyDescent="0.2"/>
    <row r="1360" s="4" customFormat="1" x14ac:dyDescent="0.2"/>
    <row r="1361" s="4" customFormat="1" x14ac:dyDescent="0.2"/>
    <row r="1362" s="4" customFormat="1" x14ac:dyDescent="0.2"/>
    <row r="1363" s="4" customFormat="1" x14ac:dyDescent="0.2"/>
    <row r="1364" s="4" customFormat="1" x14ac:dyDescent="0.2"/>
    <row r="1365" s="4" customFormat="1" x14ac:dyDescent="0.2"/>
    <row r="1366" s="4" customFormat="1" x14ac:dyDescent="0.2"/>
    <row r="1367" s="4" customFormat="1" x14ac:dyDescent="0.2"/>
    <row r="1368" s="4" customFormat="1" x14ac:dyDescent="0.2"/>
    <row r="1369" s="4" customFormat="1" x14ac:dyDescent="0.2"/>
    <row r="1370" s="4" customFormat="1" x14ac:dyDescent="0.2"/>
    <row r="1371" s="4" customFormat="1" x14ac:dyDescent="0.2"/>
    <row r="1372" s="4" customFormat="1" x14ac:dyDescent="0.2"/>
    <row r="1373" s="4" customFormat="1" x14ac:dyDescent="0.2"/>
    <row r="1374" s="4" customFormat="1" x14ac:dyDescent="0.2"/>
    <row r="1375" s="4" customFormat="1" x14ac:dyDescent="0.2"/>
    <row r="1376" s="4" customFormat="1" x14ac:dyDescent="0.2"/>
    <row r="1377" s="4" customFormat="1" x14ac:dyDescent="0.2"/>
    <row r="1378" s="4" customFormat="1" x14ac:dyDescent="0.2"/>
    <row r="1379" s="4" customFormat="1" x14ac:dyDescent="0.2"/>
    <row r="1380" s="4" customFormat="1" x14ac:dyDescent="0.2"/>
    <row r="1381" s="4" customFormat="1" x14ac:dyDescent="0.2"/>
    <row r="1382" s="4" customFormat="1" x14ac:dyDescent="0.2"/>
    <row r="1383" s="4" customFormat="1" x14ac:dyDescent="0.2"/>
    <row r="1384" s="4" customFormat="1" x14ac:dyDescent="0.2"/>
    <row r="1385" s="4" customFormat="1" x14ac:dyDescent="0.2"/>
    <row r="1386" s="4" customFormat="1" x14ac:dyDescent="0.2"/>
    <row r="1387" s="4" customFormat="1" x14ac:dyDescent="0.2"/>
    <row r="1388" s="4" customFormat="1" x14ac:dyDescent="0.2"/>
    <row r="1389" s="4" customFormat="1" x14ac:dyDescent="0.2"/>
    <row r="1390" s="4" customFormat="1" x14ac:dyDescent="0.2"/>
    <row r="1391" s="4" customFormat="1" x14ac:dyDescent="0.2"/>
    <row r="1392" s="4" customFormat="1" x14ac:dyDescent="0.2"/>
    <row r="1393" s="4" customFormat="1" x14ac:dyDescent="0.2"/>
    <row r="1394" s="4" customFormat="1" x14ac:dyDescent="0.2"/>
    <row r="1395" s="4" customFormat="1" x14ac:dyDescent="0.2"/>
    <row r="1396" s="4" customFormat="1" x14ac:dyDescent="0.2"/>
    <row r="1397" s="4" customFormat="1" x14ac:dyDescent="0.2"/>
    <row r="1398" s="4" customFormat="1" x14ac:dyDescent="0.2"/>
    <row r="1399" s="4" customFormat="1" x14ac:dyDescent="0.2"/>
    <row r="1400" s="4" customFormat="1" x14ac:dyDescent="0.2"/>
    <row r="1401" s="4" customFormat="1" x14ac:dyDescent="0.2"/>
    <row r="1402" s="4" customFormat="1" x14ac:dyDescent="0.2"/>
    <row r="1403" s="4" customFormat="1" x14ac:dyDescent="0.2"/>
    <row r="1404" s="4" customFormat="1" x14ac:dyDescent="0.2"/>
    <row r="1405" s="4" customFormat="1" x14ac:dyDescent="0.2"/>
    <row r="1406" s="4" customFormat="1" x14ac:dyDescent="0.2"/>
    <row r="1407" s="4" customFormat="1" x14ac:dyDescent="0.2"/>
    <row r="1408" s="4" customFormat="1" x14ac:dyDescent="0.2"/>
    <row r="1409" s="4" customFormat="1" x14ac:dyDescent="0.2"/>
    <row r="1410" s="4" customFormat="1" x14ac:dyDescent="0.2"/>
    <row r="1411" s="4" customFormat="1" x14ac:dyDescent="0.2"/>
    <row r="1412" s="4" customFormat="1" x14ac:dyDescent="0.2"/>
    <row r="1413" s="4" customFormat="1" x14ac:dyDescent="0.2"/>
    <row r="1414" s="4" customFormat="1" x14ac:dyDescent="0.2"/>
    <row r="1415" s="4" customFormat="1" x14ac:dyDescent="0.2"/>
    <row r="1416" s="4" customFormat="1" x14ac:dyDescent="0.2"/>
    <row r="1417" s="4" customFormat="1" x14ac:dyDescent="0.2"/>
    <row r="1418" s="4" customFormat="1" x14ac:dyDescent="0.2"/>
    <row r="1419" s="4" customFormat="1" x14ac:dyDescent="0.2"/>
    <row r="1420" s="4" customFormat="1" x14ac:dyDescent="0.2"/>
    <row r="1421" s="4" customFormat="1" x14ac:dyDescent="0.2"/>
    <row r="1422" s="4" customFormat="1" x14ac:dyDescent="0.2"/>
    <row r="1423" s="4" customFormat="1" x14ac:dyDescent="0.2"/>
    <row r="1424" s="4" customFormat="1" x14ac:dyDescent="0.2"/>
    <row r="1425" s="4" customFormat="1" x14ac:dyDescent="0.2"/>
    <row r="1426" s="4" customFormat="1" x14ac:dyDescent="0.2"/>
    <row r="1427" s="4" customFormat="1" x14ac:dyDescent="0.2"/>
    <row r="1428" s="4" customFormat="1" x14ac:dyDescent="0.2"/>
    <row r="1429" s="4" customFormat="1" x14ac:dyDescent="0.2"/>
    <row r="1430" s="4" customFormat="1" x14ac:dyDescent="0.2"/>
    <row r="1431" s="4" customFormat="1" x14ac:dyDescent="0.2"/>
    <row r="1432" s="4" customFormat="1" x14ac:dyDescent="0.2"/>
    <row r="1433" s="4" customFormat="1" x14ac:dyDescent="0.2"/>
    <row r="1434" s="4" customFormat="1" x14ac:dyDescent="0.2"/>
    <row r="1435" s="4" customFormat="1" x14ac:dyDescent="0.2"/>
    <row r="1436" s="4" customFormat="1" x14ac:dyDescent="0.2"/>
    <row r="1437" s="4" customFormat="1" x14ac:dyDescent="0.2"/>
    <row r="1438" s="4" customFormat="1" x14ac:dyDescent="0.2"/>
    <row r="1439" s="4" customFormat="1" x14ac:dyDescent="0.2"/>
    <row r="1440" s="4" customFormat="1" x14ac:dyDescent="0.2"/>
    <row r="1441" s="4" customFormat="1" x14ac:dyDescent="0.2"/>
    <row r="1442" s="4" customFormat="1" x14ac:dyDescent="0.2"/>
    <row r="1443" s="4" customFormat="1" x14ac:dyDescent="0.2"/>
    <row r="1444" s="4" customFormat="1" x14ac:dyDescent="0.2"/>
    <row r="1445" s="4" customFormat="1" x14ac:dyDescent="0.2"/>
    <row r="1446" s="4" customFormat="1" x14ac:dyDescent="0.2"/>
    <row r="1447" s="4" customFormat="1" x14ac:dyDescent="0.2"/>
    <row r="1448" s="4" customFormat="1" x14ac:dyDescent="0.2"/>
    <row r="1449" s="4" customFormat="1" x14ac:dyDescent="0.2"/>
    <row r="1450" s="4" customFormat="1" x14ac:dyDescent="0.2"/>
    <row r="1451" s="4" customFormat="1" x14ac:dyDescent="0.2"/>
    <row r="1452" s="4" customFormat="1" x14ac:dyDescent="0.2"/>
    <row r="1453" s="4" customFormat="1" x14ac:dyDescent="0.2"/>
    <row r="1454" s="4" customFormat="1" x14ac:dyDescent="0.2"/>
    <row r="1455" s="4" customFormat="1" x14ac:dyDescent="0.2"/>
    <row r="1456" s="4" customFormat="1" x14ac:dyDescent="0.2"/>
    <row r="1457" s="4" customFormat="1" x14ac:dyDescent="0.2"/>
    <row r="1458" s="4" customFormat="1" x14ac:dyDescent="0.2"/>
    <row r="1459" s="4" customFormat="1" x14ac:dyDescent="0.2"/>
    <row r="1460" s="4" customFormat="1" x14ac:dyDescent="0.2"/>
    <row r="1461" s="4" customFormat="1" x14ac:dyDescent="0.2"/>
    <row r="1462" s="4" customFormat="1" x14ac:dyDescent="0.2"/>
    <row r="1463" s="4" customFormat="1" x14ac:dyDescent="0.2"/>
    <row r="1464" s="4" customFormat="1" x14ac:dyDescent="0.2"/>
    <row r="1465" s="4" customFormat="1" x14ac:dyDescent="0.2"/>
    <row r="1466" s="4" customFormat="1" x14ac:dyDescent="0.2"/>
    <row r="1467" s="4" customFormat="1" x14ac:dyDescent="0.2"/>
    <row r="1468" s="4" customFormat="1" x14ac:dyDescent="0.2"/>
    <row r="1469" s="4" customFormat="1" x14ac:dyDescent="0.2"/>
    <row r="1470" s="4" customFormat="1" x14ac:dyDescent="0.2"/>
    <row r="1471" s="4" customFormat="1" x14ac:dyDescent="0.2"/>
    <row r="1472" s="4" customFormat="1" x14ac:dyDescent="0.2"/>
    <row r="1473" s="4" customFormat="1" x14ac:dyDescent="0.2"/>
    <row r="1474" s="4" customFormat="1" x14ac:dyDescent="0.2"/>
    <row r="1475" s="4" customFormat="1" x14ac:dyDescent="0.2"/>
    <row r="1476" s="4" customFormat="1" x14ac:dyDescent="0.2"/>
    <row r="1477" s="4" customFormat="1" x14ac:dyDescent="0.2"/>
    <row r="1478" s="4" customFormat="1" x14ac:dyDescent="0.2"/>
    <row r="1479" s="4" customFormat="1" x14ac:dyDescent="0.2"/>
    <row r="1480" s="4" customFormat="1" x14ac:dyDescent="0.2"/>
    <row r="1481" s="4" customFormat="1" x14ac:dyDescent="0.2"/>
    <row r="1482" s="4" customFormat="1" x14ac:dyDescent="0.2"/>
    <row r="1483" s="4" customFormat="1" x14ac:dyDescent="0.2"/>
    <row r="1484" s="4" customFormat="1" x14ac:dyDescent="0.2"/>
    <row r="1485" s="4" customFormat="1" x14ac:dyDescent="0.2"/>
    <row r="1486" s="4" customFormat="1" x14ac:dyDescent="0.2"/>
    <row r="1487" s="4" customFormat="1" x14ac:dyDescent="0.2"/>
    <row r="1488" s="4" customFormat="1" x14ac:dyDescent="0.2"/>
    <row r="1489" s="4" customFormat="1" x14ac:dyDescent="0.2"/>
    <row r="1490" s="4" customFormat="1" x14ac:dyDescent="0.2"/>
    <row r="1491" s="4" customFormat="1" x14ac:dyDescent="0.2"/>
    <row r="1492" s="4" customFormat="1" x14ac:dyDescent="0.2"/>
    <row r="1493" s="4" customFormat="1" x14ac:dyDescent="0.2"/>
    <row r="1494" s="4" customFormat="1" x14ac:dyDescent="0.2"/>
    <row r="1495" s="4" customFormat="1" x14ac:dyDescent="0.2"/>
    <row r="1496" s="4" customFormat="1" x14ac:dyDescent="0.2"/>
    <row r="1497" s="4" customFormat="1" x14ac:dyDescent="0.2"/>
    <row r="1498" s="4" customFormat="1" x14ac:dyDescent="0.2"/>
    <row r="1499" s="4" customFormat="1" x14ac:dyDescent="0.2"/>
    <row r="1500" s="4" customFormat="1" x14ac:dyDescent="0.2"/>
    <row r="1501" s="4" customFormat="1" x14ac:dyDescent="0.2"/>
    <row r="1502" s="4" customFormat="1" x14ac:dyDescent="0.2"/>
    <row r="1503" s="4" customFormat="1" x14ac:dyDescent="0.2"/>
    <row r="1504" s="4" customFormat="1" x14ac:dyDescent="0.2"/>
    <row r="1505" s="4" customFormat="1" x14ac:dyDescent="0.2"/>
    <row r="1506" s="4" customFormat="1" x14ac:dyDescent="0.2"/>
    <row r="1507" s="4" customFormat="1" x14ac:dyDescent="0.2"/>
    <row r="1508" s="4" customFormat="1" x14ac:dyDescent="0.2"/>
    <row r="1509" s="4" customFormat="1" x14ac:dyDescent="0.2"/>
    <row r="1510" s="4" customFormat="1" x14ac:dyDescent="0.2"/>
    <row r="1511" s="4" customFormat="1" x14ac:dyDescent="0.2"/>
    <row r="1512" s="4" customFormat="1" x14ac:dyDescent="0.2"/>
    <row r="1513" s="4" customFormat="1" x14ac:dyDescent="0.2"/>
    <row r="1514" s="4" customFormat="1" x14ac:dyDescent="0.2"/>
    <row r="1515" s="4" customFormat="1" x14ac:dyDescent="0.2"/>
    <row r="1516" s="4" customFormat="1" x14ac:dyDescent="0.2"/>
    <row r="1517" s="4" customFormat="1" x14ac:dyDescent="0.2"/>
    <row r="1518" s="4" customFormat="1" x14ac:dyDescent="0.2"/>
    <row r="1519" s="4" customFormat="1" x14ac:dyDescent="0.2"/>
    <row r="1520" s="4" customFormat="1" x14ac:dyDescent="0.2"/>
    <row r="1521" s="4" customFormat="1" x14ac:dyDescent="0.2"/>
    <row r="1522" s="4" customFormat="1" x14ac:dyDescent="0.2"/>
    <row r="1523" s="4" customFormat="1" x14ac:dyDescent="0.2"/>
    <row r="1524" s="4" customFormat="1" x14ac:dyDescent="0.2"/>
    <row r="1525" s="4" customFormat="1" x14ac:dyDescent="0.2"/>
    <row r="1526" s="4" customFormat="1" x14ac:dyDescent="0.2"/>
    <row r="1527" s="4" customFormat="1" x14ac:dyDescent="0.2"/>
    <row r="1528" s="4" customFormat="1" x14ac:dyDescent="0.2"/>
    <row r="1529" s="4" customFormat="1" x14ac:dyDescent="0.2"/>
    <row r="1530" s="4" customFormat="1" x14ac:dyDescent="0.2"/>
    <row r="1531" s="4" customFormat="1" x14ac:dyDescent="0.2"/>
    <row r="1532" s="4" customFormat="1" x14ac:dyDescent="0.2"/>
    <row r="1533" s="4" customFormat="1" x14ac:dyDescent="0.2"/>
    <row r="1534" s="4" customFormat="1" x14ac:dyDescent="0.2"/>
    <row r="1535" s="4" customFormat="1" x14ac:dyDescent="0.2"/>
    <row r="1536" s="4" customFormat="1" x14ac:dyDescent="0.2"/>
    <row r="1537" s="4" customFormat="1" x14ac:dyDescent="0.2"/>
    <row r="1538" s="4" customFormat="1" x14ac:dyDescent="0.2"/>
    <row r="1539" s="4" customFormat="1" x14ac:dyDescent="0.2"/>
    <row r="1540" s="4" customFormat="1" x14ac:dyDescent="0.2"/>
    <row r="1541" s="4" customFormat="1" x14ac:dyDescent="0.2"/>
    <row r="1542" s="4" customFormat="1" x14ac:dyDescent="0.2"/>
    <row r="1543" s="4" customFormat="1" x14ac:dyDescent="0.2"/>
    <row r="1544" s="4" customFormat="1" x14ac:dyDescent="0.2"/>
    <row r="1545" s="4" customFormat="1" x14ac:dyDescent="0.2"/>
    <row r="1546" s="4" customFormat="1" x14ac:dyDescent="0.2"/>
    <row r="1547" s="4" customFormat="1" x14ac:dyDescent="0.2"/>
    <row r="1548" s="4" customFormat="1" x14ac:dyDescent="0.2"/>
    <row r="1549" s="4" customFormat="1" x14ac:dyDescent="0.2"/>
    <row r="1550" s="4" customFormat="1" x14ac:dyDescent="0.2"/>
    <row r="1551" s="4" customFormat="1" x14ac:dyDescent="0.2"/>
    <row r="1552" s="4" customFormat="1" x14ac:dyDescent="0.2"/>
    <row r="1553" s="4" customFormat="1" x14ac:dyDescent="0.2"/>
    <row r="1554" s="4" customFormat="1" x14ac:dyDescent="0.2"/>
    <row r="1555" s="4" customFormat="1" x14ac:dyDescent="0.2"/>
    <row r="1556" s="4" customFormat="1" x14ac:dyDescent="0.2"/>
    <row r="1557" s="4" customFormat="1" x14ac:dyDescent="0.2"/>
    <row r="1558" s="4" customFormat="1" x14ac:dyDescent="0.2"/>
    <row r="1559" s="4" customFormat="1" x14ac:dyDescent="0.2"/>
    <row r="1560" s="4" customFormat="1" x14ac:dyDescent="0.2"/>
    <row r="1561" s="4" customFormat="1" x14ac:dyDescent="0.2"/>
    <row r="1562" s="4" customFormat="1" x14ac:dyDescent="0.2"/>
    <row r="1563" s="4" customFormat="1" x14ac:dyDescent="0.2"/>
    <row r="1564" s="4" customFormat="1" x14ac:dyDescent="0.2"/>
    <row r="1565" s="4" customFormat="1" x14ac:dyDescent="0.2"/>
    <row r="1566" s="4" customFormat="1" x14ac:dyDescent="0.2"/>
    <row r="1567" s="4" customFormat="1" x14ac:dyDescent="0.2"/>
    <row r="1568" s="4" customFormat="1" x14ac:dyDescent="0.2"/>
    <row r="1569" s="4" customFormat="1" x14ac:dyDescent="0.2"/>
    <row r="1570" s="4" customFormat="1" x14ac:dyDescent="0.2"/>
    <row r="1571" s="4" customFormat="1" x14ac:dyDescent="0.2"/>
    <row r="1572" s="4" customFormat="1" x14ac:dyDescent="0.2"/>
    <row r="1573" s="4" customFormat="1" x14ac:dyDescent="0.2"/>
    <row r="1574" s="4" customFormat="1" x14ac:dyDescent="0.2"/>
    <row r="1575" s="4" customFormat="1" x14ac:dyDescent="0.2"/>
    <row r="1576" s="4" customFormat="1" x14ac:dyDescent="0.2"/>
    <row r="1577" s="4" customFormat="1" x14ac:dyDescent="0.2"/>
    <row r="1578" s="4" customFormat="1" x14ac:dyDescent="0.2"/>
    <row r="1579" s="4" customFormat="1" x14ac:dyDescent="0.2"/>
    <row r="1580" s="4" customFormat="1" x14ac:dyDescent="0.2"/>
    <row r="1581" s="4" customFormat="1" x14ac:dyDescent="0.2"/>
    <row r="1582" s="4" customFormat="1" x14ac:dyDescent="0.2"/>
    <row r="1583" s="4" customFormat="1" x14ac:dyDescent="0.2"/>
    <row r="1584" s="4" customFormat="1" x14ac:dyDescent="0.2"/>
    <row r="1585" s="4" customFormat="1" x14ac:dyDescent="0.2"/>
    <row r="1586" s="4" customFormat="1" x14ac:dyDescent="0.2"/>
    <row r="1587" s="4" customFormat="1" x14ac:dyDescent="0.2"/>
    <row r="1588" s="4" customFormat="1" x14ac:dyDescent="0.2"/>
    <row r="1589" s="4" customFormat="1" x14ac:dyDescent="0.2"/>
    <row r="1590" s="4" customFormat="1" x14ac:dyDescent="0.2"/>
    <row r="1591" s="4" customFormat="1" x14ac:dyDescent="0.2"/>
    <row r="1592" s="4" customFormat="1" x14ac:dyDescent="0.2"/>
    <row r="1593" s="4" customFormat="1" x14ac:dyDescent="0.2"/>
    <row r="1594" s="4" customFormat="1" x14ac:dyDescent="0.2"/>
    <row r="1595" s="4" customFormat="1" x14ac:dyDescent="0.2"/>
    <row r="1596" s="4" customFormat="1" x14ac:dyDescent="0.2"/>
    <row r="1597" s="4" customFormat="1" x14ac:dyDescent="0.2"/>
    <row r="1598" s="4" customFormat="1" x14ac:dyDescent="0.2"/>
    <row r="1599" s="4" customFormat="1" x14ac:dyDescent="0.2"/>
    <row r="1600" s="4" customFormat="1" x14ac:dyDescent="0.2"/>
    <row r="1601" s="4" customFormat="1" x14ac:dyDescent="0.2"/>
    <row r="1602" s="4" customFormat="1" x14ac:dyDescent="0.2"/>
    <row r="1603" s="4" customFormat="1" x14ac:dyDescent="0.2"/>
    <row r="1604" s="4" customFormat="1" x14ac:dyDescent="0.2"/>
    <row r="1605" s="4" customFormat="1" x14ac:dyDescent="0.2"/>
    <row r="1606" s="4" customFormat="1" x14ac:dyDescent="0.2"/>
    <row r="1607" s="4" customFormat="1" x14ac:dyDescent="0.2"/>
    <row r="1608" s="4" customFormat="1" x14ac:dyDescent="0.2"/>
    <row r="1609" s="4" customFormat="1" x14ac:dyDescent="0.2"/>
    <row r="1610" s="4" customFormat="1" x14ac:dyDescent="0.2"/>
    <row r="1611" s="4" customFormat="1" x14ac:dyDescent="0.2"/>
    <row r="1612" s="4" customFormat="1" x14ac:dyDescent="0.2"/>
    <row r="1613" s="4" customFormat="1" x14ac:dyDescent="0.2"/>
    <row r="1614" s="4" customFormat="1" x14ac:dyDescent="0.2"/>
    <row r="1615" s="4" customFormat="1" x14ac:dyDescent="0.2"/>
    <row r="1616" s="4" customFormat="1" x14ac:dyDescent="0.2"/>
    <row r="1617" s="4" customFormat="1" x14ac:dyDescent="0.2"/>
    <row r="1618" s="4" customFormat="1" x14ac:dyDescent="0.2"/>
    <row r="1619" s="4" customFormat="1" x14ac:dyDescent="0.2"/>
    <row r="1620" s="4" customFormat="1" x14ac:dyDescent="0.2"/>
    <row r="1621" s="4" customFormat="1" x14ac:dyDescent="0.2"/>
    <row r="1622" s="4" customFormat="1" x14ac:dyDescent="0.2"/>
    <row r="1623" s="4" customFormat="1" x14ac:dyDescent="0.2"/>
    <row r="1624" s="4" customFormat="1" x14ac:dyDescent="0.2"/>
    <row r="1625" s="4" customFormat="1" x14ac:dyDescent="0.2"/>
    <row r="1626" s="4" customFormat="1" x14ac:dyDescent="0.2"/>
    <row r="1627" s="4" customFormat="1" x14ac:dyDescent="0.2"/>
    <row r="1628" s="4" customFormat="1" x14ac:dyDescent="0.2"/>
    <row r="1629" s="4" customFormat="1" x14ac:dyDescent="0.2"/>
    <row r="1630" s="4" customFormat="1" x14ac:dyDescent="0.2"/>
    <row r="1631" s="4" customFormat="1" x14ac:dyDescent="0.2"/>
    <row r="1632" s="4" customFormat="1" x14ac:dyDescent="0.2"/>
    <row r="1633" s="4" customFormat="1" x14ac:dyDescent="0.2"/>
    <row r="1634" s="4" customFormat="1" x14ac:dyDescent="0.2"/>
    <row r="1635" s="4" customFormat="1" x14ac:dyDescent="0.2"/>
    <row r="1636" s="4" customFormat="1" x14ac:dyDescent="0.2"/>
    <row r="1637" s="4" customFormat="1" x14ac:dyDescent="0.2"/>
    <row r="1638" s="4" customFormat="1" x14ac:dyDescent="0.2"/>
    <row r="1639" s="4" customFormat="1" x14ac:dyDescent="0.2"/>
    <row r="1640" s="4" customFormat="1" x14ac:dyDescent="0.2"/>
    <row r="1641" s="4" customFormat="1" x14ac:dyDescent="0.2"/>
    <row r="1642" s="4" customFormat="1" x14ac:dyDescent="0.2"/>
    <row r="1643" s="4" customFormat="1" x14ac:dyDescent="0.2"/>
    <row r="1644" s="4" customFormat="1" x14ac:dyDescent="0.2"/>
    <row r="1645" s="4" customFormat="1" x14ac:dyDescent="0.2"/>
    <row r="1646" s="4" customFormat="1" x14ac:dyDescent="0.2"/>
    <row r="1647" s="4" customFormat="1" x14ac:dyDescent="0.2"/>
    <row r="1648" s="4" customFormat="1" x14ac:dyDescent="0.2"/>
    <row r="1649" s="4" customFormat="1" x14ac:dyDescent="0.2"/>
    <row r="1650" s="4" customFormat="1" x14ac:dyDescent="0.2"/>
    <row r="1651" s="4" customFormat="1" x14ac:dyDescent="0.2"/>
    <row r="1652" s="4" customFormat="1" x14ac:dyDescent="0.2"/>
    <row r="1653" s="4" customFormat="1" x14ac:dyDescent="0.2"/>
    <row r="1654" s="4" customFormat="1" x14ac:dyDescent="0.2"/>
    <row r="1655" s="4" customFormat="1" x14ac:dyDescent="0.2"/>
    <row r="1656" s="4" customFormat="1" x14ac:dyDescent="0.2"/>
    <row r="1657" s="4" customFormat="1" x14ac:dyDescent="0.2"/>
    <row r="1658" s="4" customFormat="1" x14ac:dyDescent="0.2"/>
    <row r="1659" s="4" customFormat="1" x14ac:dyDescent="0.2"/>
    <row r="1660" s="4" customFormat="1" x14ac:dyDescent="0.2"/>
    <row r="1661" s="4" customFormat="1" x14ac:dyDescent="0.2"/>
    <row r="1662" s="4" customFormat="1" x14ac:dyDescent="0.2"/>
    <row r="1663" s="4" customFormat="1" x14ac:dyDescent="0.2"/>
    <row r="1664" s="4" customFormat="1" x14ac:dyDescent="0.2"/>
    <row r="1665" s="4" customFormat="1" x14ac:dyDescent="0.2"/>
    <row r="1666" s="4" customFormat="1" x14ac:dyDescent="0.2"/>
    <row r="1667" s="4" customFormat="1" x14ac:dyDescent="0.2"/>
    <row r="1668" s="4" customFormat="1" x14ac:dyDescent="0.2"/>
    <row r="1669" s="4" customFormat="1" x14ac:dyDescent="0.2"/>
    <row r="1670" s="4" customFormat="1" x14ac:dyDescent="0.2"/>
    <row r="1671" s="4" customFormat="1" x14ac:dyDescent="0.2"/>
    <row r="1672" s="4" customFormat="1" x14ac:dyDescent="0.2"/>
    <row r="1673" s="4" customFormat="1" x14ac:dyDescent="0.2"/>
    <row r="1674" s="4" customFormat="1" x14ac:dyDescent="0.2"/>
    <row r="1675" s="4" customFormat="1" x14ac:dyDescent="0.2"/>
    <row r="1676" s="4" customFormat="1" x14ac:dyDescent="0.2"/>
    <row r="1677" s="4" customFormat="1" x14ac:dyDescent="0.2"/>
    <row r="1678" s="4" customFormat="1" x14ac:dyDescent="0.2"/>
    <row r="1679" s="4" customFormat="1" x14ac:dyDescent="0.2"/>
    <row r="1680" s="4" customFormat="1" x14ac:dyDescent="0.2"/>
    <row r="1681" s="4" customFormat="1" x14ac:dyDescent="0.2"/>
    <row r="1682" s="4" customFormat="1" x14ac:dyDescent="0.2"/>
    <row r="1683" s="4" customFormat="1" x14ac:dyDescent="0.2"/>
    <row r="1684" s="4" customFormat="1" x14ac:dyDescent="0.2"/>
    <row r="1685" s="4" customFormat="1" x14ac:dyDescent="0.2"/>
    <row r="1686" s="4" customFormat="1" x14ac:dyDescent="0.2"/>
    <row r="1687" s="4" customFormat="1" x14ac:dyDescent="0.2"/>
    <row r="1688" s="4" customFormat="1" x14ac:dyDescent="0.2"/>
    <row r="1689" s="4" customFormat="1" x14ac:dyDescent="0.2"/>
    <row r="1690" s="4" customFormat="1" x14ac:dyDescent="0.2"/>
    <row r="1691" s="4" customFormat="1" x14ac:dyDescent="0.2"/>
    <row r="1692" s="4" customFormat="1" x14ac:dyDescent="0.2"/>
    <row r="1693" s="4" customFormat="1" x14ac:dyDescent="0.2"/>
    <row r="1694" s="4" customFormat="1" x14ac:dyDescent="0.2"/>
    <row r="1695" s="4" customFormat="1" x14ac:dyDescent="0.2"/>
    <row r="1696" s="4" customFormat="1" x14ac:dyDescent="0.2"/>
    <row r="1697" s="4" customFormat="1" x14ac:dyDescent="0.2"/>
    <row r="1698" s="4" customFormat="1" x14ac:dyDescent="0.2"/>
    <row r="1699" s="4" customFormat="1" x14ac:dyDescent="0.2"/>
    <row r="1700" s="4" customFormat="1" x14ac:dyDescent="0.2"/>
    <row r="1701" s="4" customFormat="1" x14ac:dyDescent="0.2"/>
    <row r="1702" s="4" customFormat="1" x14ac:dyDescent="0.2"/>
    <row r="1703" s="4" customFormat="1" x14ac:dyDescent="0.2"/>
    <row r="1704" s="4" customFormat="1" x14ac:dyDescent="0.2"/>
    <row r="1705" s="4" customFormat="1" x14ac:dyDescent="0.2"/>
    <row r="1706" s="4" customFormat="1" x14ac:dyDescent="0.2"/>
    <row r="1707" s="4" customFormat="1" x14ac:dyDescent="0.2"/>
    <row r="1708" s="4" customFormat="1" x14ac:dyDescent="0.2"/>
    <row r="1709" s="4" customFormat="1" x14ac:dyDescent="0.2"/>
    <row r="1710" s="4" customFormat="1" x14ac:dyDescent="0.2"/>
    <row r="1711" s="4" customFormat="1" x14ac:dyDescent="0.2"/>
    <row r="1712" s="4" customFormat="1" x14ac:dyDescent="0.2"/>
    <row r="1713" s="4" customFormat="1" x14ac:dyDescent="0.2"/>
    <row r="1714" s="4" customFormat="1" x14ac:dyDescent="0.2"/>
    <row r="1715" s="4" customFormat="1" x14ac:dyDescent="0.2"/>
    <row r="1716" s="4" customFormat="1" x14ac:dyDescent="0.2"/>
    <row r="1717" s="4" customFormat="1" x14ac:dyDescent="0.2"/>
    <row r="1718" s="4" customFormat="1" x14ac:dyDescent="0.2"/>
    <row r="1719" s="4" customFormat="1" x14ac:dyDescent="0.2"/>
    <row r="1720" s="4" customFormat="1" x14ac:dyDescent="0.2"/>
    <row r="1721" s="4" customFormat="1" x14ac:dyDescent="0.2"/>
    <row r="1722" s="4" customFormat="1" x14ac:dyDescent="0.2"/>
    <row r="1723" s="4" customFormat="1" x14ac:dyDescent="0.2"/>
    <row r="1724" s="4" customFormat="1" x14ac:dyDescent="0.2"/>
    <row r="1725" s="4" customFormat="1" x14ac:dyDescent="0.2"/>
    <row r="1726" s="4" customFormat="1" x14ac:dyDescent="0.2"/>
    <row r="1727" s="4" customFormat="1" x14ac:dyDescent="0.2"/>
    <row r="1728" s="4" customFormat="1" x14ac:dyDescent="0.2"/>
    <row r="1729" s="4" customFormat="1" x14ac:dyDescent="0.2"/>
    <row r="1730" s="4" customFormat="1" x14ac:dyDescent="0.2"/>
    <row r="1731" s="4" customFormat="1" x14ac:dyDescent="0.2"/>
    <row r="1732" s="4" customFormat="1" x14ac:dyDescent="0.2"/>
    <row r="1733" s="4" customFormat="1" x14ac:dyDescent="0.2"/>
    <row r="1734" s="4" customFormat="1" x14ac:dyDescent="0.2"/>
    <row r="1735" s="4" customFormat="1" x14ac:dyDescent="0.2"/>
    <row r="1736" s="4" customFormat="1" x14ac:dyDescent="0.2"/>
    <row r="1737" s="4" customFormat="1" x14ac:dyDescent="0.2"/>
    <row r="1738" s="4" customFormat="1" x14ac:dyDescent="0.2"/>
    <row r="1739" s="4" customFormat="1" x14ac:dyDescent="0.2"/>
    <row r="1740" s="4" customFormat="1" x14ac:dyDescent="0.2"/>
    <row r="1741" s="4" customFormat="1" x14ac:dyDescent="0.2"/>
    <row r="1742" s="4" customFormat="1" x14ac:dyDescent="0.2"/>
    <row r="1743" s="4" customFormat="1" x14ac:dyDescent="0.2"/>
    <row r="1744" s="4" customFormat="1" x14ac:dyDescent="0.2"/>
    <row r="1745" s="4" customFormat="1" x14ac:dyDescent="0.2"/>
    <row r="1746" s="4" customFormat="1" x14ac:dyDescent="0.2"/>
    <row r="1747" s="4" customFormat="1" x14ac:dyDescent="0.2"/>
    <row r="1748" s="4" customFormat="1" x14ac:dyDescent="0.2"/>
    <row r="1749" s="4" customFormat="1" x14ac:dyDescent="0.2"/>
    <row r="1750" s="4" customFormat="1" x14ac:dyDescent="0.2"/>
    <row r="1751" s="4" customFormat="1" x14ac:dyDescent="0.2"/>
    <row r="1752" s="4" customFormat="1" x14ac:dyDescent="0.2"/>
    <row r="1753" s="4" customFormat="1" x14ac:dyDescent="0.2"/>
    <row r="1754" s="4" customFormat="1" x14ac:dyDescent="0.2"/>
    <row r="1755" s="4" customFormat="1" x14ac:dyDescent="0.2"/>
    <row r="1756" s="4" customFormat="1" x14ac:dyDescent="0.2"/>
    <row r="1757" s="4" customFormat="1" x14ac:dyDescent="0.2"/>
    <row r="1758" s="4" customFormat="1" x14ac:dyDescent="0.2"/>
    <row r="1759" s="4" customFormat="1" x14ac:dyDescent="0.2"/>
    <row r="1760" s="4" customFormat="1" x14ac:dyDescent="0.2"/>
    <row r="1761" s="4" customFormat="1" x14ac:dyDescent="0.2"/>
    <row r="1762" s="4" customFormat="1" x14ac:dyDescent="0.2"/>
    <row r="1763" s="4" customFormat="1" x14ac:dyDescent="0.2"/>
    <row r="1764" s="4" customFormat="1" x14ac:dyDescent="0.2"/>
    <row r="1765" s="4" customFormat="1" x14ac:dyDescent="0.2"/>
    <row r="1766" s="4" customFormat="1" x14ac:dyDescent="0.2"/>
    <row r="1767" s="4" customFormat="1" x14ac:dyDescent="0.2"/>
    <row r="1768" s="4" customFormat="1" x14ac:dyDescent="0.2"/>
    <row r="1769" s="4" customFormat="1" x14ac:dyDescent="0.2"/>
    <row r="1770" s="4" customFormat="1" x14ac:dyDescent="0.2"/>
    <row r="1771" s="4" customFormat="1" x14ac:dyDescent="0.2"/>
    <row r="1772" s="4" customFormat="1" x14ac:dyDescent="0.2"/>
    <row r="1773" s="4" customFormat="1" x14ac:dyDescent="0.2"/>
    <row r="1774" s="4" customFormat="1" x14ac:dyDescent="0.2"/>
    <row r="1775" s="4" customFormat="1" x14ac:dyDescent="0.2"/>
    <row r="1776" s="4" customFormat="1" x14ac:dyDescent="0.2"/>
    <row r="1777" s="4" customFormat="1" x14ac:dyDescent="0.2"/>
    <row r="1778" s="4" customFormat="1" x14ac:dyDescent="0.2"/>
    <row r="1779" s="4" customFormat="1" x14ac:dyDescent="0.2"/>
    <row r="1780" s="4" customFormat="1" x14ac:dyDescent="0.2"/>
    <row r="1781" s="4" customFormat="1" x14ac:dyDescent="0.2"/>
    <row r="1782" s="4" customFormat="1" x14ac:dyDescent="0.2"/>
    <row r="1783" s="4" customFormat="1" x14ac:dyDescent="0.2"/>
    <row r="1784" s="4" customFormat="1" x14ac:dyDescent="0.2"/>
    <row r="1785" s="4" customFormat="1" x14ac:dyDescent="0.2"/>
    <row r="1786" s="4" customFormat="1" x14ac:dyDescent="0.2"/>
    <row r="1787" s="4" customFormat="1" x14ac:dyDescent="0.2"/>
    <row r="1788" s="4" customFormat="1" x14ac:dyDescent="0.2"/>
    <row r="1789" s="4" customFormat="1" x14ac:dyDescent="0.2"/>
    <row r="1790" s="4" customFormat="1" x14ac:dyDescent="0.2"/>
    <row r="1791" s="4" customFormat="1" x14ac:dyDescent="0.2"/>
    <row r="1792" s="4" customFormat="1" x14ac:dyDescent="0.2"/>
    <row r="1793" s="4" customFormat="1" x14ac:dyDescent="0.2"/>
    <row r="1794" s="4" customFormat="1" x14ac:dyDescent="0.2"/>
    <row r="1795" s="4" customFormat="1" x14ac:dyDescent="0.2"/>
    <row r="1796" s="4" customFormat="1" x14ac:dyDescent="0.2"/>
    <row r="1797" s="4" customFormat="1" x14ac:dyDescent="0.2"/>
    <row r="1798" s="4" customFormat="1" x14ac:dyDescent="0.2"/>
    <row r="1799" s="4" customFormat="1" x14ac:dyDescent="0.2"/>
    <row r="1800" s="4" customFormat="1" x14ac:dyDescent="0.2"/>
    <row r="1801" s="4" customFormat="1" x14ac:dyDescent="0.2"/>
    <row r="1802" s="4" customFormat="1" x14ac:dyDescent="0.2"/>
    <row r="1803" s="4" customFormat="1" x14ac:dyDescent="0.2"/>
    <row r="1804" s="4" customFormat="1" x14ac:dyDescent="0.2"/>
    <row r="1805" s="4" customFormat="1" x14ac:dyDescent="0.2"/>
    <row r="1806" s="4" customFormat="1" x14ac:dyDescent="0.2"/>
    <row r="1807" s="4" customFormat="1" x14ac:dyDescent="0.2"/>
    <row r="1808" s="4" customFormat="1" x14ac:dyDescent="0.2"/>
    <row r="1809" s="4" customFormat="1" x14ac:dyDescent="0.2"/>
    <row r="1810" s="4" customFormat="1" x14ac:dyDescent="0.2"/>
    <row r="1811" s="4" customFormat="1" x14ac:dyDescent="0.2"/>
    <row r="1812" s="4" customFormat="1" x14ac:dyDescent="0.2"/>
    <row r="1813" s="4" customFormat="1" x14ac:dyDescent="0.2"/>
    <row r="1814" s="4" customFormat="1" x14ac:dyDescent="0.2"/>
    <row r="1815" s="4" customFormat="1" x14ac:dyDescent="0.2"/>
    <row r="1816" s="4" customFormat="1" x14ac:dyDescent="0.2"/>
    <row r="1817" s="4" customFormat="1" x14ac:dyDescent="0.2"/>
    <row r="1818" s="4" customFormat="1" x14ac:dyDescent="0.2"/>
    <row r="1819" s="4" customFormat="1" x14ac:dyDescent="0.2"/>
    <row r="1820" s="4" customFormat="1" x14ac:dyDescent="0.2"/>
    <row r="1821" s="4" customFormat="1" x14ac:dyDescent="0.2"/>
    <row r="1822" s="4" customFormat="1" x14ac:dyDescent="0.2"/>
    <row r="1823" s="4" customFormat="1" x14ac:dyDescent="0.2"/>
    <row r="1824" s="4" customFormat="1" x14ac:dyDescent="0.2"/>
    <row r="1825" s="4" customFormat="1" x14ac:dyDescent="0.2"/>
    <row r="1826" s="4" customFormat="1" x14ac:dyDescent="0.2"/>
    <row r="1827" s="4" customFormat="1" x14ac:dyDescent="0.2"/>
    <row r="1828" s="4" customFormat="1" x14ac:dyDescent="0.2"/>
    <row r="1829" s="4" customFormat="1" x14ac:dyDescent="0.2"/>
    <row r="1830" s="4" customFormat="1" x14ac:dyDescent="0.2"/>
    <row r="1831" s="4" customFormat="1" x14ac:dyDescent="0.2"/>
    <row r="1832" s="4" customFormat="1" x14ac:dyDescent="0.2"/>
    <row r="1833" s="4" customFormat="1" x14ac:dyDescent="0.2"/>
    <row r="1834" s="4" customFormat="1" x14ac:dyDescent="0.2"/>
    <row r="1835" s="4" customFormat="1" x14ac:dyDescent="0.2"/>
    <row r="1836" s="4" customFormat="1" x14ac:dyDescent="0.2"/>
    <row r="1837" s="4" customFormat="1" x14ac:dyDescent="0.2"/>
    <row r="1838" s="4" customFormat="1" x14ac:dyDescent="0.2"/>
    <row r="1839" s="4" customFormat="1" x14ac:dyDescent="0.2"/>
    <row r="1840" s="4" customFormat="1" x14ac:dyDescent="0.2"/>
    <row r="1841" s="4" customFormat="1" x14ac:dyDescent="0.2"/>
    <row r="1842" s="4" customFormat="1" x14ac:dyDescent="0.2"/>
    <row r="1843" s="4" customFormat="1" x14ac:dyDescent="0.2"/>
    <row r="1844" s="4" customFormat="1" x14ac:dyDescent="0.2"/>
    <row r="1845" s="4" customFormat="1" x14ac:dyDescent="0.2"/>
    <row r="1846" s="4" customFormat="1" x14ac:dyDescent="0.2"/>
    <row r="1847" s="4" customFormat="1" x14ac:dyDescent="0.2"/>
    <row r="1848" s="4" customFormat="1" x14ac:dyDescent="0.2"/>
    <row r="1849" s="4" customFormat="1" x14ac:dyDescent="0.2"/>
    <row r="1850" s="4" customFormat="1" x14ac:dyDescent="0.2"/>
    <row r="1851" s="4" customFormat="1" x14ac:dyDescent="0.2"/>
    <row r="1852" s="4" customFormat="1" x14ac:dyDescent="0.2"/>
    <row r="1853" s="4" customFormat="1" x14ac:dyDescent="0.2"/>
    <row r="1854" s="4" customFormat="1" x14ac:dyDescent="0.2"/>
    <row r="1855" s="4" customFormat="1" x14ac:dyDescent="0.2"/>
    <row r="1856" s="4" customFormat="1" x14ac:dyDescent="0.2"/>
    <row r="1857" s="4" customFormat="1" x14ac:dyDescent="0.2"/>
    <row r="1858" s="4" customFormat="1" x14ac:dyDescent="0.2"/>
    <row r="1859" s="4" customFormat="1" x14ac:dyDescent="0.2"/>
    <row r="1860" s="4" customFormat="1" x14ac:dyDescent="0.2"/>
    <row r="1861" s="4" customFormat="1" x14ac:dyDescent="0.2"/>
    <row r="1862" s="4" customFormat="1" x14ac:dyDescent="0.2"/>
    <row r="1863" s="4" customFormat="1" x14ac:dyDescent="0.2"/>
    <row r="1864" s="4" customFormat="1" x14ac:dyDescent="0.2"/>
    <row r="1865" s="4" customFormat="1" x14ac:dyDescent="0.2"/>
    <row r="1866" s="4" customFormat="1" x14ac:dyDescent="0.2"/>
    <row r="1867" s="4" customFormat="1" x14ac:dyDescent="0.2"/>
    <row r="1868" s="4" customFormat="1" x14ac:dyDescent="0.2"/>
    <row r="1869" s="4" customFormat="1" x14ac:dyDescent="0.2"/>
    <row r="1870" s="4" customFormat="1" x14ac:dyDescent="0.2"/>
    <row r="1871" s="4" customFormat="1" x14ac:dyDescent="0.2"/>
    <row r="1872" s="4" customFormat="1" x14ac:dyDescent="0.2"/>
    <row r="1873" s="4" customFormat="1" x14ac:dyDescent="0.2"/>
    <row r="1874" s="4" customFormat="1" x14ac:dyDescent="0.2"/>
    <row r="1875" s="4" customFormat="1" x14ac:dyDescent="0.2"/>
    <row r="1876" s="4" customFormat="1" x14ac:dyDescent="0.2"/>
    <row r="1877" s="4" customFormat="1" x14ac:dyDescent="0.2"/>
    <row r="1878" s="4" customFormat="1" x14ac:dyDescent="0.2"/>
    <row r="1879" s="4" customFormat="1" x14ac:dyDescent="0.2"/>
    <row r="1880" s="4" customFormat="1" x14ac:dyDescent="0.2"/>
    <row r="1881" s="4" customFormat="1" x14ac:dyDescent="0.2"/>
    <row r="1882" s="4" customFormat="1" x14ac:dyDescent="0.2"/>
    <row r="1883" s="4" customFormat="1" x14ac:dyDescent="0.2"/>
    <row r="1884" s="4" customFormat="1" x14ac:dyDescent="0.2"/>
    <row r="1885" s="4" customFormat="1" x14ac:dyDescent="0.2"/>
    <row r="1886" s="4" customFormat="1" x14ac:dyDescent="0.2"/>
    <row r="1887" s="4" customFormat="1" x14ac:dyDescent="0.2"/>
    <row r="1888" s="4" customFormat="1" x14ac:dyDescent="0.2"/>
    <row r="1889" s="4" customFormat="1" x14ac:dyDescent="0.2"/>
    <row r="1890" s="4" customFormat="1" x14ac:dyDescent="0.2"/>
    <row r="1891" s="4" customFormat="1" x14ac:dyDescent="0.2"/>
    <row r="1892" s="4" customFormat="1" x14ac:dyDescent="0.2"/>
    <row r="1893" s="4" customFormat="1" x14ac:dyDescent="0.2"/>
    <row r="1894" s="4" customFormat="1" x14ac:dyDescent="0.2"/>
    <row r="1895" s="4" customFormat="1" x14ac:dyDescent="0.2"/>
    <row r="1896" s="4" customFormat="1" x14ac:dyDescent="0.2"/>
    <row r="1897" s="4" customFormat="1" x14ac:dyDescent="0.2"/>
    <row r="1898" s="4" customFormat="1" x14ac:dyDescent="0.2"/>
    <row r="1899" s="4" customFormat="1" x14ac:dyDescent="0.2"/>
    <row r="1900" s="4" customFormat="1" x14ac:dyDescent="0.2"/>
    <row r="1901" s="4" customFormat="1" x14ac:dyDescent="0.2"/>
    <row r="1902" s="4" customFormat="1" x14ac:dyDescent="0.2"/>
    <row r="1903" s="4" customFormat="1" x14ac:dyDescent="0.2"/>
    <row r="1904" s="4" customFormat="1" x14ac:dyDescent="0.2"/>
    <row r="1905" s="4" customFormat="1" x14ac:dyDescent="0.2"/>
    <row r="1906" s="4" customFormat="1" x14ac:dyDescent="0.2"/>
    <row r="1907" s="4" customFormat="1" x14ac:dyDescent="0.2"/>
    <row r="1908" s="4" customFormat="1" x14ac:dyDescent="0.2"/>
    <row r="1909" s="4" customFormat="1" x14ac:dyDescent="0.2"/>
    <row r="1910" s="4" customFormat="1" x14ac:dyDescent="0.2"/>
    <row r="1911" s="4" customFormat="1" x14ac:dyDescent="0.2"/>
    <row r="1912" s="4" customFormat="1" x14ac:dyDescent="0.2"/>
    <row r="1913" s="4" customFormat="1" x14ac:dyDescent="0.2"/>
    <row r="1914" s="4" customFormat="1" x14ac:dyDescent="0.2"/>
    <row r="1915" s="4" customFormat="1" x14ac:dyDescent="0.2"/>
    <row r="1916" s="4" customFormat="1" x14ac:dyDescent="0.2"/>
    <row r="1917" s="4" customFormat="1" x14ac:dyDescent="0.2"/>
    <row r="1918" s="4" customFormat="1" x14ac:dyDescent="0.2"/>
    <row r="1919" s="4" customFormat="1" x14ac:dyDescent="0.2"/>
    <row r="1920" s="4" customFormat="1" x14ac:dyDescent="0.2"/>
    <row r="1921" s="4" customFormat="1" x14ac:dyDescent="0.2"/>
    <row r="1922" s="4" customFormat="1" x14ac:dyDescent="0.2"/>
    <row r="1923" s="4" customFormat="1" x14ac:dyDescent="0.2"/>
    <row r="1924" s="4" customFormat="1" x14ac:dyDescent="0.2"/>
    <row r="1925" s="4" customFormat="1" x14ac:dyDescent="0.2"/>
    <row r="1926" s="4" customFormat="1" x14ac:dyDescent="0.2"/>
    <row r="1927" s="4" customFormat="1" x14ac:dyDescent="0.2"/>
    <row r="1928" s="4" customFormat="1" x14ac:dyDescent="0.2"/>
    <row r="1929" s="4" customFormat="1" x14ac:dyDescent="0.2"/>
    <row r="1930" s="4" customFormat="1" x14ac:dyDescent="0.2"/>
    <row r="1931" s="4" customFormat="1" x14ac:dyDescent="0.2"/>
    <row r="1932" s="4" customFormat="1" x14ac:dyDescent="0.2"/>
    <row r="1933" s="4" customFormat="1" x14ac:dyDescent="0.2"/>
    <row r="1934" s="4" customFormat="1" x14ac:dyDescent="0.2"/>
    <row r="1935" s="4" customFormat="1" x14ac:dyDescent="0.2"/>
    <row r="1936" s="4" customFormat="1" x14ac:dyDescent="0.2"/>
    <row r="1937" s="4" customFormat="1" x14ac:dyDescent="0.2"/>
    <row r="1938" s="4" customFormat="1" x14ac:dyDescent="0.2"/>
    <row r="1939" s="4" customFormat="1" x14ac:dyDescent="0.2"/>
    <row r="1940" s="4" customFormat="1" x14ac:dyDescent="0.2"/>
    <row r="1941" s="4" customFormat="1" x14ac:dyDescent="0.2"/>
    <row r="1942" s="4" customFormat="1" x14ac:dyDescent="0.2"/>
    <row r="1943" s="4" customFormat="1" x14ac:dyDescent="0.2"/>
    <row r="1944" s="4" customFormat="1" x14ac:dyDescent="0.2"/>
    <row r="1945" s="4" customFormat="1" x14ac:dyDescent="0.2"/>
    <row r="1946" s="4" customFormat="1" x14ac:dyDescent="0.2"/>
    <row r="1947" s="4" customFormat="1" x14ac:dyDescent="0.2"/>
    <row r="1948" s="4" customFormat="1" x14ac:dyDescent="0.2"/>
    <row r="1949" s="4" customFormat="1" x14ac:dyDescent="0.2"/>
    <row r="1950" s="4" customFormat="1" x14ac:dyDescent="0.2"/>
    <row r="1951" s="4" customFormat="1" x14ac:dyDescent="0.2"/>
    <row r="1952" s="4" customFormat="1" x14ac:dyDescent="0.2"/>
    <row r="1953" s="4" customFormat="1" x14ac:dyDescent="0.2"/>
    <row r="1954" s="4" customFormat="1" x14ac:dyDescent="0.2"/>
    <row r="1955" s="4" customFormat="1" x14ac:dyDescent="0.2"/>
    <row r="1956" s="4" customFormat="1" x14ac:dyDescent="0.2"/>
    <row r="1957" s="4" customFormat="1" x14ac:dyDescent="0.2"/>
    <row r="1958" s="4" customFormat="1" x14ac:dyDescent="0.2"/>
    <row r="1959" s="4" customFormat="1" x14ac:dyDescent="0.2"/>
    <row r="1960" s="4" customFormat="1" x14ac:dyDescent="0.2"/>
    <row r="1961" s="4" customFormat="1" x14ac:dyDescent="0.2"/>
    <row r="1962" s="4" customFormat="1" x14ac:dyDescent="0.2"/>
    <row r="1963" s="4" customFormat="1" x14ac:dyDescent="0.2"/>
    <row r="1964" s="4" customFormat="1" x14ac:dyDescent="0.2"/>
    <row r="1965" s="4" customFormat="1" x14ac:dyDescent="0.2"/>
    <row r="1966" s="4" customFormat="1" x14ac:dyDescent="0.2"/>
    <row r="1967" s="4" customFormat="1" x14ac:dyDescent="0.2"/>
    <row r="1968" s="4" customFormat="1" x14ac:dyDescent="0.2"/>
    <row r="1969" s="4" customFormat="1" x14ac:dyDescent="0.2"/>
    <row r="1970" s="4" customFormat="1" x14ac:dyDescent="0.2"/>
    <row r="1971" s="4" customFormat="1" x14ac:dyDescent="0.2"/>
    <row r="1972" s="4" customFormat="1" x14ac:dyDescent="0.2"/>
    <row r="1973" s="4" customFormat="1" x14ac:dyDescent="0.2"/>
    <row r="1974" s="4" customFormat="1" x14ac:dyDescent="0.2"/>
    <row r="1975" s="4" customFormat="1" x14ac:dyDescent="0.2"/>
    <row r="1976" s="4" customFormat="1" x14ac:dyDescent="0.2"/>
    <row r="1977" s="4" customFormat="1" x14ac:dyDescent="0.2"/>
    <row r="1978" s="4" customFormat="1" x14ac:dyDescent="0.2"/>
    <row r="1979" s="4" customFormat="1" x14ac:dyDescent="0.2"/>
    <row r="1980" s="4" customFormat="1" x14ac:dyDescent="0.2"/>
    <row r="1981" s="4" customFormat="1" x14ac:dyDescent="0.2"/>
    <row r="1982" s="4" customFormat="1" x14ac:dyDescent="0.2"/>
    <row r="1983" s="4" customFormat="1" x14ac:dyDescent="0.2"/>
    <row r="1984" s="4" customFormat="1" x14ac:dyDescent="0.2"/>
    <row r="1985" s="4" customFormat="1" x14ac:dyDescent="0.2"/>
    <row r="1986" s="4" customFormat="1" x14ac:dyDescent="0.2"/>
    <row r="1987" s="4" customFormat="1" x14ac:dyDescent="0.2"/>
    <row r="1988" s="4" customFormat="1" x14ac:dyDescent="0.2"/>
    <row r="1989" s="4" customFormat="1" x14ac:dyDescent="0.2"/>
    <row r="1990" s="4" customFormat="1" x14ac:dyDescent="0.2"/>
    <row r="1991" s="4" customFormat="1" x14ac:dyDescent="0.2"/>
    <row r="1992" s="4" customFormat="1" x14ac:dyDescent="0.2"/>
    <row r="1993" s="4" customFormat="1" x14ac:dyDescent="0.2"/>
    <row r="1994" s="4" customFormat="1" x14ac:dyDescent="0.2"/>
    <row r="1995" s="4" customFormat="1" x14ac:dyDescent="0.2"/>
    <row r="1996" s="4" customFormat="1" x14ac:dyDescent="0.2"/>
    <row r="1997" s="4" customFormat="1" x14ac:dyDescent="0.2"/>
    <row r="1998" s="4" customFormat="1" x14ac:dyDescent="0.2"/>
    <row r="1999" s="4" customFormat="1" x14ac:dyDescent="0.2"/>
    <row r="2000" s="4" customFormat="1" x14ac:dyDescent="0.2"/>
    <row r="2001" s="4" customFormat="1" x14ac:dyDescent="0.2"/>
    <row r="2002" s="4" customFormat="1" x14ac:dyDescent="0.2"/>
    <row r="2003" s="4" customFormat="1" x14ac:dyDescent="0.2"/>
    <row r="2004" s="4" customFormat="1" x14ac:dyDescent="0.2"/>
    <row r="2005" s="4" customFormat="1" x14ac:dyDescent="0.2"/>
    <row r="2006" s="4" customFormat="1" x14ac:dyDescent="0.2"/>
    <row r="2007" s="4" customFormat="1" x14ac:dyDescent="0.2"/>
    <row r="2008" s="4" customFormat="1" x14ac:dyDescent="0.2"/>
    <row r="2009" s="4" customFormat="1" x14ac:dyDescent="0.2"/>
    <row r="2010" s="4" customFormat="1" x14ac:dyDescent="0.2"/>
    <row r="2011" s="4" customFormat="1" x14ac:dyDescent="0.2"/>
    <row r="2012" s="4" customFormat="1" x14ac:dyDescent="0.2"/>
    <row r="2013" s="4" customFormat="1" x14ac:dyDescent="0.2"/>
    <row r="2014" s="4" customFormat="1" x14ac:dyDescent="0.2"/>
    <row r="2015" s="4" customFormat="1" x14ac:dyDescent="0.2"/>
    <row r="2016" s="4" customFormat="1" x14ac:dyDescent="0.2"/>
    <row r="2017" s="4" customFormat="1" x14ac:dyDescent="0.2"/>
    <row r="2018" s="4" customFormat="1" x14ac:dyDescent="0.2"/>
    <row r="2019" s="4" customFormat="1" x14ac:dyDescent="0.2"/>
    <row r="2020" s="4" customFormat="1" x14ac:dyDescent="0.2"/>
    <row r="2021" s="4" customFormat="1" x14ac:dyDescent="0.2"/>
    <row r="2022" s="4" customFormat="1" x14ac:dyDescent="0.2"/>
    <row r="2023" s="4" customFormat="1" x14ac:dyDescent="0.2"/>
    <row r="2024" s="4" customFormat="1" x14ac:dyDescent="0.2"/>
    <row r="2025" s="4" customFormat="1" x14ac:dyDescent="0.2"/>
    <row r="2026" s="4" customFormat="1" x14ac:dyDescent="0.2"/>
    <row r="2027" s="4" customFormat="1" x14ac:dyDescent="0.2"/>
    <row r="2028" s="4" customFormat="1" x14ac:dyDescent="0.2"/>
    <row r="2029" s="4" customFormat="1" x14ac:dyDescent="0.2"/>
    <row r="2030" s="4" customFormat="1" x14ac:dyDescent="0.2"/>
    <row r="2031" s="4" customFormat="1" x14ac:dyDescent="0.2"/>
    <row r="2032" s="4" customFormat="1" x14ac:dyDescent="0.2"/>
    <row r="2033" s="4" customFormat="1" x14ac:dyDescent="0.2"/>
    <row r="2034" s="4" customFormat="1" x14ac:dyDescent="0.2"/>
    <row r="2035" s="4" customFormat="1" x14ac:dyDescent="0.2"/>
    <row r="2036" s="4" customFormat="1" x14ac:dyDescent="0.2"/>
    <row r="2037" s="4" customFormat="1" x14ac:dyDescent="0.2"/>
    <row r="2038" s="4" customFormat="1" x14ac:dyDescent="0.2"/>
    <row r="2039" s="4" customFormat="1" x14ac:dyDescent="0.2"/>
    <row r="2040" s="4" customFormat="1" x14ac:dyDescent="0.2"/>
    <row r="2041" s="4" customFormat="1" x14ac:dyDescent="0.2"/>
    <row r="2042" s="4" customFormat="1" x14ac:dyDescent="0.2"/>
    <row r="2043" s="4" customFormat="1" x14ac:dyDescent="0.2"/>
    <row r="2044" s="4" customFormat="1" x14ac:dyDescent="0.2"/>
    <row r="2045" s="4" customFormat="1" x14ac:dyDescent="0.2"/>
    <row r="2046" s="4" customFormat="1" x14ac:dyDescent="0.2"/>
    <row r="2047" s="4" customFormat="1" x14ac:dyDescent="0.2"/>
    <row r="2048" s="4" customFormat="1" x14ac:dyDescent="0.2"/>
    <row r="2049" s="4" customFormat="1" x14ac:dyDescent="0.2"/>
    <row r="2050" s="4" customFormat="1" x14ac:dyDescent="0.2"/>
    <row r="2051" s="4" customFormat="1" x14ac:dyDescent="0.2"/>
    <row r="2052" s="4" customFormat="1" x14ac:dyDescent="0.2"/>
    <row r="2053" s="4" customFormat="1" x14ac:dyDescent="0.2"/>
    <row r="2054" s="4" customFormat="1" x14ac:dyDescent="0.2"/>
    <row r="2055" s="4" customFormat="1" x14ac:dyDescent="0.2"/>
    <row r="2056" s="4" customFormat="1" x14ac:dyDescent="0.2"/>
    <row r="2057" s="4" customFormat="1" x14ac:dyDescent="0.2"/>
    <row r="2058" s="4" customFormat="1" x14ac:dyDescent="0.2"/>
    <row r="2059" s="4" customFormat="1" x14ac:dyDescent="0.2"/>
    <row r="2060" s="4" customFormat="1" x14ac:dyDescent="0.2"/>
    <row r="2061" s="4" customFormat="1" x14ac:dyDescent="0.2"/>
    <row r="2062" s="4" customFormat="1" x14ac:dyDescent="0.2"/>
    <row r="2063" s="4" customFormat="1" x14ac:dyDescent="0.2"/>
    <row r="2064" s="4" customFormat="1" x14ac:dyDescent="0.2"/>
    <row r="2065" s="4" customFormat="1" x14ac:dyDescent="0.2"/>
    <row r="2066" s="4" customFormat="1" x14ac:dyDescent="0.2"/>
    <row r="2067" s="4" customFormat="1" x14ac:dyDescent="0.2"/>
    <row r="2068" s="4" customFormat="1" x14ac:dyDescent="0.2"/>
    <row r="2069" s="4" customFormat="1" x14ac:dyDescent="0.2"/>
    <row r="2070" s="4" customFormat="1" x14ac:dyDescent="0.2"/>
    <row r="2071" s="4" customFormat="1" x14ac:dyDescent="0.2"/>
    <row r="2072" s="4" customFormat="1" x14ac:dyDescent="0.2"/>
    <row r="2073" s="4" customFormat="1" x14ac:dyDescent="0.2"/>
    <row r="2074" s="4" customFormat="1" x14ac:dyDescent="0.2"/>
    <row r="2075" s="4" customFormat="1" x14ac:dyDescent="0.2"/>
    <row r="2076" s="4" customFormat="1" x14ac:dyDescent="0.2"/>
    <row r="2077" s="4" customFormat="1" x14ac:dyDescent="0.2"/>
    <row r="2078" s="4" customFormat="1" x14ac:dyDescent="0.2"/>
    <row r="2079" s="4" customFormat="1" x14ac:dyDescent="0.2"/>
    <row r="2080" s="4" customFormat="1" x14ac:dyDescent="0.2"/>
    <row r="2081" s="4" customFormat="1" x14ac:dyDescent="0.2"/>
    <row r="2082" s="4" customFormat="1" x14ac:dyDescent="0.2"/>
    <row r="2083" s="4" customFormat="1" x14ac:dyDescent="0.2"/>
    <row r="2084" s="4" customFormat="1" x14ac:dyDescent="0.2"/>
    <row r="2085" s="4" customFormat="1" x14ac:dyDescent="0.2"/>
    <row r="2086" s="4" customFormat="1" x14ac:dyDescent="0.2"/>
    <row r="2087" s="4" customFormat="1" x14ac:dyDescent="0.2"/>
    <row r="2088" s="4" customFormat="1" x14ac:dyDescent="0.2"/>
    <row r="2089" s="4" customFormat="1" x14ac:dyDescent="0.2"/>
    <row r="2090" s="4" customFormat="1" x14ac:dyDescent="0.2"/>
    <row r="2091" s="4" customFormat="1" x14ac:dyDescent="0.2"/>
    <row r="2092" s="4" customFormat="1" x14ac:dyDescent="0.2"/>
    <row r="2093" s="4" customFormat="1" x14ac:dyDescent="0.2"/>
    <row r="2094" s="4" customFormat="1" x14ac:dyDescent="0.2"/>
    <row r="2095" s="4" customFormat="1" x14ac:dyDescent="0.2"/>
    <row r="2096" s="4" customFormat="1" x14ac:dyDescent="0.2"/>
    <row r="2097" s="4" customFormat="1" x14ac:dyDescent="0.2"/>
    <row r="2098" s="4" customFormat="1" x14ac:dyDescent="0.2"/>
    <row r="2099" s="4" customFormat="1" x14ac:dyDescent="0.2"/>
    <row r="2100" s="4" customFormat="1" x14ac:dyDescent="0.2"/>
    <row r="2101" s="4" customFormat="1" x14ac:dyDescent="0.2"/>
    <row r="2102" s="4" customFormat="1" x14ac:dyDescent="0.2"/>
    <row r="2103" s="4" customFormat="1" x14ac:dyDescent="0.2"/>
    <row r="2104" s="4" customFormat="1" x14ac:dyDescent="0.2"/>
    <row r="2105" s="4" customFormat="1" x14ac:dyDescent="0.2"/>
    <row r="2106" s="4" customFormat="1" x14ac:dyDescent="0.2"/>
    <row r="2107" s="4" customFormat="1" x14ac:dyDescent="0.2"/>
    <row r="2108" s="4" customFormat="1" x14ac:dyDescent="0.2"/>
    <row r="2109" s="4" customFormat="1" x14ac:dyDescent="0.2"/>
    <row r="2110" s="4" customFormat="1" x14ac:dyDescent="0.2"/>
    <row r="2111" s="4" customFormat="1" x14ac:dyDescent="0.2"/>
    <row r="2112" s="4" customFormat="1" x14ac:dyDescent="0.2"/>
    <row r="2113" s="4" customFormat="1" x14ac:dyDescent="0.2"/>
    <row r="2114" s="4" customFormat="1" x14ac:dyDescent="0.2"/>
    <row r="2115" s="4" customFormat="1" x14ac:dyDescent="0.2"/>
    <row r="2116" s="4" customFormat="1" x14ac:dyDescent="0.2"/>
    <row r="2117" s="4" customFormat="1" x14ac:dyDescent="0.2"/>
    <row r="2118" s="4" customFormat="1" x14ac:dyDescent="0.2"/>
    <row r="2119" s="4" customFormat="1" x14ac:dyDescent="0.2"/>
    <row r="2120" s="4" customFormat="1" x14ac:dyDescent="0.2"/>
    <row r="2121" s="4" customFormat="1" x14ac:dyDescent="0.2"/>
    <row r="2122" s="4" customFormat="1" x14ac:dyDescent="0.2"/>
    <row r="2123" s="4" customFormat="1" x14ac:dyDescent="0.2"/>
    <row r="2124" s="4" customFormat="1" x14ac:dyDescent="0.2"/>
    <row r="2125" s="4" customFormat="1" x14ac:dyDescent="0.2"/>
    <row r="2126" s="4" customFormat="1" x14ac:dyDescent="0.2"/>
    <row r="2127" s="4" customFormat="1" x14ac:dyDescent="0.2"/>
    <row r="2128" s="4" customFormat="1" x14ac:dyDescent="0.2"/>
    <row r="2129" s="4" customFormat="1" x14ac:dyDescent="0.2"/>
    <row r="2130" s="4" customFormat="1" x14ac:dyDescent="0.2"/>
    <row r="2131" s="4" customFormat="1" x14ac:dyDescent="0.2"/>
    <row r="2132" s="4" customFormat="1" x14ac:dyDescent="0.2"/>
    <row r="2133" s="4" customFormat="1" x14ac:dyDescent="0.2"/>
    <row r="2134" s="4" customFormat="1" x14ac:dyDescent="0.2"/>
    <row r="2135" s="3" customFormat="1" x14ac:dyDescent="0.2"/>
    <row r="2136" s="3" customFormat="1" x14ac:dyDescent="0.2"/>
    <row r="2137" s="3" customFormat="1" x14ac:dyDescent="0.2"/>
    <row r="2138" s="3" customFormat="1" x14ac:dyDescent="0.2"/>
    <row r="2139" s="3" customFormat="1" x14ac:dyDescent="0.2"/>
    <row r="2140" s="3" customFormat="1" x14ac:dyDescent="0.2"/>
    <row r="2141" s="3" customFormat="1" x14ac:dyDescent="0.2"/>
    <row r="2142" s="3" customFormat="1" x14ac:dyDescent="0.2"/>
    <row r="2143" s="3" customFormat="1" x14ac:dyDescent="0.2"/>
    <row r="2144" s="3" customFormat="1" x14ac:dyDescent="0.2"/>
    <row r="2145" s="3" customFormat="1" x14ac:dyDescent="0.2"/>
    <row r="2146" s="3" customFormat="1" x14ac:dyDescent="0.2"/>
    <row r="2147" s="3" customFormat="1" x14ac:dyDescent="0.2"/>
    <row r="2148" s="3" customFormat="1" x14ac:dyDescent="0.2"/>
    <row r="2149" s="3" customFormat="1" x14ac:dyDescent="0.2"/>
    <row r="2150" s="3" customFormat="1" x14ac:dyDescent="0.2"/>
    <row r="2151" s="3" customFormat="1" x14ac:dyDescent="0.2"/>
    <row r="2152" s="3" customFormat="1" x14ac:dyDescent="0.2"/>
    <row r="2153" s="3" customFormat="1" x14ac:dyDescent="0.2"/>
    <row r="2154" s="3" customFormat="1" x14ac:dyDescent="0.2"/>
    <row r="2155" s="3" customFormat="1" x14ac:dyDescent="0.2"/>
    <row r="2156" s="3" customFormat="1" x14ac:dyDescent="0.2"/>
    <row r="2157" s="3" customFormat="1" x14ac:dyDescent="0.2"/>
    <row r="2158" s="3" customFormat="1" x14ac:dyDescent="0.2"/>
    <row r="2159" s="3" customFormat="1" x14ac:dyDescent="0.2"/>
    <row r="2160" s="3" customFormat="1" x14ac:dyDescent="0.2"/>
    <row r="2161" s="3" customFormat="1" x14ac:dyDescent="0.2"/>
    <row r="2162" s="3" customFormat="1" x14ac:dyDescent="0.2"/>
    <row r="2163" s="3" customFormat="1" x14ac:dyDescent="0.2"/>
    <row r="2164" s="3" customFormat="1" x14ac:dyDescent="0.2"/>
    <row r="2165" s="3" customFormat="1" x14ac:dyDescent="0.2"/>
    <row r="2166" s="3" customFormat="1" x14ac:dyDescent="0.2"/>
    <row r="2167" s="3" customFormat="1" x14ac:dyDescent="0.2"/>
    <row r="2168" s="3" customFormat="1" x14ac:dyDescent="0.2"/>
    <row r="2169" s="3" customFormat="1" x14ac:dyDescent="0.2"/>
    <row r="2170" s="3" customFormat="1" x14ac:dyDescent="0.2"/>
    <row r="2171" s="3" customFormat="1" x14ac:dyDescent="0.2"/>
    <row r="2172" s="3" customFormat="1" x14ac:dyDescent="0.2"/>
    <row r="2173" s="3" customFormat="1" x14ac:dyDescent="0.2"/>
    <row r="2174" s="3" customFormat="1" x14ac:dyDescent="0.2"/>
    <row r="2175" s="3" customFormat="1" x14ac:dyDescent="0.2"/>
    <row r="2176" s="3" customFormat="1" x14ac:dyDescent="0.2"/>
    <row r="2177" s="3" customFormat="1" x14ac:dyDescent="0.2"/>
    <row r="2178" s="3" customFormat="1" x14ac:dyDescent="0.2"/>
    <row r="2179" s="3" customFormat="1" x14ac:dyDescent="0.2"/>
    <row r="2180" s="3" customFormat="1" x14ac:dyDescent="0.2"/>
    <row r="2181" s="3" customFormat="1" x14ac:dyDescent="0.2"/>
    <row r="2182" s="3" customFormat="1" x14ac:dyDescent="0.2"/>
    <row r="2183" s="3" customFormat="1" x14ac:dyDescent="0.2"/>
    <row r="2184" s="3" customFormat="1" x14ac:dyDescent="0.2"/>
    <row r="2185" s="3" customFormat="1" x14ac:dyDescent="0.2"/>
    <row r="2186" s="3" customFormat="1" x14ac:dyDescent="0.2"/>
    <row r="2187" s="3" customFormat="1" x14ac:dyDescent="0.2"/>
    <row r="2188" s="3" customFormat="1" x14ac:dyDescent="0.2"/>
    <row r="2189" s="3" customFormat="1" x14ac:dyDescent="0.2"/>
    <row r="2190" s="3" customFormat="1" x14ac:dyDescent="0.2"/>
    <row r="2191" s="3" customFormat="1" x14ac:dyDescent="0.2"/>
    <row r="2192" s="3" customFormat="1" x14ac:dyDescent="0.2"/>
    <row r="2193" s="3" customFormat="1" x14ac:dyDescent="0.2"/>
    <row r="2194" s="3" customFormat="1" x14ac:dyDescent="0.2"/>
    <row r="2195" s="3" customFormat="1" x14ac:dyDescent="0.2"/>
    <row r="2196" s="3" customFormat="1" x14ac:dyDescent="0.2"/>
    <row r="2197" s="3" customFormat="1" x14ac:dyDescent="0.2"/>
    <row r="2198" s="3" customFormat="1" x14ac:dyDescent="0.2"/>
    <row r="2199" s="3" customFormat="1" x14ac:dyDescent="0.2"/>
    <row r="2200" s="3" customFormat="1" x14ac:dyDescent="0.2"/>
    <row r="2201" s="3" customFormat="1" x14ac:dyDescent="0.2"/>
    <row r="2202" s="3" customFormat="1" x14ac:dyDescent="0.2"/>
    <row r="2203" s="3" customFormat="1" x14ac:dyDescent="0.2"/>
    <row r="2204" s="3" customFormat="1" x14ac:dyDescent="0.2"/>
    <row r="2205" s="3" customFormat="1" x14ac:dyDescent="0.2"/>
    <row r="2206" s="3" customFormat="1" x14ac:dyDescent="0.2"/>
    <row r="2207" s="3" customFormat="1" x14ac:dyDescent="0.2"/>
    <row r="2208" s="3" customFormat="1" x14ac:dyDescent="0.2"/>
    <row r="2209" s="3" customFormat="1" x14ac:dyDescent="0.2"/>
    <row r="2210" s="3" customFormat="1" x14ac:dyDescent="0.2"/>
    <row r="2211" s="3" customFormat="1" x14ac:dyDescent="0.2"/>
    <row r="2212" s="3" customFormat="1" x14ac:dyDescent="0.2"/>
    <row r="2213" s="3" customFormat="1" x14ac:dyDescent="0.2"/>
    <row r="2214" s="3" customFormat="1" x14ac:dyDescent="0.2"/>
    <row r="2215" s="3" customFormat="1" x14ac:dyDescent="0.2"/>
    <row r="2216" s="3" customFormat="1" x14ac:dyDescent="0.2"/>
    <row r="2217" s="3" customFormat="1" x14ac:dyDescent="0.2"/>
    <row r="2218" s="3" customFormat="1" x14ac:dyDescent="0.2"/>
    <row r="2219" s="3" customFormat="1" x14ac:dyDescent="0.2"/>
    <row r="2220" s="3" customFormat="1" x14ac:dyDescent="0.2"/>
    <row r="2221" s="3" customFormat="1" x14ac:dyDescent="0.2"/>
    <row r="2222" s="3" customFormat="1" x14ac:dyDescent="0.2"/>
    <row r="2223" s="3" customFormat="1" x14ac:dyDescent="0.2"/>
    <row r="2224" s="3" customFormat="1" x14ac:dyDescent="0.2"/>
    <row r="2225" s="3" customFormat="1" x14ac:dyDescent="0.2"/>
    <row r="2226" s="3" customFormat="1" x14ac:dyDescent="0.2"/>
    <row r="2227" s="3" customFormat="1" x14ac:dyDescent="0.2"/>
    <row r="2228" s="3" customFormat="1" x14ac:dyDescent="0.2"/>
    <row r="2229" s="3" customFormat="1" x14ac:dyDescent="0.2"/>
    <row r="2230" s="3" customFormat="1" x14ac:dyDescent="0.2"/>
    <row r="2231" s="3" customFormat="1" x14ac:dyDescent="0.2"/>
    <row r="2232" s="3" customFormat="1" x14ac:dyDescent="0.2"/>
    <row r="2233" s="3" customFormat="1" x14ac:dyDescent="0.2"/>
    <row r="2234" s="3" customFormat="1" x14ac:dyDescent="0.2"/>
    <row r="2235" s="3" customFormat="1" x14ac:dyDescent="0.2"/>
    <row r="2236" s="3" customFormat="1" x14ac:dyDescent="0.2"/>
    <row r="2237" s="3" customFormat="1" x14ac:dyDescent="0.2"/>
    <row r="2238" s="3" customFormat="1" x14ac:dyDescent="0.2"/>
    <row r="2239" s="3" customFormat="1" x14ac:dyDescent="0.2"/>
    <row r="2240" s="3" customFormat="1" x14ac:dyDescent="0.2"/>
    <row r="2241" s="3" customFormat="1" x14ac:dyDescent="0.2"/>
    <row r="2242" s="3" customFormat="1" x14ac:dyDescent="0.2"/>
    <row r="2243" s="3" customFormat="1" x14ac:dyDescent="0.2"/>
    <row r="2244" s="3" customFormat="1" x14ac:dyDescent="0.2"/>
    <row r="2245" s="3" customFormat="1" x14ac:dyDescent="0.2"/>
    <row r="2246" s="3" customFormat="1" x14ac:dyDescent="0.2"/>
    <row r="2247" s="3" customFormat="1" x14ac:dyDescent="0.2"/>
    <row r="2248" s="3" customFormat="1" x14ac:dyDescent="0.2"/>
    <row r="2249" s="3" customFormat="1" x14ac:dyDescent="0.2"/>
    <row r="2250" s="3" customFormat="1" x14ac:dyDescent="0.2"/>
    <row r="2251" s="3" customFormat="1" x14ac:dyDescent="0.2"/>
    <row r="2252" s="3" customFormat="1" x14ac:dyDescent="0.2"/>
    <row r="2253" s="3" customFormat="1" x14ac:dyDescent="0.2"/>
    <row r="2254" s="3" customFormat="1" x14ac:dyDescent="0.2"/>
    <row r="2255" s="3" customFormat="1" x14ac:dyDescent="0.2"/>
    <row r="2256" s="3" customFormat="1" x14ac:dyDescent="0.2"/>
    <row r="2257" s="3" customFormat="1" x14ac:dyDescent="0.2"/>
    <row r="2258" s="3" customFormat="1" x14ac:dyDescent="0.2"/>
    <row r="2259" s="3" customFormat="1" x14ac:dyDescent="0.2"/>
    <row r="2260" s="3" customFormat="1" x14ac:dyDescent="0.2"/>
    <row r="2261" s="3" customFormat="1" x14ac:dyDescent="0.2"/>
    <row r="2262" s="3" customFormat="1" x14ac:dyDescent="0.2"/>
    <row r="2263" s="3" customFormat="1" x14ac:dyDescent="0.2"/>
    <row r="2264" s="3" customFormat="1" x14ac:dyDescent="0.2"/>
    <row r="2265" s="3" customFormat="1" x14ac:dyDescent="0.2"/>
    <row r="2266" s="3" customFormat="1" x14ac:dyDescent="0.2"/>
    <row r="2267" s="3" customFormat="1" x14ac:dyDescent="0.2"/>
    <row r="2268" s="3" customFormat="1" x14ac:dyDescent="0.2"/>
    <row r="2269" s="3" customFormat="1" x14ac:dyDescent="0.2"/>
    <row r="2270" s="3" customFormat="1" x14ac:dyDescent="0.2"/>
    <row r="2271" s="3" customFormat="1" x14ac:dyDescent="0.2"/>
    <row r="2272" s="3" customFormat="1" x14ac:dyDescent="0.2"/>
    <row r="2273" s="3" customFormat="1" x14ac:dyDescent="0.2"/>
    <row r="2274" s="3" customFormat="1" x14ac:dyDescent="0.2"/>
    <row r="2275" s="3" customFormat="1" x14ac:dyDescent="0.2"/>
    <row r="2276" s="3" customFormat="1" x14ac:dyDescent="0.2"/>
    <row r="2277" s="3" customFormat="1" x14ac:dyDescent="0.2"/>
    <row r="2278" s="3" customFormat="1" x14ac:dyDescent="0.2"/>
    <row r="2279" s="3" customFormat="1" x14ac:dyDescent="0.2"/>
    <row r="2280" s="3" customFormat="1" x14ac:dyDescent="0.2"/>
    <row r="2281" s="3" customFormat="1" x14ac:dyDescent="0.2"/>
    <row r="2282" s="3" customFormat="1" x14ac:dyDescent="0.2"/>
    <row r="2283" s="3" customFormat="1" x14ac:dyDescent="0.2"/>
    <row r="2284" s="3" customFormat="1" x14ac:dyDescent="0.2"/>
    <row r="2285" s="3" customFormat="1" x14ac:dyDescent="0.2"/>
    <row r="2286" s="3" customFormat="1" x14ac:dyDescent="0.2"/>
    <row r="2287" s="3" customFormat="1" x14ac:dyDescent="0.2"/>
    <row r="2288" s="3" customFormat="1" x14ac:dyDescent="0.2"/>
    <row r="2289" s="3" customFormat="1" x14ac:dyDescent="0.2"/>
    <row r="2290" s="3" customFormat="1" x14ac:dyDescent="0.2"/>
    <row r="2291" s="3" customFormat="1" x14ac:dyDescent="0.2"/>
    <row r="2292" s="3" customFormat="1" x14ac:dyDescent="0.2"/>
    <row r="2293" s="3" customFormat="1" x14ac:dyDescent="0.2"/>
    <row r="2294" s="3" customFormat="1" x14ac:dyDescent="0.2"/>
    <row r="2295" s="3" customFormat="1" x14ac:dyDescent="0.2"/>
    <row r="2296" s="3" customFormat="1" x14ac:dyDescent="0.2"/>
    <row r="2297" s="3" customFormat="1" x14ac:dyDescent="0.2"/>
    <row r="2298" s="3" customFormat="1" x14ac:dyDescent="0.2"/>
    <row r="2299" s="3" customFormat="1" x14ac:dyDescent="0.2"/>
    <row r="2300" s="3" customFormat="1" x14ac:dyDescent="0.2"/>
    <row r="2301" s="3" customFormat="1" x14ac:dyDescent="0.2"/>
    <row r="2302" s="3" customFormat="1" x14ac:dyDescent="0.2"/>
    <row r="2303" s="3" customFormat="1" x14ac:dyDescent="0.2"/>
    <row r="2304" s="3" customFormat="1" x14ac:dyDescent="0.2"/>
    <row r="2305" s="3" customFormat="1" x14ac:dyDescent="0.2"/>
    <row r="2306" s="3" customFormat="1" x14ac:dyDescent="0.2"/>
    <row r="2307" s="3" customFormat="1" x14ac:dyDescent="0.2"/>
    <row r="2308" s="3" customFormat="1" x14ac:dyDescent="0.2"/>
    <row r="2309" s="3" customFormat="1" x14ac:dyDescent="0.2"/>
    <row r="2310" s="3" customFormat="1" x14ac:dyDescent="0.2"/>
    <row r="2311" s="3" customFormat="1" x14ac:dyDescent="0.2"/>
    <row r="2312" s="3" customFormat="1" x14ac:dyDescent="0.2"/>
    <row r="2313" s="3" customFormat="1" x14ac:dyDescent="0.2"/>
    <row r="2314" s="3" customFormat="1" x14ac:dyDescent="0.2"/>
    <row r="2315" s="3" customFormat="1" x14ac:dyDescent="0.2"/>
    <row r="2316" s="3" customFormat="1" x14ac:dyDescent="0.2"/>
    <row r="2317" s="3" customFormat="1" x14ac:dyDescent="0.2"/>
    <row r="2318" s="3" customFormat="1" x14ac:dyDescent="0.2"/>
    <row r="2319" s="3" customFormat="1" x14ac:dyDescent="0.2"/>
    <row r="2320" s="3" customFormat="1" x14ac:dyDescent="0.2"/>
    <row r="2321" s="3" customFormat="1" x14ac:dyDescent="0.2"/>
    <row r="2322" s="3" customFormat="1" x14ac:dyDescent="0.2"/>
    <row r="2323" s="3" customFormat="1" x14ac:dyDescent="0.2"/>
    <row r="2324" s="3" customFormat="1" x14ac:dyDescent="0.2"/>
    <row r="2325" s="3" customFormat="1" x14ac:dyDescent="0.2"/>
    <row r="2326" s="3" customFormat="1" x14ac:dyDescent="0.2"/>
    <row r="2327" s="3" customFormat="1" x14ac:dyDescent="0.2"/>
    <row r="2328" s="3" customFormat="1" x14ac:dyDescent="0.2"/>
    <row r="2329" s="3" customFormat="1" x14ac:dyDescent="0.2"/>
    <row r="2330" s="3" customFormat="1" x14ac:dyDescent="0.2"/>
    <row r="2331" s="3" customFormat="1" x14ac:dyDescent="0.2"/>
    <row r="2332" s="3" customFormat="1" x14ac:dyDescent="0.2"/>
    <row r="2333" s="3" customFormat="1" x14ac:dyDescent="0.2"/>
    <row r="2334" s="3" customFormat="1" x14ac:dyDescent="0.2"/>
  </sheetData>
  <mergeCells count="8">
    <mergeCell ref="A1:J1"/>
    <mergeCell ref="B4:D4"/>
    <mergeCell ref="E4:G4"/>
    <mergeCell ref="H4:J4"/>
    <mergeCell ref="B5:B6"/>
    <mergeCell ref="E5:E6"/>
    <mergeCell ref="H5:H6"/>
    <mergeCell ref="A3:J3"/>
  </mergeCells>
  <pageMargins left="0.41" right="0.36" top="0.75" bottom="0.59" header="0.3" footer="0.3"/>
  <pageSetup scale="85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332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D9" sqref="D9"/>
    </sheetView>
  </sheetViews>
  <sheetFormatPr defaultRowHeight="12.75" x14ac:dyDescent="0.2"/>
  <cols>
    <col min="1" max="1" width="27.28515625" style="1" customWidth="1"/>
    <col min="2" max="2" width="8.28515625" style="1" bestFit="1" customWidth="1"/>
    <col min="3" max="3" width="10.140625" style="1" bestFit="1" customWidth="1"/>
    <col min="4" max="4" width="10.5703125" style="1" customWidth="1"/>
    <col min="5" max="5" width="8.28515625" style="1" bestFit="1" customWidth="1"/>
    <col min="6" max="6" width="10.5703125" style="1" bestFit="1" customWidth="1"/>
    <col min="7" max="16384" width="9.140625" style="1"/>
  </cols>
  <sheetData>
    <row r="1" spans="1:8" ht="14.1" customHeight="1" x14ac:dyDescent="0.2">
      <c r="A1" s="34" t="s">
        <v>114</v>
      </c>
      <c r="B1" s="34"/>
      <c r="C1" s="34"/>
      <c r="D1" s="34"/>
      <c r="E1" s="34"/>
      <c r="F1" s="34"/>
    </row>
    <row r="2" spans="1:8" ht="8.1" customHeight="1" x14ac:dyDescent="0.2"/>
    <row r="3" spans="1:8" ht="14.1" customHeight="1" x14ac:dyDescent="0.2">
      <c r="A3" s="33"/>
      <c r="B3" s="33"/>
      <c r="C3" s="33"/>
      <c r="D3" s="33"/>
      <c r="E3" s="33"/>
      <c r="F3" s="33"/>
    </row>
    <row r="4" spans="1:8" ht="24.75" customHeight="1" x14ac:dyDescent="0.2">
      <c r="A4" s="9"/>
      <c r="B4" s="35" t="s">
        <v>8</v>
      </c>
      <c r="C4" s="35"/>
      <c r="D4" s="35"/>
      <c r="E4" s="35" t="s">
        <v>9</v>
      </c>
      <c r="F4" s="35"/>
      <c r="G4" s="5"/>
    </row>
    <row r="5" spans="1:8" ht="14.1" customHeight="1" x14ac:dyDescent="0.2">
      <c r="A5" s="10" t="s">
        <v>7</v>
      </c>
      <c r="B5" s="32" t="s">
        <v>0</v>
      </c>
      <c r="C5" s="9" t="s">
        <v>1</v>
      </c>
      <c r="D5" s="9" t="s">
        <v>2</v>
      </c>
      <c r="E5" s="32" t="s">
        <v>0</v>
      </c>
      <c r="F5" s="9" t="s">
        <v>2</v>
      </c>
      <c r="G5" s="5"/>
    </row>
    <row r="6" spans="1:8" ht="14.1" customHeight="1" x14ac:dyDescent="0.2">
      <c r="A6" s="10" t="s">
        <v>111</v>
      </c>
      <c r="B6" s="32"/>
      <c r="C6" s="12" t="s">
        <v>6</v>
      </c>
      <c r="D6" s="12" t="s">
        <v>11</v>
      </c>
      <c r="E6" s="32"/>
      <c r="F6" s="12" t="s">
        <v>11</v>
      </c>
      <c r="G6" s="5"/>
    </row>
    <row r="7" spans="1:8" ht="14.1" customHeight="1" x14ac:dyDescent="0.2">
      <c r="A7" s="12"/>
      <c r="B7" s="14">
        <v>-10</v>
      </c>
      <c r="C7" s="14">
        <v>-11</v>
      </c>
      <c r="D7" s="14">
        <v>-12</v>
      </c>
      <c r="E7" s="14">
        <v>-13</v>
      </c>
      <c r="F7" s="14">
        <v>-14</v>
      </c>
      <c r="G7" s="6"/>
      <c r="H7" s="2"/>
    </row>
    <row r="8" spans="1:8" s="4" customFormat="1" x14ac:dyDescent="0.2"/>
    <row r="9" spans="1:8" s="4" customFormat="1" x14ac:dyDescent="0.2">
      <c r="A9" s="8" t="s">
        <v>12</v>
      </c>
      <c r="B9" s="8">
        <v>965</v>
      </c>
      <c r="C9" s="8">
        <v>74978</v>
      </c>
      <c r="D9" s="8">
        <v>668140.66500000004</v>
      </c>
      <c r="E9" s="8">
        <v>3193</v>
      </c>
      <c r="F9" s="8">
        <v>8563009.3200000003</v>
      </c>
      <c r="G9" s="8"/>
    </row>
    <row r="10" spans="1:8" s="4" customFormat="1" x14ac:dyDescent="0.2">
      <c r="A10" s="8"/>
      <c r="B10" s="8"/>
      <c r="C10" s="8"/>
      <c r="D10" s="8"/>
      <c r="E10" s="8"/>
      <c r="F10" s="8"/>
      <c r="G10" s="8"/>
    </row>
    <row r="11" spans="1:8" s="4" customFormat="1" x14ac:dyDescent="0.2">
      <c r="A11" s="4" t="s">
        <v>13</v>
      </c>
      <c r="B11" s="4">
        <v>19</v>
      </c>
      <c r="C11" s="4">
        <v>13771</v>
      </c>
      <c r="D11" s="4">
        <v>83959.842999999993</v>
      </c>
      <c r="E11" s="4">
        <v>452</v>
      </c>
      <c r="F11" s="4">
        <v>4587124.9079999998</v>
      </c>
    </row>
    <row r="12" spans="1:8" s="4" customFormat="1" x14ac:dyDescent="0.2">
      <c r="A12" s="17" t="s">
        <v>113</v>
      </c>
      <c r="B12" s="18">
        <f>B11/B$9*100</f>
        <v>1.9689119170984457</v>
      </c>
      <c r="C12" s="18">
        <f t="shared" ref="C12:F12" si="0">C11/C$9*100</f>
        <v>18.366720904798743</v>
      </c>
      <c r="D12" s="18">
        <f>D11/D$9*100</f>
        <v>12.56619262951163</v>
      </c>
      <c r="E12" s="18">
        <f t="shared" si="0"/>
        <v>14.15596617601002</v>
      </c>
      <c r="F12" s="18">
        <f t="shared" si="0"/>
        <v>53.569075269907565</v>
      </c>
    </row>
    <row r="13" spans="1:8" s="4" customFormat="1" x14ac:dyDescent="0.2">
      <c r="A13" s="4" t="s">
        <v>14</v>
      </c>
      <c r="B13" s="4">
        <v>1</v>
      </c>
      <c r="C13" s="4">
        <v>98</v>
      </c>
      <c r="D13" s="4">
        <v>750</v>
      </c>
      <c r="E13" s="4">
        <v>10</v>
      </c>
      <c r="F13" s="4">
        <v>41348.377999999997</v>
      </c>
    </row>
    <row r="14" spans="1:8" s="4" customFormat="1" x14ac:dyDescent="0.2">
      <c r="A14" s="4" t="s">
        <v>15</v>
      </c>
      <c r="B14" s="4">
        <v>11</v>
      </c>
      <c r="C14" s="4">
        <v>9675</v>
      </c>
      <c r="D14" s="4">
        <v>55450.957000000002</v>
      </c>
      <c r="E14" s="4">
        <v>82</v>
      </c>
      <c r="F14" s="4">
        <v>460570.81800000003</v>
      </c>
    </row>
    <row r="15" spans="1:8" s="4" customFormat="1" x14ac:dyDescent="0.2">
      <c r="A15" s="4" t="s">
        <v>16</v>
      </c>
      <c r="B15" s="4">
        <v>7</v>
      </c>
      <c r="C15" s="4">
        <v>3998</v>
      </c>
      <c r="D15" s="4">
        <v>27758.885999999999</v>
      </c>
      <c r="E15" s="4">
        <v>101</v>
      </c>
      <c r="F15" s="4">
        <v>124060.204</v>
      </c>
    </row>
    <row r="16" spans="1:8" s="4" customFormat="1" x14ac:dyDescent="0.2">
      <c r="A16" s="4" t="s">
        <v>17</v>
      </c>
      <c r="B16" s="4">
        <v>0</v>
      </c>
      <c r="C16" s="4">
        <v>0</v>
      </c>
      <c r="D16" s="4">
        <v>0</v>
      </c>
      <c r="E16" s="4">
        <v>259</v>
      </c>
      <c r="F16" s="4">
        <v>3961145.5079999999</v>
      </c>
    </row>
    <row r="17" spans="1:6" s="4" customFormat="1" x14ac:dyDescent="0.2"/>
    <row r="18" spans="1:6" s="4" customFormat="1" x14ac:dyDescent="0.2">
      <c r="A18" s="4" t="s">
        <v>18</v>
      </c>
      <c r="B18" s="4">
        <v>2</v>
      </c>
      <c r="C18" s="4">
        <v>1276</v>
      </c>
      <c r="D18" s="4">
        <v>16543.5</v>
      </c>
      <c r="E18" s="4">
        <v>8</v>
      </c>
      <c r="F18" s="4">
        <v>3241.4009999999998</v>
      </c>
    </row>
    <row r="19" spans="1:6" s="4" customFormat="1" x14ac:dyDescent="0.2">
      <c r="A19" s="17" t="s">
        <v>113</v>
      </c>
      <c r="B19" s="18">
        <f>B18/B$9*100</f>
        <v>0.20725388601036268</v>
      </c>
      <c r="C19" s="18">
        <f t="shared" ref="C19:E19" si="1">C18/C$9*100</f>
        <v>1.7018325375443462</v>
      </c>
      <c r="D19" s="18">
        <f>D18/D$9*100</f>
        <v>2.4760504586261036</v>
      </c>
      <c r="E19" s="18">
        <f t="shared" si="1"/>
        <v>0.25054807391168182</v>
      </c>
      <c r="F19" s="28" t="s">
        <v>119</v>
      </c>
    </row>
    <row r="20" spans="1:6" s="4" customFormat="1" x14ac:dyDescent="0.2">
      <c r="A20" s="4" t="s">
        <v>19</v>
      </c>
      <c r="B20" s="4">
        <v>0</v>
      </c>
      <c r="C20" s="4">
        <v>0</v>
      </c>
      <c r="D20" s="4">
        <v>0</v>
      </c>
      <c r="E20" s="4">
        <v>3</v>
      </c>
      <c r="F20" s="4">
        <v>43</v>
      </c>
    </row>
    <row r="21" spans="1:6" s="4" customFormat="1" x14ac:dyDescent="0.2">
      <c r="A21" s="4" t="s">
        <v>20</v>
      </c>
      <c r="B21" s="4">
        <v>1</v>
      </c>
      <c r="C21" s="4">
        <v>1228</v>
      </c>
      <c r="D21" s="4">
        <v>15245.022000000001</v>
      </c>
      <c r="E21" s="4">
        <v>3</v>
      </c>
      <c r="F21" s="4">
        <v>1828.7570000000001</v>
      </c>
    </row>
    <row r="22" spans="1:6" s="4" customFormat="1" x14ac:dyDescent="0.2">
      <c r="A22" s="4" t="s">
        <v>21</v>
      </c>
      <c r="B22" s="4">
        <v>0</v>
      </c>
      <c r="C22" s="4">
        <v>0</v>
      </c>
      <c r="D22" s="4">
        <v>0</v>
      </c>
      <c r="E22" s="4">
        <v>1</v>
      </c>
      <c r="F22" s="4">
        <v>554.5</v>
      </c>
    </row>
    <row r="23" spans="1:6" s="4" customFormat="1" x14ac:dyDescent="0.2">
      <c r="A23" s="4" t="s">
        <v>22</v>
      </c>
      <c r="B23" s="4">
        <v>1</v>
      </c>
      <c r="C23" s="4">
        <v>48</v>
      </c>
      <c r="D23" s="4">
        <v>1298.4780000000001</v>
      </c>
      <c r="E23" s="4">
        <v>1</v>
      </c>
      <c r="F23" s="4">
        <v>815.14400000000001</v>
      </c>
    </row>
    <row r="24" spans="1:6" s="4" customFormat="1" x14ac:dyDescent="0.2">
      <c r="A24" s="4" t="s">
        <v>23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</row>
    <row r="25" spans="1:6" s="4" customFormat="1" x14ac:dyDescent="0.2">
      <c r="A25" s="4" t="s">
        <v>24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</row>
    <row r="26" spans="1:6" s="4" customFormat="1" x14ac:dyDescent="0.2"/>
    <row r="27" spans="1:6" s="4" customFormat="1" x14ac:dyDescent="0.2">
      <c r="A27" s="4" t="s">
        <v>25</v>
      </c>
      <c r="B27" s="4">
        <v>15</v>
      </c>
      <c r="C27" s="4">
        <v>924</v>
      </c>
      <c r="D27" s="4">
        <v>9127.9429999999993</v>
      </c>
      <c r="E27" s="4">
        <v>131</v>
      </c>
      <c r="F27" s="4">
        <v>58077.243999999999</v>
      </c>
    </row>
    <row r="28" spans="1:6" s="4" customFormat="1" x14ac:dyDescent="0.2">
      <c r="A28" s="17" t="s">
        <v>113</v>
      </c>
      <c r="B28" s="18">
        <f>B27/B$9*100</f>
        <v>1.5544041450777202</v>
      </c>
      <c r="C28" s="18">
        <f t="shared" ref="C28:F28" si="2">C27/C$9*100</f>
        <v>1.2323614927045268</v>
      </c>
      <c r="D28" s="18">
        <f>D27/D$9*100</f>
        <v>1.3661708496668137</v>
      </c>
      <c r="E28" s="18">
        <f t="shared" si="2"/>
        <v>4.1027247103037894</v>
      </c>
      <c r="F28" s="18">
        <f t="shared" si="2"/>
        <v>0.67823403933887105</v>
      </c>
    </row>
    <row r="29" spans="1:6" s="4" customFormat="1" x14ac:dyDescent="0.2">
      <c r="A29" s="4" t="s">
        <v>26</v>
      </c>
      <c r="B29" s="4">
        <v>8</v>
      </c>
      <c r="C29" s="4">
        <v>252</v>
      </c>
      <c r="D29" s="4">
        <v>2086.4349999999999</v>
      </c>
      <c r="E29" s="4">
        <v>46</v>
      </c>
      <c r="F29" s="4">
        <v>21419.232</v>
      </c>
    </row>
    <row r="30" spans="1:6" s="4" customFormat="1" x14ac:dyDescent="0.2">
      <c r="A30" s="4" t="s">
        <v>27</v>
      </c>
      <c r="B30" s="4">
        <v>0</v>
      </c>
      <c r="C30" s="4">
        <v>0</v>
      </c>
      <c r="D30" s="4">
        <v>0</v>
      </c>
      <c r="E30" s="4">
        <v>27</v>
      </c>
      <c r="F30" s="4">
        <v>1493.498</v>
      </c>
    </row>
    <row r="31" spans="1:6" s="4" customFormat="1" x14ac:dyDescent="0.2">
      <c r="A31" s="4" t="s">
        <v>28</v>
      </c>
      <c r="B31" s="4">
        <v>3</v>
      </c>
      <c r="C31" s="4">
        <v>371</v>
      </c>
      <c r="D31" s="4">
        <v>4109.2070000000003</v>
      </c>
      <c r="E31" s="4">
        <v>24</v>
      </c>
      <c r="F31" s="4">
        <v>3969.8490000000002</v>
      </c>
    </row>
    <row r="32" spans="1:6" s="4" customFormat="1" x14ac:dyDescent="0.2">
      <c r="A32" s="4" t="s">
        <v>29</v>
      </c>
      <c r="B32" s="4">
        <v>4</v>
      </c>
      <c r="C32" s="4">
        <v>301</v>
      </c>
      <c r="D32" s="4">
        <v>2932.3009999999999</v>
      </c>
      <c r="E32" s="4">
        <v>34</v>
      </c>
      <c r="F32" s="4">
        <v>31194.665000000001</v>
      </c>
    </row>
    <row r="33" spans="1:6" s="4" customFormat="1" x14ac:dyDescent="0.2"/>
    <row r="34" spans="1:6" s="4" customFormat="1" x14ac:dyDescent="0.2">
      <c r="A34" s="4" t="s">
        <v>30</v>
      </c>
      <c r="B34" s="4">
        <v>10</v>
      </c>
      <c r="C34" s="4">
        <v>794</v>
      </c>
      <c r="D34" s="4">
        <v>9483.2240000000002</v>
      </c>
      <c r="E34" s="4">
        <v>21</v>
      </c>
      <c r="F34" s="4">
        <v>426342.06699999998</v>
      </c>
    </row>
    <row r="35" spans="1:6" s="4" customFormat="1" x14ac:dyDescent="0.2">
      <c r="A35" s="17" t="s">
        <v>113</v>
      </c>
      <c r="B35" s="18">
        <f>B34/B$9*100</f>
        <v>1.0362694300518136</v>
      </c>
      <c r="C35" s="18">
        <f t="shared" ref="C35:F35" si="3">C34/C$9*100</f>
        <v>1.0589773000080023</v>
      </c>
      <c r="D35" s="18">
        <f>D34/D$9*100</f>
        <v>1.4193454308008628</v>
      </c>
      <c r="E35" s="18">
        <f t="shared" si="3"/>
        <v>0.65768869401816477</v>
      </c>
      <c r="F35" s="18">
        <f t="shared" si="3"/>
        <v>4.9788812678765133</v>
      </c>
    </row>
    <row r="36" spans="1:6" s="4" customFormat="1" x14ac:dyDescent="0.2">
      <c r="A36" s="4" t="s">
        <v>31</v>
      </c>
      <c r="B36" s="4">
        <v>0</v>
      </c>
      <c r="C36" s="4">
        <v>0</v>
      </c>
      <c r="D36" s="4">
        <v>0</v>
      </c>
      <c r="E36" s="4">
        <v>1</v>
      </c>
      <c r="F36" s="4">
        <v>9933.1190000000006</v>
      </c>
    </row>
    <row r="37" spans="1:6" s="4" customFormat="1" x14ac:dyDescent="0.2">
      <c r="A37" s="4" t="s">
        <v>32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</row>
    <row r="38" spans="1:6" s="4" customFormat="1" x14ac:dyDescent="0.2">
      <c r="A38" s="4" t="s">
        <v>33</v>
      </c>
      <c r="B38" s="4">
        <v>10</v>
      </c>
      <c r="C38" s="4">
        <v>794</v>
      </c>
      <c r="D38" s="4">
        <v>9483.2240000000002</v>
      </c>
      <c r="E38" s="4">
        <v>20</v>
      </c>
      <c r="F38" s="4">
        <v>416408.94799999997</v>
      </c>
    </row>
    <row r="39" spans="1:6" s="4" customFormat="1" x14ac:dyDescent="0.2">
      <c r="A39" s="4" t="s">
        <v>34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</row>
    <row r="40" spans="1:6" s="4" customFormat="1" x14ac:dyDescent="0.2">
      <c r="A40" s="4" t="s">
        <v>35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</row>
    <row r="41" spans="1:6" s="4" customFormat="1" x14ac:dyDescent="0.2"/>
    <row r="42" spans="1:6" s="4" customFormat="1" x14ac:dyDescent="0.2">
      <c r="A42" s="4" t="s">
        <v>36</v>
      </c>
      <c r="B42" s="4">
        <v>7</v>
      </c>
      <c r="C42" s="4">
        <v>958</v>
      </c>
      <c r="D42" s="4">
        <v>8681.1209999999992</v>
      </c>
      <c r="E42" s="4">
        <v>329</v>
      </c>
      <c r="F42" s="4">
        <v>416531.886</v>
      </c>
    </row>
    <row r="43" spans="1:6" s="4" customFormat="1" x14ac:dyDescent="0.2">
      <c r="A43" s="17" t="s">
        <v>113</v>
      </c>
      <c r="B43" s="18">
        <f>B42/B$9*100</f>
        <v>0.72538860103626945</v>
      </c>
      <c r="C43" s="18">
        <f t="shared" ref="C43:F43" si="4">C42/C$9*100</f>
        <v>1.2777081277174638</v>
      </c>
      <c r="D43" s="18">
        <f>D42/D$9*100</f>
        <v>1.2992954110943087</v>
      </c>
      <c r="E43" s="18">
        <f t="shared" si="4"/>
        <v>10.303789539617913</v>
      </c>
      <c r="F43" s="18">
        <f t="shared" si="4"/>
        <v>4.8643166255481782</v>
      </c>
    </row>
    <row r="44" spans="1:6" s="4" customFormat="1" x14ac:dyDescent="0.2">
      <c r="A44" s="4" t="s">
        <v>37</v>
      </c>
      <c r="B44" s="4">
        <v>2</v>
      </c>
      <c r="C44" s="4">
        <v>421</v>
      </c>
      <c r="D44" s="4">
        <v>4212.2299999999996</v>
      </c>
      <c r="E44" s="4">
        <v>22</v>
      </c>
      <c r="F44" s="4">
        <v>28319.96</v>
      </c>
    </row>
    <row r="45" spans="1:6" s="4" customFormat="1" x14ac:dyDescent="0.2">
      <c r="A45" s="4" t="s">
        <v>38</v>
      </c>
      <c r="B45" s="4">
        <v>3</v>
      </c>
      <c r="C45" s="4">
        <v>223</v>
      </c>
      <c r="D45" s="4">
        <v>1880.9860000000001</v>
      </c>
      <c r="E45" s="4">
        <v>192</v>
      </c>
      <c r="F45" s="4">
        <v>150749.65700000001</v>
      </c>
    </row>
    <row r="46" spans="1:6" s="4" customFormat="1" x14ac:dyDescent="0.2">
      <c r="A46" s="4" t="s">
        <v>39</v>
      </c>
      <c r="B46" s="4">
        <v>1</v>
      </c>
      <c r="C46" s="4">
        <v>280</v>
      </c>
      <c r="D46" s="4">
        <v>2223.3000000000002</v>
      </c>
      <c r="E46" s="4">
        <v>43</v>
      </c>
      <c r="F46" s="4">
        <v>63386.453000000001</v>
      </c>
    </row>
    <row r="47" spans="1:6" s="4" customFormat="1" x14ac:dyDescent="0.2">
      <c r="A47" s="4" t="s">
        <v>40</v>
      </c>
      <c r="B47" s="4">
        <v>1</v>
      </c>
      <c r="C47" s="4">
        <v>34</v>
      </c>
      <c r="D47" s="4">
        <v>364.60500000000002</v>
      </c>
      <c r="E47" s="4">
        <v>34</v>
      </c>
      <c r="F47" s="4">
        <v>154453.842</v>
      </c>
    </row>
    <row r="48" spans="1:6" s="4" customFormat="1" x14ac:dyDescent="0.2">
      <c r="A48" s="4" t="s">
        <v>41</v>
      </c>
      <c r="B48" s="4">
        <v>0</v>
      </c>
      <c r="C48" s="4">
        <v>0</v>
      </c>
      <c r="D48" s="4">
        <v>0</v>
      </c>
      <c r="E48" s="4">
        <v>26</v>
      </c>
      <c r="F48" s="4">
        <v>14867.594999999999</v>
      </c>
    </row>
    <row r="49" spans="1:6" s="4" customFormat="1" x14ac:dyDescent="0.2">
      <c r="A49" s="4" t="s">
        <v>42</v>
      </c>
      <c r="B49" s="4">
        <v>0</v>
      </c>
      <c r="C49" s="4">
        <v>0</v>
      </c>
      <c r="D49" s="4">
        <v>0</v>
      </c>
      <c r="E49" s="4">
        <v>12</v>
      </c>
      <c r="F49" s="4">
        <v>4754.3789999999999</v>
      </c>
    </row>
    <row r="50" spans="1:6" s="4" customFormat="1" x14ac:dyDescent="0.2"/>
    <row r="51" spans="1:6" s="4" customFormat="1" x14ac:dyDescent="0.2">
      <c r="A51" s="4" t="s">
        <v>43</v>
      </c>
      <c r="B51" s="4">
        <v>790</v>
      </c>
      <c r="C51" s="4">
        <v>43574</v>
      </c>
      <c r="D51" s="4">
        <v>399651.75900000002</v>
      </c>
      <c r="E51" s="4">
        <v>789</v>
      </c>
      <c r="F51" s="4">
        <v>2220597.2790000001</v>
      </c>
    </row>
    <row r="52" spans="1:6" s="4" customFormat="1" x14ac:dyDescent="0.2">
      <c r="A52" s="17" t="s">
        <v>113</v>
      </c>
      <c r="B52" s="18">
        <f>B51/B$9*100</f>
        <v>81.865284974093271</v>
      </c>
      <c r="C52" s="18">
        <f t="shared" ref="C52:F52" si="5">C51/C$9*100</f>
        <v>58.115713942756543</v>
      </c>
      <c r="D52" s="18">
        <f>D51/D$9*100</f>
        <v>59.815511902721866</v>
      </c>
      <c r="E52" s="18">
        <f t="shared" si="5"/>
        <v>24.710303789539616</v>
      </c>
      <c r="F52" s="18">
        <f t="shared" si="5"/>
        <v>25.932440290745824</v>
      </c>
    </row>
    <row r="53" spans="1:6" s="4" customFormat="1" x14ac:dyDescent="0.2">
      <c r="A53" s="4" t="s">
        <v>44</v>
      </c>
      <c r="B53" s="4">
        <v>0</v>
      </c>
      <c r="C53" s="4">
        <v>0</v>
      </c>
      <c r="D53" s="4">
        <v>0</v>
      </c>
      <c r="E53" s="4">
        <v>267</v>
      </c>
      <c r="F53" s="4">
        <v>1807232.273</v>
      </c>
    </row>
    <row r="54" spans="1:6" s="4" customFormat="1" x14ac:dyDescent="0.2">
      <c r="A54" s="4" t="s">
        <v>45</v>
      </c>
      <c r="B54" s="4">
        <v>645</v>
      </c>
      <c r="C54" s="4">
        <v>29574</v>
      </c>
      <c r="D54" s="4">
        <v>269022.451</v>
      </c>
      <c r="E54" s="4">
        <v>182</v>
      </c>
      <c r="F54" s="4">
        <v>162614.33199999999</v>
      </c>
    </row>
    <row r="55" spans="1:6" s="4" customFormat="1" x14ac:dyDescent="0.2">
      <c r="A55" s="4" t="s">
        <v>46</v>
      </c>
      <c r="B55" s="4">
        <v>56</v>
      </c>
      <c r="C55" s="4">
        <v>5916</v>
      </c>
      <c r="D55" s="4">
        <v>52886.03</v>
      </c>
      <c r="E55" s="4">
        <v>257</v>
      </c>
      <c r="F55" s="4">
        <v>173457.92499999999</v>
      </c>
    </row>
    <row r="56" spans="1:6" s="4" customFormat="1" x14ac:dyDescent="0.2">
      <c r="A56" s="4" t="s">
        <v>47</v>
      </c>
      <c r="B56" s="4">
        <v>43</v>
      </c>
      <c r="C56" s="4">
        <v>3356</v>
      </c>
      <c r="D56" s="4">
        <v>28844.571</v>
      </c>
      <c r="E56" s="4">
        <v>34</v>
      </c>
      <c r="F56" s="4">
        <v>17229.933000000001</v>
      </c>
    </row>
    <row r="57" spans="1:6" s="4" customFormat="1" x14ac:dyDescent="0.2">
      <c r="A57" s="4" t="s">
        <v>48</v>
      </c>
      <c r="B57" s="4">
        <v>46</v>
      </c>
      <c r="C57" s="4">
        <v>4728</v>
      </c>
      <c r="D57" s="4">
        <v>48898.707000000002</v>
      </c>
      <c r="E57" s="4">
        <v>49</v>
      </c>
      <c r="F57" s="4">
        <v>60062.815999999999</v>
      </c>
    </row>
    <row r="58" spans="1:6" s="4" customFormat="1" x14ac:dyDescent="0.2"/>
    <row r="59" spans="1:6" s="4" customFormat="1" x14ac:dyDescent="0.2">
      <c r="A59" s="4" t="s">
        <v>49</v>
      </c>
      <c r="B59" s="4">
        <v>17</v>
      </c>
      <c r="C59" s="4">
        <v>2022</v>
      </c>
      <c r="D59" s="4">
        <v>20374.919999999998</v>
      </c>
      <c r="E59" s="4">
        <v>20</v>
      </c>
      <c r="F59" s="4">
        <v>53274.722999999998</v>
      </c>
    </row>
    <row r="60" spans="1:6" s="4" customFormat="1" x14ac:dyDescent="0.2">
      <c r="A60" s="17" t="s">
        <v>113</v>
      </c>
      <c r="B60" s="18">
        <f>B59/B$9*100</f>
        <v>1.7616580310880827</v>
      </c>
      <c r="C60" s="18">
        <f t="shared" ref="C60:F60" si="6">C59/C$9*100</f>
        <v>2.6967910587105548</v>
      </c>
      <c r="D60" s="18">
        <f>D59/D$9*100</f>
        <v>3.0494955729120301</v>
      </c>
      <c r="E60" s="18">
        <f t="shared" si="6"/>
        <v>0.62637018477920448</v>
      </c>
      <c r="F60" s="18">
        <f t="shared" si="6"/>
        <v>0.62214953889598246</v>
      </c>
    </row>
    <row r="61" spans="1:6" s="4" customFormat="1" x14ac:dyDescent="0.2">
      <c r="A61" s="4" t="s">
        <v>50</v>
      </c>
      <c r="B61" s="4">
        <v>2</v>
      </c>
      <c r="C61" s="4">
        <v>173</v>
      </c>
      <c r="D61" s="4">
        <v>1010.179</v>
      </c>
      <c r="E61" s="4">
        <v>3</v>
      </c>
      <c r="F61" s="4">
        <v>3490.9949999999999</v>
      </c>
    </row>
    <row r="62" spans="1:6" s="4" customFormat="1" x14ac:dyDescent="0.2">
      <c r="A62" s="4" t="s">
        <v>51</v>
      </c>
      <c r="B62" s="4">
        <v>1</v>
      </c>
      <c r="C62" s="4">
        <v>22</v>
      </c>
      <c r="D62" s="4">
        <v>61.944000000000003</v>
      </c>
      <c r="E62" s="4">
        <v>2</v>
      </c>
      <c r="F62" s="4">
        <v>25613</v>
      </c>
    </row>
    <row r="63" spans="1:6" s="4" customFormat="1" x14ac:dyDescent="0.2">
      <c r="A63" s="4" t="s">
        <v>52</v>
      </c>
      <c r="B63" s="4">
        <v>14</v>
      </c>
      <c r="C63" s="4">
        <v>1827</v>
      </c>
      <c r="D63" s="4">
        <v>19302.796999999999</v>
      </c>
      <c r="E63" s="4">
        <v>11</v>
      </c>
      <c r="F63" s="4">
        <v>8166.4390000000003</v>
      </c>
    </row>
    <row r="64" spans="1:6" s="4" customFormat="1" x14ac:dyDescent="0.2">
      <c r="A64" s="4" t="s">
        <v>53</v>
      </c>
      <c r="B64" s="4">
        <v>0</v>
      </c>
      <c r="C64" s="4">
        <v>0</v>
      </c>
      <c r="D64" s="4">
        <v>0</v>
      </c>
      <c r="E64" s="4">
        <v>4</v>
      </c>
      <c r="F64" s="4">
        <v>16004.289000000001</v>
      </c>
    </row>
    <row r="65" spans="1:6" s="4" customFormat="1" x14ac:dyDescent="0.2">
      <c r="A65" s="4" t="s">
        <v>54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</row>
    <row r="66" spans="1:6" s="4" customFormat="1" x14ac:dyDescent="0.2"/>
    <row r="67" spans="1:6" s="4" customFormat="1" x14ac:dyDescent="0.2">
      <c r="A67" s="4" t="s">
        <v>55</v>
      </c>
      <c r="B67" s="4">
        <v>22</v>
      </c>
      <c r="C67" s="4">
        <v>1699</v>
      </c>
      <c r="D67" s="4">
        <v>14319.257</v>
      </c>
      <c r="E67" s="4">
        <v>43</v>
      </c>
      <c r="F67" s="4">
        <v>86221.804000000004</v>
      </c>
    </row>
    <row r="68" spans="1:6" s="4" customFormat="1" x14ac:dyDescent="0.2">
      <c r="A68" s="17" t="s">
        <v>113</v>
      </c>
      <c r="B68" s="18">
        <f>B67/B$9*100</f>
        <v>2.2797927461139897</v>
      </c>
      <c r="C68" s="18">
        <f t="shared" ref="C68:F68" si="7">C67/C$9*100</f>
        <v>2.2659980260876527</v>
      </c>
      <c r="D68" s="18">
        <f>D67/D$9*100</f>
        <v>2.1431500505960073</v>
      </c>
      <c r="E68" s="18">
        <f t="shared" si="7"/>
        <v>1.3466958972752896</v>
      </c>
      <c r="F68" s="18">
        <f t="shared" si="7"/>
        <v>1.0069100800651705</v>
      </c>
    </row>
    <row r="69" spans="1:6" s="4" customFormat="1" x14ac:dyDescent="0.2">
      <c r="A69" s="4" t="s">
        <v>56</v>
      </c>
      <c r="B69" s="4">
        <v>5</v>
      </c>
      <c r="C69" s="4">
        <v>540</v>
      </c>
      <c r="D69" s="4">
        <v>5177.674</v>
      </c>
      <c r="E69" s="4">
        <v>9</v>
      </c>
      <c r="F69" s="4">
        <v>16593.317999999999</v>
      </c>
    </row>
    <row r="70" spans="1:6" s="4" customFormat="1" x14ac:dyDescent="0.2">
      <c r="A70" s="4" t="s">
        <v>57</v>
      </c>
      <c r="B70" s="4">
        <v>1</v>
      </c>
      <c r="C70" s="4">
        <v>71</v>
      </c>
      <c r="D70" s="4">
        <v>600</v>
      </c>
      <c r="E70" s="4">
        <v>14</v>
      </c>
      <c r="F70" s="4">
        <v>59874.192999999999</v>
      </c>
    </row>
    <row r="71" spans="1:6" s="4" customFormat="1" x14ac:dyDescent="0.2">
      <c r="A71" s="4" t="s">
        <v>58</v>
      </c>
      <c r="B71" s="4">
        <v>16</v>
      </c>
      <c r="C71" s="4">
        <v>1088</v>
      </c>
      <c r="D71" s="4">
        <v>8541.5830000000005</v>
      </c>
      <c r="E71" s="4">
        <v>17</v>
      </c>
      <c r="F71" s="4">
        <v>7356.35</v>
      </c>
    </row>
    <row r="72" spans="1:6" s="4" customFormat="1" x14ac:dyDescent="0.2">
      <c r="A72" s="4" t="s">
        <v>59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</row>
    <row r="73" spans="1:6" s="4" customFormat="1" x14ac:dyDescent="0.2">
      <c r="A73" s="4" t="s">
        <v>60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</row>
    <row r="74" spans="1:6" s="4" customFormat="1" x14ac:dyDescent="0.2">
      <c r="A74" s="4" t="s">
        <v>61</v>
      </c>
      <c r="B74" s="4">
        <v>0</v>
      </c>
      <c r="C74" s="4">
        <v>0</v>
      </c>
      <c r="D74" s="4">
        <v>0</v>
      </c>
      <c r="E74" s="4">
        <v>3</v>
      </c>
      <c r="F74" s="4">
        <v>2397.9430000000002</v>
      </c>
    </row>
    <row r="75" spans="1:6" s="4" customFormat="1" x14ac:dyDescent="0.2"/>
    <row r="76" spans="1:6" s="4" customFormat="1" x14ac:dyDescent="0.2">
      <c r="A76" s="4" t="s">
        <v>62</v>
      </c>
      <c r="B76" s="4">
        <v>44</v>
      </c>
      <c r="C76" s="4">
        <v>3601</v>
      </c>
      <c r="D76" s="4">
        <v>43143.745000000003</v>
      </c>
      <c r="E76" s="4">
        <v>167</v>
      </c>
      <c r="F76" s="4">
        <v>75791.797000000006</v>
      </c>
    </row>
    <row r="77" spans="1:6" s="4" customFormat="1" x14ac:dyDescent="0.2">
      <c r="A77" s="17" t="s">
        <v>113</v>
      </c>
      <c r="B77" s="18">
        <f>B76/B$9*100</f>
        <v>4.5595854922279795</v>
      </c>
      <c r="C77" s="18">
        <f t="shared" ref="C77:F77" si="8">C76/C$9*100</f>
        <v>4.8027421376937234</v>
      </c>
      <c r="D77" s="18">
        <f>D76/D$9*100</f>
        <v>6.4572847096501755</v>
      </c>
      <c r="E77" s="18">
        <f t="shared" si="8"/>
        <v>5.2301910429063581</v>
      </c>
      <c r="F77" s="18">
        <f t="shared" si="8"/>
        <v>0.88510702450105472</v>
      </c>
    </row>
    <row r="78" spans="1:6" s="4" customFormat="1" x14ac:dyDescent="0.2">
      <c r="A78" s="4" t="s">
        <v>63</v>
      </c>
      <c r="B78" s="4">
        <v>1</v>
      </c>
      <c r="C78" s="4">
        <v>28</v>
      </c>
      <c r="D78" s="4">
        <v>341.40100000000001</v>
      </c>
      <c r="E78" s="4">
        <v>6</v>
      </c>
      <c r="F78" s="4">
        <v>3968.105</v>
      </c>
    </row>
    <row r="79" spans="1:6" s="4" customFormat="1" x14ac:dyDescent="0.2">
      <c r="A79" s="4" t="s">
        <v>64</v>
      </c>
      <c r="B79" s="4">
        <v>0</v>
      </c>
      <c r="C79" s="4">
        <v>0</v>
      </c>
      <c r="D79" s="4">
        <v>0</v>
      </c>
      <c r="E79" s="4">
        <v>12</v>
      </c>
      <c r="F79" s="4">
        <v>415</v>
      </c>
    </row>
    <row r="80" spans="1:6" s="4" customFormat="1" x14ac:dyDescent="0.2">
      <c r="A80" s="4" t="s">
        <v>65</v>
      </c>
      <c r="B80" s="4">
        <v>1</v>
      </c>
      <c r="C80" s="4">
        <v>1007</v>
      </c>
      <c r="D80" s="4">
        <v>12272.06</v>
      </c>
      <c r="E80" s="4">
        <v>10</v>
      </c>
      <c r="F80" s="4">
        <v>3996.192</v>
      </c>
    </row>
    <row r="81" spans="1:6" s="4" customFormat="1" x14ac:dyDescent="0.2">
      <c r="A81" s="4" t="s">
        <v>66</v>
      </c>
      <c r="B81" s="4">
        <v>42</v>
      </c>
      <c r="C81" s="4">
        <v>2566</v>
      </c>
      <c r="D81" s="4">
        <v>30530.284</v>
      </c>
      <c r="E81" s="4">
        <v>85</v>
      </c>
      <c r="F81" s="4">
        <v>17354.846000000001</v>
      </c>
    </row>
    <row r="82" spans="1:6" s="4" customFormat="1" x14ac:dyDescent="0.2">
      <c r="A82" s="4" t="s">
        <v>67</v>
      </c>
      <c r="B82" s="4">
        <v>0</v>
      </c>
      <c r="C82" s="4">
        <v>0</v>
      </c>
      <c r="D82" s="4">
        <v>0</v>
      </c>
      <c r="E82" s="4">
        <v>53</v>
      </c>
      <c r="F82" s="4">
        <v>49970.252999999997</v>
      </c>
    </row>
    <row r="83" spans="1:6" s="4" customFormat="1" x14ac:dyDescent="0.2">
      <c r="A83" s="4" t="s">
        <v>68</v>
      </c>
      <c r="B83" s="4">
        <v>0</v>
      </c>
      <c r="C83" s="4">
        <v>0</v>
      </c>
      <c r="D83" s="4">
        <v>0</v>
      </c>
      <c r="E83" s="4">
        <v>1</v>
      </c>
      <c r="F83" s="4">
        <v>87.400999999999996</v>
      </c>
    </row>
    <row r="84" spans="1:6" s="4" customFormat="1" x14ac:dyDescent="0.2"/>
    <row r="85" spans="1:6" s="4" customFormat="1" x14ac:dyDescent="0.2">
      <c r="A85" s="4" t="s">
        <v>69</v>
      </c>
      <c r="B85" s="4">
        <v>4</v>
      </c>
      <c r="C85" s="4">
        <v>3320</v>
      </c>
      <c r="D85" s="4">
        <v>36791.781000000003</v>
      </c>
      <c r="E85" s="4">
        <v>888</v>
      </c>
      <c r="F85" s="4">
        <v>73654.623999999996</v>
      </c>
    </row>
    <row r="86" spans="1:6" s="4" customFormat="1" x14ac:dyDescent="0.2">
      <c r="A86" s="17" t="s">
        <v>113</v>
      </c>
      <c r="B86" s="18">
        <f>B85/B$9*100</f>
        <v>0.41450777202072536</v>
      </c>
      <c r="C86" s="18">
        <f t="shared" ref="C86:F86" si="9">C85/C$9*100</f>
        <v>4.42796553655739</v>
      </c>
      <c r="D86" s="18">
        <f>D85/D$9*100</f>
        <v>5.506592088658457</v>
      </c>
      <c r="E86" s="18">
        <f t="shared" si="9"/>
        <v>27.810836204196683</v>
      </c>
      <c r="F86" s="18">
        <f t="shared" si="9"/>
        <v>0.86014882440884688</v>
      </c>
    </row>
    <row r="87" spans="1:6" s="4" customFormat="1" x14ac:dyDescent="0.2">
      <c r="A87" s="4" t="s">
        <v>70</v>
      </c>
      <c r="B87" s="4">
        <v>1</v>
      </c>
      <c r="C87" s="4">
        <v>29</v>
      </c>
      <c r="D87" s="4">
        <v>105.818</v>
      </c>
      <c r="E87" s="4">
        <v>126</v>
      </c>
      <c r="F87" s="4">
        <v>10382.513999999999</v>
      </c>
    </row>
    <row r="88" spans="1:6" s="4" customFormat="1" x14ac:dyDescent="0.2">
      <c r="A88" s="4" t="s">
        <v>71</v>
      </c>
      <c r="B88" s="4">
        <v>2</v>
      </c>
      <c r="C88" s="4">
        <v>3221</v>
      </c>
      <c r="D88" s="4">
        <v>35938.813000000002</v>
      </c>
      <c r="E88" s="4">
        <v>170</v>
      </c>
      <c r="F88" s="4">
        <v>26332.066999999999</v>
      </c>
    </row>
    <row r="89" spans="1:6" s="4" customFormat="1" x14ac:dyDescent="0.2">
      <c r="A89" s="4" t="s">
        <v>72</v>
      </c>
      <c r="B89" s="4">
        <v>1</v>
      </c>
      <c r="C89" s="4">
        <v>70</v>
      </c>
      <c r="D89" s="4">
        <v>747.15</v>
      </c>
      <c r="E89" s="4">
        <v>591</v>
      </c>
      <c r="F89" s="4">
        <v>36440.042999999998</v>
      </c>
    </row>
    <row r="90" spans="1:6" s="4" customFormat="1" x14ac:dyDescent="0.2">
      <c r="A90" s="4" t="s">
        <v>73</v>
      </c>
      <c r="B90" s="4">
        <v>0</v>
      </c>
      <c r="C90" s="4">
        <v>0</v>
      </c>
      <c r="D90" s="4">
        <v>0</v>
      </c>
      <c r="E90" s="4">
        <v>1</v>
      </c>
      <c r="F90" s="4">
        <v>500</v>
      </c>
    </row>
    <row r="91" spans="1:6" s="4" customFormat="1" x14ac:dyDescent="0.2"/>
    <row r="92" spans="1:6" s="4" customFormat="1" x14ac:dyDescent="0.2">
      <c r="A92" s="4" t="s">
        <v>74</v>
      </c>
      <c r="B92" s="4">
        <v>19</v>
      </c>
      <c r="C92" s="4">
        <v>1771</v>
      </c>
      <c r="D92" s="4">
        <v>15934.751</v>
      </c>
      <c r="E92" s="4">
        <v>110</v>
      </c>
      <c r="F92" s="4">
        <v>173943.568</v>
      </c>
    </row>
    <row r="93" spans="1:6" s="4" customFormat="1" x14ac:dyDescent="0.2">
      <c r="A93" s="17" t="s">
        <v>113</v>
      </c>
      <c r="B93" s="18">
        <f>B92/B$9*100</f>
        <v>1.9689119170984457</v>
      </c>
      <c r="C93" s="18">
        <f t="shared" ref="C93:F93" si="10">C92/C$9*100</f>
        <v>2.3620261943503427</v>
      </c>
      <c r="D93" s="18">
        <f>D92/D$9*100</f>
        <v>2.3849395546071124</v>
      </c>
      <c r="E93" s="18">
        <f t="shared" si="10"/>
        <v>3.4450360162856248</v>
      </c>
      <c r="F93" s="18">
        <f t="shared" si="10"/>
        <v>2.0313368992105683</v>
      </c>
    </row>
    <row r="94" spans="1:6" s="4" customFormat="1" x14ac:dyDescent="0.2">
      <c r="A94" s="4" t="s">
        <v>75</v>
      </c>
      <c r="B94" s="4">
        <v>1</v>
      </c>
      <c r="C94" s="4">
        <v>340</v>
      </c>
      <c r="D94" s="4">
        <v>2284.2930000000001</v>
      </c>
      <c r="E94" s="4">
        <v>6</v>
      </c>
      <c r="F94" s="4">
        <v>6012.3419999999996</v>
      </c>
    </row>
    <row r="95" spans="1:6" s="4" customFormat="1" x14ac:dyDescent="0.2">
      <c r="A95" s="4" t="s">
        <v>76</v>
      </c>
      <c r="B95" s="4">
        <v>12</v>
      </c>
      <c r="C95" s="4">
        <v>1129</v>
      </c>
      <c r="D95" s="4">
        <v>10581.458000000001</v>
      </c>
      <c r="E95" s="4">
        <v>73</v>
      </c>
      <c r="F95" s="4">
        <v>56691.646999999997</v>
      </c>
    </row>
    <row r="96" spans="1:6" s="4" customFormat="1" x14ac:dyDescent="0.2">
      <c r="A96" s="4" t="s">
        <v>77</v>
      </c>
      <c r="B96" s="4">
        <v>0</v>
      </c>
      <c r="C96" s="4">
        <v>0</v>
      </c>
      <c r="D96" s="4">
        <v>0</v>
      </c>
      <c r="E96" s="4">
        <v>18</v>
      </c>
      <c r="F96" s="4">
        <v>6414.34</v>
      </c>
    </row>
    <row r="97" spans="1:6" s="4" customFormat="1" x14ac:dyDescent="0.2">
      <c r="A97" s="4" t="s">
        <v>78</v>
      </c>
      <c r="B97" s="4">
        <v>0</v>
      </c>
      <c r="C97" s="4">
        <v>0</v>
      </c>
      <c r="D97" s="4">
        <v>0</v>
      </c>
      <c r="E97" s="4">
        <v>2</v>
      </c>
      <c r="F97" s="4">
        <v>65198.565999999999</v>
      </c>
    </row>
    <row r="98" spans="1:6" s="4" customFormat="1" x14ac:dyDescent="0.2">
      <c r="A98" s="4" t="s">
        <v>79</v>
      </c>
      <c r="B98" s="4">
        <v>6</v>
      </c>
      <c r="C98" s="4">
        <v>302</v>
      </c>
      <c r="D98" s="4">
        <v>3069</v>
      </c>
      <c r="E98" s="4">
        <v>2</v>
      </c>
      <c r="F98" s="4">
        <v>1985</v>
      </c>
    </row>
    <row r="99" spans="1:6" s="4" customFormat="1" x14ac:dyDescent="0.2">
      <c r="A99" s="4" t="s">
        <v>80</v>
      </c>
      <c r="B99" s="4">
        <v>0</v>
      </c>
      <c r="C99" s="4">
        <v>0</v>
      </c>
      <c r="D99" s="4">
        <v>0</v>
      </c>
      <c r="E99" s="4">
        <v>9</v>
      </c>
      <c r="F99" s="4">
        <v>37641.673000000003</v>
      </c>
    </row>
    <row r="100" spans="1:6" s="4" customFormat="1" x14ac:dyDescent="0.2"/>
    <row r="101" spans="1:6" s="4" customFormat="1" x14ac:dyDescent="0.2">
      <c r="A101" s="4" t="s">
        <v>81</v>
      </c>
      <c r="B101" s="4">
        <v>1</v>
      </c>
      <c r="C101" s="4">
        <v>10</v>
      </c>
      <c r="D101" s="4">
        <v>20</v>
      </c>
      <c r="E101" s="4">
        <v>7</v>
      </c>
      <c r="F101" s="4">
        <v>7073.2</v>
      </c>
    </row>
    <row r="102" spans="1:6" s="4" customFormat="1" x14ac:dyDescent="0.2">
      <c r="A102" s="17" t="s">
        <v>113</v>
      </c>
      <c r="B102" s="18">
        <f>B101/B$9*100</f>
        <v>0.10362694300518134</v>
      </c>
      <c r="C102" s="28" t="s">
        <v>119</v>
      </c>
      <c r="D102" s="28" t="s">
        <v>119</v>
      </c>
      <c r="E102" s="18">
        <f t="shared" ref="E102:F102" si="11">E101/E$9*100</f>
        <v>0.21922956467272159</v>
      </c>
      <c r="F102" s="18">
        <f t="shared" si="11"/>
        <v>8.2601801956230958E-2</v>
      </c>
    </row>
    <row r="103" spans="1:6" s="4" customFormat="1" x14ac:dyDescent="0.2">
      <c r="A103" s="4" t="s">
        <v>82</v>
      </c>
      <c r="B103" s="4">
        <v>1</v>
      </c>
      <c r="C103" s="4">
        <v>10</v>
      </c>
      <c r="D103" s="4">
        <v>20</v>
      </c>
      <c r="E103" s="4">
        <v>0</v>
      </c>
      <c r="F103" s="4">
        <v>0</v>
      </c>
    </row>
    <row r="104" spans="1:6" s="4" customFormat="1" x14ac:dyDescent="0.2">
      <c r="A104" s="4" t="s">
        <v>83</v>
      </c>
      <c r="B104" s="4">
        <v>0</v>
      </c>
      <c r="C104" s="4">
        <v>0</v>
      </c>
      <c r="D104" s="4">
        <v>0</v>
      </c>
      <c r="E104" s="4">
        <v>7</v>
      </c>
      <c r="F104" s="4">
        <v>7073.2</v>
      </c>
    </row>
    <row r="105" spans="1:6" s="4" customFormat="1" x14ac:dyDescent="0.2">
      <c r="A105" s="4" t="s">
        <v>84</v>
      </c>
      <c r="B105" s="4">
        <v>0</v>
      </c>
      <c r="C105" s="4">
        <v>0</v>
      </c>
      <c r="D105" s="4">
        <v>0</v>
      </c>
      <c r="E105" s="4">
        <v>0</v>
      </c>
      <c r="F105" s="4">
        <v>0</v>
      </c>
    </row>
    <row r="106" spans="1:6" s="4" customFormat="1" x14ac:dyDescent="0.2"/>
    <row r="107" spans="1:6" s="4" customFormat="1" x14ac:dyDescent="0.2">
      <c r="A107" s="4" t="s">
        <v>85</v>
      </c>
      <c r="B107" s="4">
        <v>1</v>
      </c>
      <c r="C107" s="4">
        <v>10</v>
      </c>
      <c r="D107" s="4">
        <v>56.91</v>
      </c>
      <c r="E107" s="4">
        <v>2</v>
      </c>
      <c r="F107" s="4">
        <v>324.47500000000002</v>
      </c>
    </row>
    <row r="108" spans="1:6" s="4" customFormat="1" x14ac:dyDescent="0.2">
      <c r="A108" s="17" t="s">
        <v>113</v>
      </c>
      <c r="B108" s="18">
        <f>B107/B$9*100</f>
        <v>0.10362694300518134</v>
      </c>
      <c r="C108" s="28" t="s">
        <v>119</v>
      </c>
      <c r="D108" s="28" t="s">
        <v>119</v>
      </c>
      <c r="E108" s="18">
        <f t="shared" ref="E108" si="12">E107/E$9*100</f>
        <v>6.2637018477920456E-2</v>
      </c>
      <c r="F108" s="28" t="s">
        <v>119</v>
      </c>
    </row>
    <row r="109" spans="1:6" s="4" customFormat="1" x14ac:dyDescent="0.2">
      <c r="A109" s="4" t="s">
        <v>86</v>
      </c>
      <c r="B109" s="4">
        <v>0</v>
      </c>
      <c r="C109" s="4">
        <v>0</v>
      </c>
      <c r="D109" s="4">
        <v>0</v>
      </c>
      <c r="E109" s="4">
        <v>0</v>
      </c>
      <c r="F109" s="4">
        <v>0</v>
      </c>
    </row>
    <row r="110" spans="1:6" s="4" customFormat="1" x14ac:dyDescent="0.2">
      <c r="A110" s="4" t="s">
        <v>87</v>
      </c>
      <c r="B110" s="4">
        <v>1</v>
      </c>
      <c r="C110" s="4">
        <v>10</v>
      </c>
      <c r="D110" s="4">
        <v>56.91</v>
      </c>
      <c r="E110" s="4">
        <v>1</v>
      </c>
      <c r="F110" s="4">
        <v>10.5</v>
      </c>
    </row>
    <row r="111" spans="1:6" s="4" customFormat="1" x14ac:dyDescent="0.2">
      <c r="A111" s="4" t="s">
        <v>88</v>
      </c>
      <c r="B111" s="4">
        <v>0</v>
      </c>
      <c r="C111" s="4">
        <v>0</v>
      </c>
      <c r="D111" s="4">
        <v>0</v>
      </c>
      <c r="E111" s="4">
        <v>1</v>
      </c>
      <c r="F111" s="4">
        <v>313.97500000000002</v>
      </c>
    </row>
    <row r="112" spans="1:6" s="4" customFormat="1" x14ac:dyDescent="0.2">
      <c r="A112" s="4" t="s">
        <v>89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</row>
    <row r="113" spans="1:6" s="4" customFormat="1" x14ac:dyDescent="0.2">
      <c r="A113" s="4" t="s">
        <v>90</v>
      </c>
      <c r="B113" s="4">
        <v>0</v>
      </c>
      <c r="C113" s="4">
        <v>0</v>
      </c>
      <c r="D113" s="4">
        <v>0</v>
      </c>
      <c r="E113" s="4">
        <v>0</v>
      </c>
      <c r="F113" s="4">
        <v>0</v>
      </c>
    </row>
    <row r="114" spans="1:6" s="4" customFormat="1" x14ac:dyDescent="0.2"/>
    <row r="115" spans="1:6" s="4" customFormat="1" x14ac:dyDescent="0.2">
      <c r="A115" s="4" t="s">
        <v>91</v>
      </c>
      <c r="B115" s="4">
        <v>4</v>
      </c>
      <c r="C115" s="4">
        <v>141</v>
      </c>
      <c r="D115" s="4">
        <v>1152.5250000000001</v>
      </c>
      <c r="E115" s="4">
        <v>64</v>
      </c>
      <c r="F115" s="4">
        <v>77402.620999999999</v>
      </c>
    </row>
    <row r="116" spans="1:6" s="4" customFormat="1" x14ac:dyDescent="0.2">
      <c r="A116" s="17" t="s">
        <v>113</v>
      </c>
      <c r="B116" s="18">
        <f>B115/B$9*100</f>
        <v>0.41450777202072536</v>
      </c>
      <c r="C116" s="18">
        <f t="shared" ref="C116:F116" si="13">C115/C$9*100</f>
        <v>0.18805516284776869</v>
      </c>
      <c r="D116" s="18">
        <f>D115/D$9*100</f>
        <v>0.17249735877100073</v>
      </c>
      <c r="E116" s="18">
        <f t="shared" si="13"/>
        <v>2.0043845912934546</v>
      </c>
      <c r="F116" s="18">
        <f t="shared" si="13"/>
        <v>0.90391844861381043</v>
      </c>
    </row>
    <row r="117" spans="1:6" s="4" customFormat="1" x14ac:dyDescent="0.2">
      <c r="A117" s="4" t="s">
        <v>92</v>
      </c>
      <c r="B117" s="4">
        <v>0</v>
      </c>
      <c r="C117" s="4">
        <v>0</v>
      </c>
      <c r="D117" s="4">
        <v>0</v>
      </c>
      <c r="E117" s="4">
        <v>7</v>
      </c>
      <c r="F117" s="4">
        <v>17296.510999999999</v>
      </c>
    </row>
    <row r="118" spans="1:6" s="4" customFormat="1" x14ac:dyDescent="0.2">
      <c r="A118" s="4" t="s">
        <v>93</v>
      </c>
      <c r="B118" s="4">
        <v>4</v>
      </c>
      <c r="C118" s="4">
        <v>141</v>
      </c>
      <c r="D118" s="4">
        <v>1152.5250000000001</v>
      </c>
      <c r="E118" s="4">
        <v>49</v>
      </c>
      <c r="F118" s="4">
        <v>58882.084000000003</v>
      </c>
    </row>
    <row r="119" spans="1:6" s="4" customFormat="1" x14ac:dyDescent="0.2">
      <c r="A119" s="4" t="s">
        <v>94</v>
      </c>
      <c r="B119" s="4">
        <v>0</v>
      </c>
      <c r="C119" s="4">
        <v>0</v>
      </c>
      <c r="D119" s="4">
        <v>0</v>
      </c>
      <c r="E119" s="4">
        <v>8</v>
      </c>
      <c r="F119" s="4">
        <v>1224.0260000000001</v>
      </c>
    </row>
    <row r="120" spans="1:6" s="4" customFormat="1" x14ac:dyDescent="0.2">
      <c r="A120" s="4" t="s">
        <v>95</v>
      </c>
      <c r="B120" s="4">
        <v>0</v>
      </c>
      <c r="C120" s="4">
        <v>0</v>
      </c>
      <c r="D120" s="4">
        <v>0</v>
      </c>
      <c r="E120" s="4">
        <v>0</v>
      </c>
      <c r="F120" s="4">
        <v>0</v>
      </c>
    </row>
    <row r="121" spans="1:6" s="4" customFormat="1" x14ac:dyDescent="0.2"/>
    <row r="122" spans="1:6" s="4" customFormat="1" x14ac:dyDescent="0.2">
      <c r="A122" s="4" t="s">
        <v>96</v>
      </c>
      <c r="B122" s="4">
        <v>5</v>
      </c>
      <c r="C122" s="4">
        <v>634</v>
      </c>
      <c r="D122" s="4">
        <v>5811.1440000000002</v>
      </c>
      <c r="E122" s="4">
        <v>142</v>
      </c>
      <c r="F122" s="4">
        <v>292012.78100000002</v>
      </c>
    </row>
    <row r="123" spans="1:6" s="4" customFormat="1" x14ac:dyDescent="0.2">
      <c r="A123" s="17" t="s">
        <v>113</v>
      </c>
      <c r="B123" s="18">
        <f>B122/B$9*100</f>
        <v>0.5181347150259068</v>
      </c>
      <c r="C123" s="18">
        <f t="shared" ref="C123:F123" si="14">C122/C$9*100</f>
        <v>0.84558137053535698</v>
      </c>
      <c r="D123" s="18">
        <f>D122/D$9*100</f>
        <v>0.86974858804620137</v>
      </c>
      <c r="E123" s="18">
        <f t="shared" si="14"/>
        <v>4.4472283119323519</v>
      </c>
      <c r="F123" s="18">
        <f t="shared" si="14"/>
        <v>3.4101653996564849</v>
      </c>
    </row>
    <row r="124" spans="1:6" s="4" customFormat="1" x14ac:dyDescent="0.2">
      <c r="A124" s="4" t="s">
        <v>97</v>
      </c>
      <c r="B124" s="4">
        <v>2</v>
      </c>
      <c r="C124" s="4">
        <v>430</v>
      </c>
      <c r="D124" s="4">
        <v>3744.3519999999999</v>
      </c>
      <c r="E124" s="4">
        <v>49</v>
      </c>
      <c r="F124" s="4">
        <v>274600.44699999999</v>
      </c>
    </row>
    <row r="125" spans="1:6" s="4" customFormat="1" x14ac:dyDescent="0.2">
      <c r="A125" s="4" t="s">
        <v>98</v>
      </c>
      <c r="B125" s="4">
        <v>3</v>
      </c>
      <c r="C125" s="4">
        <v>204</v>
      </c>
      <c r="D125" s="4">
        <v>2066.7919999999999</v>
      </c>
      <c r="E125" s="4">
        <v>10</v>
      </c>
      <c r="F125" s="4">
        <v>7891.7489999999998</v>
      </c>
    </row>
    <row r="126" spans="1:6" s="4" customFormat="1" x14ac:dyDescent="0.2">
      <c r="A126" s="4" t="s">
        <v>99</v>
      </c>
      <c r="B126" s="4">
        <v>0</v>
      </c>
      <c r="C126" s="4">
        <v>0</v>
      </c>
      <c r="D126" s="4">
        <v>0</v>
      </c>
      <c r="E126" s="4">
        <v>0</v>
      </c>
      <c r="F126" s="4">
        <v>0</v>
      </c>
    </row>
    <row r="127" spans="1:6" s="4" customFormat="1" x14ac:dyDescent="0.2">
      <c r="A127" s="4" t="s">
        <v>100</v>
      </c>
      <c r="B127" s="4">
        <v>0</v>
      </c>
      <c r="C127" s="4">
        <v>0</v>
      </c>
      <c r="D127" s="4">
        <v>0</v>
      </c>
      <c r="E127" s="4">
        <v>83</v>
      </c>
      <c r="F127" s="4">
        <v>9520.5849999999991</v>
      </c>
    </row>
    <row r="128" spans="1:6" s="4" customFormat="1" x14ac:dyDescent="0.2">
      <c r="A128" s="16" t="s">
        <v>101</v>
      </c>
      <c r="B128" s="4">
        <v>0</v>
      </c>
      <c r="C128" s="4">
        <v>0</v>
      </c>
      <c r="D128" s="4">
        <v>0</v>
      </c>
      <c r="E128" s="4">
        <v>0</v>
      </c>
      <c r="F128" s="4">
        <v>0</v>
      </c>
    </row>
    <row r="129" spans="1:23" s="4" customFormat="1" x14ac:dyDescent="0.2">
      <c r="A129" s="16"/>
    </row>
    <row r="130" spans="1:23" s="4" customFormat="1" x14ac:dyDescent="0.2">
      <c r="A130" s="4" t="s">
        <v>102</v>
      </c>
      <c r="B130" s="4">
        <v>5</v>
      </c>
      <c r="C130" s="4">
        <v>473</v>
      </c>
      <c r="D130" s="4">
        <v>3088.2420000000002</v>
      </c>
      <c r="E130" s="4">
        <v>20</v>
      </c>
      <c r="F130" s="4">
        <v>11394.941999999999</v>
      </c>
    </row>
    <row r="131" spans="1:23" s="4" customFormat="1" x14ac:dyDescent="0.2">
      <c r="A131" s="17" t="s">
        <v>113</v>
      </c>
      <c r="B131" s="18">
        <f>B130/B$9*100</f>
        <v>0.5181347150259068</v>
      </c>
      <c r="C131" s="18">
        <f t="shared" ref="C131:F131" si="15">C130/C$9*100</f>
        <v>0.63085171650350769</v>
      </c>
      <c r="D131" s="18">
        <f>D130/D$9*100</f>
        <v>0.4622143452382142</v>
      </c>
      <c r="E131" s="18">
        <f t="shared" si="15"/>
        <v>0.62637018477920448</v>
      </c>
      <c r="F131" s="18">
        <f t="shared" si="15"/>
        <v>0.13307169914419759</v>
      </c>
    </row>
    <row r="132" spans="1:23" s="4" customFormat="1" x14ac:dyDescent="0.2">
      <c r="A132" s="4" t="s">
        <v>103</v>
      </c>
      <c r="B132" s="4">
        <v>3</v>
      </c>
      <c r="C132" s="4">
        <v>222</v>
      </c>
      <c r="D132" s="4">
        <v>1297.44</v>
      </c>
      <c r="E132" s="4">
        <v>14</v>
      </c>
      <c r="F132" s="4">
        <v>7162.0810000000001</v>
      </c>
    </row>
    <row r="133" spans="1:23" s="4" customFormat="1" x14ac:dyDescent="0.2">
      <c r="A133" s="4" t="s">
        <v>104</v>
      </c>
      <c r="B133" s="4">
        <v>1</v>
      </c>
      <c r="C133" s="4">
        <v>150</v>
      </c>
      <c r="D133" s="4">
        <v>1027.3499999999999</v>
      </c>
      <c r="E133" s="4">
        <v>5</v>
      </c>
      <c r="F133" s="4">
        <v>4049.067</v>
      </c>
    </row>
    <row r="134" spans="1:23" s="4" customFormat="1" x14ac:dyDescent="0.2">
      <c r="A134" s="4" t="s">
        <v>105</v>
      </c>
      <c r="B134" s="4">
        <v>0</v>
      </c>
      <c r="C134" s="4">
        <v>0</v>
      </c>
      <c r="D134" s="4">
        <v>0</v>
      </c>
      <c r="E134" s="4">
        <v>0</v>
      </c>
      <c r="F134" s="4">
        <v>0</v>
      </c>
    </row>
    <row r="135" spans="1:23" s="4" customFormat="1" x14ac:dyDescent="0.2">
      <c r="A135" s="4" t="s">
        <v>106</v>
      </c>
      <c r="B135" s="4">
        <v>1</v>
      </c>
      <c r="C135" s="4">
        <v>101</v>
      </c>
      <c r="D135" s="4">
        <v>763.452</v>
      </c>
      <c r="E135" s="4">
        <v>1</v>
      </c>
      <c r="F135" s="4">
        <v>183.79400000000001</v>
      </c>
    </row>
    <row r="136" spans="1:23" s="4" customFormat="1" x14ac:dyDescent="0.2"/>
    <row r="137" spans="1:23" s="4" customFormat="1" x14ac:dyDescent="0.2">
      <c r="A137" s="4" t="s">
        <v>107</v>
      </c>
      <c r="B137" s="4">
        <v>0</v>
      </c>
      <c r="C137" s="4">
        <v>0</v>
      </c>
      <c r="D137" s="4">
        <v>0</v>
      </c>
      <c r="E137" s="4">
        <v>0</v>
      </c>
      <c r="F137" s="4">
        <v>0</v>
      </c>
    </row>
    <row r="138" spans="1:23" s="4" customFormat="1" x14ac:dyDescent="0.2">
      <c r="A138" s="17" t="s">
        <v>113</v>
      </c>
      <c r="B138" s="18">
        <f>B137/B$9*100</f>
        <v>0</v>
      </c>
      <c r="C138" s="18">
        <f t="shared" ref="C138:F138" si="16">C137/C$9*100</f>
        <v>0</v>
      </c>
      <c r="D138" s="18">
        <f>D137/D$9*100</f>
        <v>0</v>
      </c>
      <c r="E138" s="18">
        <f t="shared" si="16"/>
        <v>0</v>
      </c>
      <c r="F138" s="18">
        <f t="shared" si="16"/>
        <v>0</v>
      </c>
    </row>
    <row r="139" spans="1:23" s="4" customFormat="1" x14ac:dyDescent="0.2">
      <c r="A139" s="4" t="s">
        <v>108</v>
      </c>
      <c r="B139" s="4">
        <v>0</v>
      </c>
      <c r="C139" s="4">
        <v>0</v>
      </c>
      <c r="D139" s="4">
        <v>0</v>
      </c>
      <c r="E139" s="4">
        <v>0</v>
      </c>
      <c r="F139" s="4">
        <v>0</v>
      </c>
    </row>
    <row r="140" spans="1:23" s="4" customFormat="1" x14ac:dyDescent="0.2">
      <c r="A140" s="4" t="s">
        <v>109</v>
      </c>
      <c r="B140" s="4">
        <v>0</v>
      </c>
      <c r="C140" s="4">
        <v>0</v>
      </c>
      <c r="D140" s="4">
        <v>0</v>
      </c>
      <c r="E140" s="4">
        <v>0</v>
      </c>
      <c r="F140" s="4">
        <v>0</v>
      </c>
    </row>
    <row r="141" spans="1:23" s="4" customFormat="1" x14ac:dyDescent="0.2">
      <c r="A141" s="4" t="s">
        <v>110</v>
      </c>
      <c r="B141" s="4">
        <v>0</v>
      </c>
      <c r="C141" s="4">
        <v>0</v>
      </c>
      <c r="D141" s="4">
        <v>0</v>
      </c>
      <c r="E141" s="4">
        <v>0</v>
      </c>
      <c r="F141" s="4">
        <v>0</v>
      </c>
    </row>
    <row r="142" spans="1:23" s="4" customFormat="1" x14ac:dyDescent="0.2">
      <c r="A142" s="27"/>
      <c r="B142" s="27"/>
      <c r="C142" s="27"/>
      <c r="D142" s="27"/>
      <c r="E142" s="27"/>
      <c r="F142" s="27"/>
    </row>
    <row r="143" spans="1:23" s="4" customFormat="1" x14ac:dyDescent="0.2"/>
    <row r="144" spans="1:23" s="22" customFormat="1" ht="15.75" customHeight="1" x14ac:dyDescent="0.2">
      <c r="A144" s="23" t="s">
        <v>118</v>
      </c>
      <c r="B144" s="25"/>
      <c r="D144" s="25"/>
      <c r="E144" s="21"/>
      <c r="F144" s="20"/>
      <c r="G144" s="20"/>
      <c r="H144" s="20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</row>
    <row r="145" spans="1:23" s="22" customFormat="1" ht="15.75" customHeight="1" x14ac:dyDescent="0.2">
      <c r="A145" s="19" t="s">
        <v>115</v>
      </c>
      <c r="B145" s="20"/>
      <c r="D145" s="20"/>
      <c r="E145" s="21"/>
      <c r="F145" s="20"/>
      <c r="G145" s="20"/>
      <c r="H145" s="20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</row>
    <row r="146" spans="1:23" s="22" customFormat="1" ht="15.75" customHeight="1" x14ac:dyDescent="0.2">
      <c r="A146" s="19" t="s">
        <v>116</v>
      </c>
      <c r="B146" s="20"/>
      <c r="D146" s="20"/>
      <c r="E146" s="21"/>
      <c r="F146" s="19"/>
      <c r="G146" s="19"/>
      <c r="H146" s="19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</row>
    <row r="147" spans="1:23" s="22" customFormat="1" ht="15.75" customHeight="1" x14ac:dyDescent="0.2">
      <c r="A147" s="26" t="s">
        <v>117</v>
      </c>
      <c r="B147" s="20"/>
      <c r="D147" s="20"/>
      <c r="E147" s="21"/>
      <c r="F147" s="19"/>
      <c r="G147" s="19"/>
      <c r="H147" s="19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</row>
    <row r="148" spans="1:23" s="4" customFormat="1" x14ac:dyDescent="0.2"/>
    <row r="149" spans="1:23" s="4" customFormat="1" x14ac:dyDescent="0.2"/>
    <row r="150" spans="1:23" s="4" customFormat="1" x14ac:dyDescent="0.2"/>
    <row r="151" spans="1:23" s="4" customFormat="1" x14ac:dyDescent="0.2"/>
    <row r="152" spans="1:23" s="4" customFormat="1" x14ac:dyDescent="0.2"/>
    <row r="153" spans="1:23" s="4" customFormat="1" x14ac:dyDescent="0.2"/>
    <row r="154" spans="1:23" s="4" customFormat="1" x14ac:dyDescent="0.2"/>
    <row r="155" spans="1:23" s="4" customFormat="1" x14ac:dyDescent="0.2"/>
    <row r="156" spans="1:23" s="4" customFormat="1" x14ac:dyDescent="0.2"/>
    <row r="157" spans="1:23" s="4" customFormat="1" x14ac:dyDescent="0.2"/>
    <row r="158" spans="1:23" s="4" customFormat="1" x14ac:dyDescent="0.2"/>
    <row r="159" spans="1:23" s="4" customFormat="1" x14ac:dyDescent="0.2"/>
    <row r="160" spans="1:23" s="4" customFormat="1" x14ac:dyDescent="0.2"/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6" s="4" customFormat="1" x14ac:dyDescent="0.2"/>
    <row r="177" s="4" customFormat="1" x14ac:dyDescent="0.2"/>
    <row r="178" s="4" customFormat="1" x14ac:dyDescent="0.2"/>
    <row r="179" s="4" customFormat="1" x14ac:dyDescent="0.2"/>
    <row r="180" s="4" customFormat="1" x14ac:dyDescent="0.2"/>
    <row r="181" s="4" customFormat="1" x14ac:dyDescent="0.2"/>
    <row r="182" s="4" customFormat="1" x14ac:dyDescent="0.2"/>
    <row r="183" s="4" customFormat="1" x14ac:dyDescent="0.2"/>
    <row r="184" s="4" customFormat="1" x14ac:dyDescent="0.2"/>
    <row r="185" s="4" customFormat="1" x14ac:dyDescent="0.2"/>
    <row r="186" s="4" customFormat="1" x14ac:dyDescent="0.2"/>
    <row r="187" s="4" customFormat="1" x14ac:dyDescent="0.2"/>
    <row r="188" s="4" customFormat="1" x14ac:dyDescent="0.2"/>
    <row r="189" s="4" customFormat="1" x14ac:dyDescent="0.2"/>
    <row r="190" s="4" customFormat="1" x14ac:dyDescent="0.2"/>
    <row r="191" s="4" customFormat="1" x14ac:dyDescent="0.2"/>
    <row r="192" s="4" customFormat="1" x14ac:dyDescent="0.2"/>
    <row r="193" s="4" customFormat="1" x14ac:dyDescent="0.2"/>
    <row r="194" s="4" customFormat="1" x14ac:dyDescent="0.2"/>
    <row r="195" s="4" customFormat="1" x14ac:dyDescent="0.2"/>
    <row r="196" s="4" customFormat="1" x14ac:dyDescent="0.2"/>
    <row r="197" s="4" customFormat="1" x14ac:dyDescent="0.2"/>
    <row r="198" s="4" customFormat="1" x14ac:dyDescent="0.2"/>
    <row r="199" s="4" customFormat="1" x14ac:dyDescent="0.2"/>
    <row r="200" s="4" customFormat="1" x14ac:dyDescent="0.2"/>
    <row r="201" s="4" customFormat="1" x14ac:dyDescent="0.2"/>
    <row r="202" s="4" customFormat="1" x14ac:dyDescent="0.2"/>
    <row r="203" s="4" customFormat="1" x14ac:dyDescent="0.2"/>
    <row r="204" s="4" customFormat="1" x14ac:dyDescent="0.2"/>
    <row r="205" s="4" customFormat="1" x14ac:dyDescent="0.2"/>
    <row r="206" s="4" customFormat="1" x14ac:dyDescent="0.2"/>
    <row r="207" s="4" customFormat="1" x14ac:dyDescent="0.2"/>
    <row r="208" s="4" customFormat="1" x14ac:dyDescent="0.2"/>
    <row r="209" s="4" customFormat="1" x14ac:dyDescent="0.2"/>
    <row r="210" s="4" customFormat="1" x14ac:dyDescent="0.2"/>
    <row r="211" s="4" customFormat="1" x14ac:dyDescent="0.2"/>
    <row r="212" s="4" customFormat="1" x14ac:dyDescent="0.2"/>
    <row r="213" s="4" customFormat="1" x14ac:dyDescent="0.2"/>
    <row r="214" s="4" customFormat="1" x14ac:dyDescent="0.2"/>
    <row r="215" s="4" customFormat="1" x14ac:dyDescent="0.2"/>
    <row r="216" s="4" customFormat="1" x14ac:dyDescent="0.2"/>
    <row r="217" s="4" customFormat="1" x14ac:dyDescent="0.2"/>
    <row r="218" s="4" customFormat="1" x14ac:dyDescent="0.2"/>
    <row r="219" s="4" customFormat="1" x14ac:dyDescent="0.2"/>
    <row r="220" s="4" customFormat="1" x14ac:dyDescent="0.2"/>
    <row r="221" s="4" customFormat="1" x14ac:dyDescent="0.2"/>
    <row r="222" s="4" customFormat="1" x14ac:dyDescent="0.2"/>
    <row r="223" s="4" customFormat="1" x14ac:dyDescent="0.2"/>
    <row r="224" s="4" customFormat="1" x14ac:dyDescent="0.2"/>
    <row r="225" s="4" customFormat="1" x14ac:dyDescent="0.2"/>
    <row r="226" s="4" customFormat="1" x14ac:dyDescent="0.2"/>
    <row r="227" s="4" customFormat="1" x14ac:dyDescent="0.2"/>
    <row r="228" s="4" customFormat="1" x14ac:dyDescent="0.2"/>
    <row r="229" s="4" customFormat="1" x14ac:dyDescent="0.2"/>
    <row r="230" s="4" customFormat="1" x14ac:dyDescent="0.2"/>
    <row r="231" s="4" customFormat="1" x14ac:dyDescent="0.2"/>
    <row r="232" s="4" customFormat="1" x14ac:dyDescent="0.2"/>
    <row r="233" s="4" customFormat="1" x14ac:dyDescent="0.2"/>
    <row r="234" s="4" customFormat="1" x14ac:dyDescent="0.2"/>
    <row r="235" s="4" customFormat="1" x14ac:dyDescent="0.2"/>
    <row r="236" s="4" customFormat="1" x14ac:dyDescent="0.2"/>
    <row r="237" s="4" customFormat="1" x14ac:dyDescent="0.2"/>
    <row r="238" s="4" customFormat="1" x14ac:dyDescent="0.2"/>
    <row r="239" s="4" customFormat="1" x14ac:dyDescent="0.2"/>
    <row r="240" s="4" customFormat="1" x14ac:dyDescent="0.2"/>
    <row r="241" s="4" customFormat="1" x14ac:dyDescent="0.2"/>
    <row r="242" s="4" customFormat="1" x14ac:dyDescent="0.2"/>
    <row r="243" s="4" customFormat="1" x14ac:dyDescent="0.2"/>
    <row r="244" s="4" customFormat="1" x14ac:dyDescent="0.2"/>
    <row r="245" s="4" customFormat="1" x14ac:dyDescent="0.2"/>
    <row r="246" s="4" customFormat="1" x14ac:dyDescent="0.2"/>
    <row r="247" s="4" customFormat="1" x14ac:dyDescent="0.2"/>
    <row r="248" s="4" customFormat="1" x14ac:dyDescent="0.2"/>
    <row r="249" s="4" customFormat="1" x14ac:dyDescent="0.2"/>
    <row r="250" s="4" customFormat="1" x14ac:dyDescent="0.2"/>
    <row r="251" s="4" customFormat="1" x14ac:dyDescent="0.2"/>
    <row r="252" s="4" customFormat="1" x14ac:dyDescent="0.2"/>
    <row r="253" s="4" customFormat="1" x14ac:dyDescent="0.2"/>
    <row r="254" s="4" customFormat="1" x14ac:dyDescent="0.2"/>
    <row r="255" s="4" customFormat="1" x14ac:dyDescent="0.2"/>
    <row r="256" s="4" customFormat="1" x14ac:dyDescent="0.2"/>
    <row r="257" s="4" customFormat="1" x14ac:dyDescent="0.2"/>
    <row r="258" s="4" customFormat="1" x14ac:dyDescent="0.2"/>
    <row r="259" s="4" customFormat="1" x14ac:dyDescent="0.2"/>
    <row r="260" s="4" customFormat="1" x14ac:dyDescent="0.2"/>
    <row r="261" s="4" customFormat="1" x14ac:dyDescent="0.2"/>
    <row r="262" s="4" customFormat="1" x14ac:dyDescent="0.2"/>
    <row r="263" s="4" customFormat="1" x14ac:dyDescent="0.2"/>
    <row r="264" s="4" customFormat="1" x14ac:dyDescent="0.2"/>
    <row r="265" s="4" customFormat="1" x14ac:dyDescent="0.2"/>
    <row r="266" s="4" customFormat="1" x14ac:dyDescent="0.2"/>
    <row r="267" s="4" customFormat="1" x14ac:dyDescent="0.2"/>
    <row r="268" s="4" customFormat="1" x14ac:dyDescent="0.2"/>
    <row r="269" s="4" customFormat="1" x14ac:dyDescent="0.2"/>
    <row r="270" s="4" customFormat="1" x14ac:dyDescent="0.2"/>
    <row r="271" s="4" customFormat="1" x14ac:dyDescent="0.2"/>
    <row r="272" s="4" customFormat="1" x14ac:dyDescent="0.2"/>
    <row r="273" s="4" customFormat="1" x14ac:dyDescent="0.2"/>
    <row r="274" s="4" customFormat="1" x14ac:dyDescent="0.2"/>
    <row r="275" s="4" customFormat="1" x14ac:dyDescent="0.2"/>
    <row r="276" s="4" customFormat="1" x14ac:dyDescent="0.2"/>
    <row r="277" s="4" customFormat="1" x14ac:dyDescent="0.2"/>
    <row r="278" s="4" customFormat="1" x14ac:dyDescent="0.2"/>
    <row r="279" s="4" customFormat="1" x14ac:dyDescent="0.2"/>
    <row r="280" s="4" customFormat="1" x14ac:dyDescent="0.2"/>
    <row r="281" s="4" customFormat="1" x14ac:dyDescent="0.2"/>
    <row r="282" s="4" customFormat="1" x14ac:dyDescent="0.2"/>
    <row r="283" s="4" customFormat="1" x14ac:dyDescent="0.2"/>
    <row r="284" s="4" customFormat="1" x14ac:dyDescent="0.2"/>
    <row r="285" s="4" customFormat="1" x14ac:dyDescent="0.2"/>
    <row r="286" s="4" customFormat="1" x14ac:dyDescent="0.2"/>
    <row r="287" s="4" customFormat="1" x14ac:dyDescent="0.2"/>
    <row r="288" s="4" customFormat="1" x14ac:dyDescent="0.2"/>
    <row r="289" s="4" customFormat="1" x14ac:dyDescent="0.2"/>
    <row r="290" s="4" customFormat="1" x14ac:dyDescent="0.2"/>
    <row r="291" s="4" customFormat="1" x14ac:dyDescent="0.2"/>
    <row r="292" s="4" customFormat="1" x14ac:dyDescent="0.2"/>
    <row r="293" s="4" customFormat="1" x14ac:dyDescent="0.2"/>
    <row r="294" s="4" customFormat="1" x14ac:dyDescent="0.2"/>
    <row r="295" s="4" customFormat="1" x14ac:dyDescent="0.2"/>
    <row r="296" s="4" customFormat="1" x14ac:dyDescent="0.2"/>
    <row r="297" s="4" customFormat="1" x14ac:dyDescent="0.2"/>
    <row r="298" s="4" customFormat="1" x14ac:dyDescent="0.2"/>
    <row r="299" s="4" customFormat="1" x14ac:dyDescent="0.2"/>
    <row r="300" s="4" customFormat="1" x14ac:dyDescent="0.2"/>
    <row r="301" s="4" customFormat="1" x14ac:dyDescent="0.2"/>
    <row r="302" s="4" customFormat="1" x14ac:dyDescent="0.2"/>
    <row r="303" s="4" customFormat="1" x14ac:dyDescent="0.2"/>
    <row r="304" s="4" customFormat="1" x14ac:dyDescent="0.2"/>
    <row r="305" s="4" customFormat="1" x14ac:dyDescent="0.2"/>
    <row r="306" s="4" customFormat="1" x14ac:dyDescent="0.2"/>
    <row r="307" s="4" customFormat="1" x14ac:dyDescent="0.2"/>
    <row r="308" s="4" customFormat="1" x14ac:dyDescent="0.2"/>
    <row r="309" s="4" customFormat="1" x14ac:dyDescent="0.2"/>
    <row r="310" s="4" customFormat="1" x14ac:dyDescent="0.2"/>
    <row r="311" s="4" customFormat="1" x14ac:dyDescent="0.2"/>
    <row r="312" s="4" customFormat="1" x14ac:dyDescent="0.2"/>
    <row r="313" s="4" customFormat="1" x14ac:dyDescent="0.2"/>
    <row r="314" s="4" customFormat="1" x14ac:dyDescent="0.2"/>
    <row r="315" s="4" customFormat="1" x14ac:dyDescent="0.2"/>
    <row r="316" s="4" customFormat="1" x14ac:dyDescent="0.2"/>
    <row r="317" s="4" customFormat="1" x14ac:dyDescent="0.2"/>
    <row r="318" s="4" customFormat="1" x14ac:dyDescent="0.2"/>
    <row r="319" s="4" customFormat="1" x14ac:dyDescent="0.2"/>
    <row r="320" s="4" customFormat="1" x14ac:dyDescent="0.2"/>
    <row r="321" s="4" customFormat="1" x14ac:dyDescent="0.2"/>
    <row r="322" s="4" customFormat="1" x14ac:dyDescent="0.2"/>
    <row r="323" s="4" customFormat="1" x14ac:dyDescent="0.2"/>
    <row r="324" s="4" customFormat="1" x14ac:dyDescent="0.2"/>
    <row r="325" s="4" customFormat="1" x14ac:dyDescent="0.2"/>
    <row r="326" s="4" customFormat="1" x14ac:dyDescent="0.2"/>
    <row r="327" s="4" customFormat="1" x14ac:dyDescent="0.2"/>
    <row r="328" s="4" customFormat="1" x14ac:dyDescent="0.2"/>
    <row r="329" s="4" customFormat="1" x14ac:dyDescent="0.2"/>
    <row r="330" s="4" customFormat="1" x14ac:dyDescent="0.2"/>
    <row r="331" s="4" customFormat="1" x14ac:dyDescent="0.2"/>
    <row r="332" s="4" customFormat="1" x14ac:dyDescent="0.2"/>
    <row r="333" s="4" customFormat="1" x14ac:dyDescent="0.2"/>
    <row r="334" s="4" customFormat="1" x14ac:dyDescent="0.2"/>
    <row r="335" s="4" customFormat="1" x14ac:dyDescent="0.2"/>
    <row r="336" s="4" customFormat="1" x14ac:dyDescent="0.2"/>
    <row r="337" s="4" customFormat="1" x14ac:dyDescent="0.2"/>
    <row r="338" s="4" customFormat="1" x14ac:dyDescent="0.2"/>
    <row r="339" s="4" customFormat="1" x14ac:dyDescent="0.2"/>
    <row r="340" s="4" customFormat="1" x14ac:dyDescent="0.2"/>
    <row r="341" s="4" customFormat="1" x14ac:dyDescent="0.2"/>
    <row r="342" s="4" customFormat="1" x14ac:dyDescent="0.2"/>
    <row r="343" s="4" customFormat="1" x14ac:dyDescent="0.2"/>
    <row r="344" s="4" customFormat="1" x14ac:dyDescent="0.2"/>
    <row r="345" s="4" customFormat="1" x14ac:dyDescent="0.2"/>
    <row r="346" s="4" customFormat="1" x14ac:dyDescent="0.2"/>
    <row r="347" s="4" customFormat="1" x14ac:dyDescent="0.2"/>
    <row r="348" s="4" customFormat="1" x14ac:dyDescent="0.2"/>
    <row r="349" s="4" customFormat="1" x14ac:dyDescent="0.2"/>
    <row r="350" s="4" customFormat="1" x14ac:dyDescent="0.2"/>
    <row r="351" s="4" customFormat="1" x14ac:dyDescent="0.2"/>
    <row r="352" s="4" customFormat="1" x14ac:dyDescent="0.2"/>
    <row r="353" s="4" customFormat="1" x14ac:dyDescent="0.2"/>
    <row r="354" s="4" customFormat="1" x14ac:dyDescent="0.2"/>
    <row r="355" s="4" customFormat="1" x14ac:dyDescent="0.2"/>
    <row r="356" s="4" customFormat="1" x14ac:dyDescent="0.2"/>
    <row r="357" s="4" customFormat="1" x14ac:dyDescent="0.2"/>
    <row r="358" s="4" customFormat="1" x14ac:dyDescent="0.2"/>
    <row r="359" s="4" customFormat="1" x14ac:dyDescent="0.2"/>
    <row r="360" s="4" customFormat="1" x14ac:dyDescent="0.2"/>
    <row r="361" s="4" customFormat="1" x14ac:dyDescent="0.2"/>
    <row r="362" s="4" customFormat="1" x14ac:dyDescent="0.2"/>
    <row r="363" s="4" customFormat="1" x14ac:dyDescent="0.2"/>
    <row r="364" s="4" customFormat="1" x14ac:dyDescent="0.2"/>
    <row r="365" s="4" customFormat="1" x14ac:dyDescent="0.2"/>
    <row r="366" s="4" customFormat="1" x14ac:dyDescent="0.2"/>
    <row r="367" s="4" customFormat="1" x14ac:dyDescent="0.2"/>
    <row r="368" s="4" customFormat="1" x14ac:dyDescent="0.2"/>
    <row r="369" s="4" customFormat="1" x14ac:dyDescent="0.2"/>
    <row r="370" s="4" customFormat="1" x14ac:dyDescent="0.2"/>
    <row r="371" s="4" customFormat="1" x14ac:dyDescent="0.2"/>
    <row r="372" s="4" customFormat="1" x14ac:dyDescent="0.2"/>
    <row r="373" s="4" customFormat="1" x14ac:dyDescent="0.2"/>
    <row r="374" s="4" customFormat="1" x14ac:dyDescent="0.2"/>
    <row r="375" s="4" customFormat="1" x14ac:dyDescent="0.2"/>
    <row r="376" s="4" customFormat="1" x14ac:dyDescent="0.2"/>
    <row r="377" s="4" customFormat="1" x14ac:dyDescent="0.2"/>
    <row r="378" s="4" customFormat="1" x14ac:dyDescent="0.2"/>
    <row r="379" s="4" customFormat="1" x14ac:dyDescent="0.2"/>
    <row r="380" s="4" customFormat="1" x14ac:dyDescent="0.2"/>
    <row r="381" s="4" customFormat="1" x14ac:dyDescent="0.2"/>
    <row r="382" s="4" customFormat="1" x14ac:dyDescent="0.2"/>
    <row r="383" s="4" customFormat="1" x14ac:dyDescent="0.2"/>
    <row r="384" s="4" customFormat="1" x14ac:dyDescent="0.2"/>
    <row r="385" s="4" customFormat="1" x14ac:dyDescent="0.2"/>
    <row r="386" s="4" customFormat="1" x14ac:dyDescent="0.2"/>
    <row r="387" s="4" customFormat="1" x14ac:dyDescent="0.2"/>
    <row r="388" s="4" customFormat="1" x14ac:dyDescent="0.2"/>
    <row r="389" s="4" customFormat="1" x14ac:dyDescent="0.2"/>
    <row r="390" s="4" customFormat="1" x14ac:dyDescent="0.2"/>
    <row r="391" s="4" customFormat="1" x14ac:dyDescent="0.2"/>
    <row r="392" s="4" customFormat="1" x14ac:dyDescent="0.2"/>
    <row r="393" s="4" customFormat="1" x14ac:dyDescent="0.2"/>
    <row r="394" s="4" customFormat="1" x14ac:dyDescent="0.2"/>
    <row r="395" s="4" customFormat="1" x14ac:dyDescent="0.2"/>
    <row r="396" s="4" customFormat="1" x14ac:dyDescent="0.2"/>
    <row r="397" s="4" customFormat="1" x14ac:dyDescent="0.2"/>
    <row r="398" s="4" customFormat="1" x14ac:dyDescent="0.2"/>
    <row r="399" s="4" customFormat="1" x14ac:dyDescent="0.2"/>
    <row r="400" s="4" customFormat="1" x14ac:dyDescent="0.2"/>
    <row r="401" s="4" customFormat="1" x14ac:dyDescent="0.2"/>
    <row r="402" s="4" customFormat="1" x14ac:dyDescent="0.2"/>
    <row r="403" s="4" customFormat="1" x14ac:dyDescent="0.2"/>
    <row r="404" s="4" customFormat="1" x14ac:dyDescent="0.2"/>
    <row r="405" s="4" customFormat="1" x14ac:dyDescent="0.2"/>
    <row r="406" s="4" customFormat="1" x14ac:dyDescent="0.2"/>
    <row r="407" s="4" customFormat="1" x14ac:dyDescent="0.2"/>
    <row r="408" s="4" customFormat="1" x14ac:dyDescent="0.2"/>
    <row r="409" s="4" customFormat="1" x14ac:dyDescent="0.2"/>
    <row r="410" s="4" customFormat="1" x14ac:dyDescent="0.2"/>
    <row r="411" s="4" customFormat="1" x14ac:dyDescent="0.2"/>
    <row r="412" s="4" customFormat="1" x14ac:dyDescent="0.2"/>
    <row r="413" s="4" customFormat="1" x14ac:dyDescent="0.2"/>
    <row r="414" s="4" customFormat="1" x14ac:dyDescent="0.2"/>
    <row r="415" s="4" customFormat="1" x14ac:dyDescent="0.2"/>
    <row r="416" s="4" customFormat="1" x14ac:dyDescent="0.2"/>
    <row r="417" s="4" customFormat="1" x14ac:dyDescent="0.2"/>
    <row r="418" s="4" customFormat="1" x14ac:dyDescent="0.2"/>
    <row r="419" s="4" customFormat="1" x14ac:dyDescent="0.2"/>
    <row r="420" s="4" customFormat="1" x14ac:dyDescent="0.2"/>
    <row r="421" s="4" customFormat="1" x14ac:dyDescent="0.2"/>
    <row r="422" s="4" customFormat="1" x14ac:dyDescent="0.2"/>
    <row r="423" s="4" customFormat="1" x14ac:dyDescent="0.2"/>
    <row r="424" s="4" customFormat="1" x14ac:dyDescent="0.2"/>
    <row r="425" s="4" customFormat="1" x14ac:dyDescent="0.2"/>
    <row r="426" s="4" customFormat="1" x14ac:dyDescent="0.2"/>
    <row r="427" s="4" customFormat="1" x14ac:dyDescent="0.2"/>
    <row r="428" s="4" customFormat="1" x14ac:dyDescent="0.2"/>
    <row r="429" s="4" customFormat="1" x14ac:dyDescent="0.2"/>
    <row r="430" s="4" customFormat="1" x14ac:dyDescent="0.2"/>
    <row r="431" s="4" customFormat="1" x14ac:dyDescent="0.2"/>
    <row r="432" s="4" customFormat="1" x14ac:dyDescent="0.2"/>
    <row r="433" s="4" customFormat="1" x14ac:dyDescent="0.2"/>
    <row r="434" s="4" customFormat="1" x14ac:dyDescent="0.2"/>
    <row r="435" s="4" customFormat="1" x14ac:dyDescent="0.2"/>
    <row r="436" s="4" customFormat="1" x14ac:dyDescent="0.2"/>
    <row r="437" s="4" customFormat="1" x14ac:dyDescent="0.2"/>
    <row r="438" s="4" customFormat="1" x14ac:dyDescent="0.2"/>
    <row r="439" s="4" customFormat="1" x14ac:dyDescent="0.2"/>
    <row r="440" s="4" customFormat="1" x14ac:dyDescent="0.2"/>
    <row r="441" s="4" customFormat="1" x14ac:dyDescent="0.2"/>
    <row r="442" s="4" customFormat="1" x14ac:dyDescent="0.2"/>
    <row r="443" s="4" customFormat="1" x14ac:dyDescent="0.2"/>
    <row r="444" s="4" customFormat="1" x14ac:dyDescent="0.2"/>
    <row r="445" s="4" customFormat="1" x14ac:dyDescent="0.2"/>
    <row r="446" s="4" customFormat="1" x14ac:dyDescent="0.2"/>
    <row r="447" s="4" customFormat="1" x14ac:dyDescent="0.2"/>
    <row r="448" s="4" customFormat="1" x14ac:dyDescent="0.2"/>
    <row r="449" s="4" customFormat="1" x14ac:dyDescent="0.2"/>
    <row r="450" s="4" customFormat="1" x14ac:dyDescent="0.2"/>
    <row r="451" s="4" customFormat="1" x14ac:dyDescent="0.2"/>
    <row r="452" s="4" customFormat="1" x14ac:dyDescent="0.2"/>
    <row r="453" s="4" customFormat="1" x14ac:dyDescent="0.2"/>
    <row r="454" s="4" customFormat="1" x14ac:dyDescent="0.2"/>
    <row r="455" s="4" customFormat="1" x14ac:dyDescent="0.2"/>
    <row r="456" s="4" customFormat="1" x14ac:dyDescent="0.2"/>
    <row r="457" s="4" customFormat="1" x14ac:dyDescent="0.2"/>
    <row r="458" s="4" customFormat="1" x14ac:dyDescent="0.2"/>
    <row r="459" s="4" customFormat="1" x14ac:dyDescent="0.2"/>
    <row r="460" s="4" customFormat="1" x14ac:dyDescent="0.2"/>
    <row r="461" s="4" customFormat="1" x14ac:dyDescent="0.2"/>
    <row r="462" s="4" customFormat="1" x14ac:dyDescent="0.2"/>
    <row r="463" s="4" customFormat="1" x14ac:dyDescent="0.2"/>
    <row r="464" s="4" customFormat="1" x14ac:dyDescent="0.2"/>
    <row r="465" s="4" customFormat="1" x14ac:dyDescent="0.2"/>
    <row r="466" s="4" customFormat="1" x14ac:dyDescent="0.2"/>
    <row r="467" s="4" customFormat="1" x14ac:dyDescent="0.2"/>
    <row r="468" s="4" customFormat="1" x14ac:dyDescent="0.2"/>
    <row r="469" s="4" customFormat="1" x14ac:dyDescent="0.2"/>
    <row r="470" s="4" customFormat="1" x14ac:dyDescent="0.2"/>
    <row r="471" s="4" customFormat="1" x14ac:dyDescent="0.2"/>
    <row r="472" s="4" customFormat="1" x14ac:dyDescent="0.2"/>
    <row r="473" s="4" customFormat="1" x14ac:dyDescent="0.2"/>
    <row r="474" s="4" customFormat="1" x14ac:dyDescent="0.2"/>
    <row r="475" s="4" customFormat="1" x14ac:dyDescent="0.2"/>
    <row r="476" s="4" customFormat="1" x14ac:dyDescent="0.2"/>
    <row r="477" s="4" customFormat="1" x14ac:dyDescent="0.2"/>
    <row r="478" s="4" customFormat="1" x14ac:dyDescent="0.2"/>
    <row r="479" s="4" customFormat="1" x14ac:dyDescent="0.2"/>
    <row r="480" s="4" customFormat="1" x14ac:dyDescent="0.2"/>
    <row r="481" s="4" customFormat="1" x14ac:dyDescent="0.2"/>
    <row r="482" s="4" customFormat="1" x14ac:dyDescent="0.2"/>
    <row r="483" s="4" customFormat="1" x14ac:dyDescent="0.2"/>
    <row r="484" s="4" customFormat="1" x14ac:dyDescent="0.2"/>
    <row r="485" s="4" customFormat="1" x14ac:dyDescent="0.2"/>
    <row r="486" s="4" customFormat="1" x14ac:dyDescent="0.2"/>
    <row r="487" s="4" customFormat="1" x14ac:dyDescent="0.2"/>
    <row r="488" s="4" customFormat="1" x14ac:dyDescent="0.2"/>
    <row r="489" s="4" customFormat="1" x14ac:dyDescent="0.2"/>
    <row r="490" s="4" customFormat="1" x14ac:dyDescent="0.2"/>
    <row r="491" s="4" customFormat="1" x14ac:dyDescent="0.2"/>
    <row r="492" s="4" customFormat="1" x14ac:dyDescent="0.2"/>
    <row r="493" s="4" customFormat="1" x14ac:dyDescent="0.2"/>
    <row r="494" s="4" customFormat="1" x14ac:dyDescent="0.2"/>
    <row r="495" s="4" customFormat="1" x14ac:dyDescent="0.2"/>
    <row r="496" s="4" customFormat="1" x14ac:dyDescent="0.2"/>
    <row r="497" s="4" customFormat="1" x14ac:dyDescent="0.2"/>
    <row r="498" s="4" customFormat="1" x14ac:dyDescent="0.2"/>
    <row r="499" s="4" customFormat="1" x14ac:dyDescent="0.2"/>
    <row r="500" s="4" customFormat="1" x14ac:dyDescent="0.2"/>
    <row r="501" s="4" customFormat="1" x14ac:dyDescent="0.2"/>
    <row r="502" s="4" customFormat="1" x14ac:dyDescent="0.2"/>
    <row r="503" s="4" customFormat="1" x14ac:dyDescent="0.2"/>
    <row r="504" s="4" customFormat="1" x14ac:dyDescent="0.2"/>
    <row r="505" s="4" customFormat="1" x14ac:dyDescent="0.2"/>
    <row r="506" s="4" customFormat="1" x14ac:dyDescent="0.2"/>
    <row r="507" s="4" customFormat="1" x14ac:dyDescent="0.2"/>
    <row r="508" s="4" customFormat="1" x14ac:dyDescent="0.2"/>
    <row r="509" s="4" customFormat="1" x14ac:dyDescent="0.2"/>
    <row r="510" s="4" customFormat="1" x14ac:dyDescent="0.2"/>
    <row r="511" s="4" customFormat="1" x14ac:dyDescent="0.2"/>
    <row r="512" s="4" customFormat="1" x14ac:dyDescent="0.2"/>
    <row r="513" s="4" customFormat="1" x14ac:dyDescent="0.2"/>
    <row r="514" s="4" customFormat="1" x14ac:dyDescent="0.2"/>
    <row r="515" s="4" customFormat="1" x14ac:dyDescent="0.2"/>
    <row r="516" s="4" customFormat="1" x14ac:dyDescent="0.2"/>
    <row r="517" s="4" customFormat="1" x14ac:dyDescent="0.2"/>
    <row r="518" s="4" customFormat="1" x14ac:dyDescent="0.2"/>
    <row r="519" s="4" customFormat="1" x14ac:dyDescent="0.2"/>
    <row r="520" s="4" customFormat="1" x14ac:dyDescent="0.2"/>
    <row r="521" s="4" customFormat="1" x14ac:dyDescent="0.2"/>
    <row r="522" s="4" customFormat="1" x14ac:dyDescent="0.2"/>
    <row r="523" s="4" customFormat="1" x14ac:dyDescent="0.2"/>
    <row r="524" s="4" customFormat="1" x14ac:dyDescent="0.2"/>
    <row r="525" s="4" customFormat="1" x14ac:dyDescent="0.2"/>
    <row r="526" s="4" customFormat="1" x14ac:dyDescent="0.2"/>
    <row r="527" s="4" customFormat="1" x14ac:dyDescent="0.2"/>
    <row r="528" s="4" customFormat="1" x14ac:dyDescent="0.2"/>
    <row r="529" s="4" customFormat="1" x14ac:dyDescent="0.2"/>
    <row r="530" s="4" customFormat="1" x14ac:dyDescent="0.2"/>
    <row r="531" s="4" customFormat="1" x14ac:dyDescent="0.2"/>
    <row r="532" s="4" customFormat="1" x14ac:dyDescent="0.2"/>
    <row r="533" s="4" customFormat="1" x14ac:dyDescent="0.2"/>
    <row r="534" s="4" customFormat="1" x14ac:dyDescent="0.2"/>
    <row r="535" s="4" customFormat="1" x14ac:dyDescent="0.2"/>
    <row r="536" s="4" customFormat="1" x14ac:dyDescent="0.2"/>
    <row r="537" s="4" customFormat="1" x14ac:dyDescent="0.2"/>
    <row r="538" s="4" customFormat="1" x14ac:dyDescent="0.2"/>
    <row r="539" s="4" customFormat="1" x14ac:dyDescent="0.2"/>
    <row r="540" s="4" customFormat="1" x14ac:dyDescent="0.2"/>
    <row r="541" s="4" customFormat="1" x14ac:dyDescent="0.2"/>
    <row r="542" s="4" customFormat="1" x14ac:dyDescent="0.2"/>
    <row r="543" s="4" customFormat="1" x14ac:dyDescent="0.2"/>
    <row r="544" s="4" customFormat="1" x14ac:dyDescent="0.2"/>
    <row r="545" s="4" customFormat="1" x14ac:dyDescent="0.2"/>
    <row r="546" s="4" customFormat="1" x14ac:dyDescent="0.2"/>
    <row r="547" s="4" customFormat="1" x14ac:dyDescent="0.2"/>
    <row r="548" s="4" customFormat="1" x14ac:dyDescent="0.2"/>
    <row r="549" s="4" customFormat="1" x14ac:dyDescent="0.2"/>
    <row r="550" s="4" customFormat="1" x14ac:dyDescent="0.2"/>
    <row r="551" s="4" customFormat="1" x14ac:dyDescent="0.2"/>
    <row r="552" s="4" customFormat="1" x14ac:dyDescent="0.2"/>
    <row r="553" s="4" customFormat="1" x14ac:dyDescent="0.2"/>
    <row r="554" s="4" customFormat="1" x14ac:dyDescent="0.2"/>
    <row r="555" s="4" customFormat="1" x14ac:dyDescent="0.2"/>
    <row r="556" s="4" customFormat="1" x14ac:dyDescent="0.2"/>
    <row r="557" s="4" customFormat="1" x14ac:dyDescent="0.2"/>
    <row r="558" s="4" customFormat="1" x14ac:dyDescent="0.2"/>
    <row r="559" s="4" customFormat="1" x14ac:dyDescent="0.2"/>
    <row r="560" s="4" customFormat="1" x14ac:dyDescent="0.2"/>
    <row r="561" s="4" customFormat="1" x14ac:dyDescent="0.2"/>
    <row r="562" s="4" customFormat="1" x14ac:dyDescent="0.2"/>
    <row r="563" s="4" customFormat="1" x14ac:dyDescent="0.2"/>
    <row r="564" s="4" customFormat="1" x14ac:dyDescent="0.2"/>
    <row r="565" s="4" customFormat="1" x14ac:dyDescent="0.2"/>
    <row r="566" s="4" customFormat="1" x14ac:dyDescent="0.2"/>
    <row r="567" s="4" customFormat="1" x14ac:dyDescent="0.2"/>
    <row r="568" s="4" customFormat="1" x14ac:dyDescent="0.2"/>
    <row r="569" s="4" customFormat="1" x14ac:dyDescent="0.2"/>
    <row r="570" s="4" customFormat="1" x14ac:dyDescent="0.2"/>
    <row r="571" s="4" customFormat="1" x14ac:dyDescent="0.2"/>
    <row r="572" s="4" customFormat="1" x14ac:dyDescent="0.2"/>
    <row r="573" s="4" customFormat="1" x14ac:dyDescent="0.2"/>
    <row r="574" s="4" customFormat="1" x14ac:dyDescent="0.2"/>
    <row r="575" s="4" customFormat="1" x14ac:dyDescent="0.2"/>
    <row r="576" s="4" customFormat="1" x14ac:dyDescent="0.2"/>
    <row r="577" s="4" customFormat="1" x14ac:dyDescent="0.2"/>
    <row r="578" s="4" customFormat="1" x14ac:dyDescent="0.2"/>
    <row r="579" s="4" customFormat="1" x14ac:dyDescent="0.2"/>
    <row r="580" s="4" customFormat="1" x14ac:dyDescent="0.2"/>
    <row r="581" s="4" customFormat="1" x14ac:dyDescent="0.2"/>
    <row r="582" s="4" customFormat="1" x14ac:dyDescent="0.2"/>
    <row r="583" s="4" customFormat="1" x14ac:dyDescent="0.2"/>
    <row r="584" s="4" customFormat="1" x14ac:dyDescent="0.2"/>
    <row r="585" s="4" customFormat="1" x14ac:dyDescent="0.2"/>
    <row r="586" s="4" customFormat="1" x14ac:dyDescent="0.2"/>
    <row r="587" s="4" customFormat="1" x14ac:dyDescent="0.2"/>
    <row r="588" s="4" customFormat="1" x14ac:dyDescent="0.2"/>
    <row r="589" s="4" customFormat="1" x14ac:dyDescent="0.2"/>
    <row r="590" s="4" customFormat="1" x14ac:dyDescent="0.2"/>
    <row r="591" s="4" customFormat="1" x14ac:dyDescent="0.2"/>
    <row r="592" s="4" customFormat="1" x14ac:dyDescent="0.2"/>
    <row r="593" s="4" customFormat="1" x14ac:dyDescent="0.2"/>
    <row r="594" s="4" customFormat="1" x14ac:dyDescent="0.2"/>
    <row r="595" s="4" customFormat="1" x14ac:dyDescent="0.2"/>
    <row r="596" s="4" customFormat="1" x14ac:dyDescent="0.2"/>
    <row r="597" s="4" customFormat="1" x14ac:dyDescent="0.2"/>
    <row r="598" s="4" customFormat="1" x14ac:dyDescent="0.2"/>
    <row r="599" s="4" customFormat="1" x14ac:dyDescent="0.2"/>
    <row r="600" s="4" customFormat="1" x14ac:dyDescent="0.2"/>
    <row r="601" s="4" customFormat="1" x14ac:dyDescent="0.2"/>
    <row r="602" s="4" customFormat="1" x14ac:dyDescent="0.2"/>
    <row r="603" s="4" customFormat="1" x14ac:dyDescent="0.2"/>
    <row r="604" s="4" customFormat="1" x14ac:dyDescent="0.2"/>
    <row r="605" s="4" customFormat="1" x14ac:dyDescent="0.2"/>
    <row r="606" s="4" customFormat="1" x14ac:dyDescent="0.2"/>
    <row r="607" s="4" customFormat="1" x14ac:dyDescent="0.2"/>
    <row r="608" s="4" customFormat="1" x14ac:dyDescent="0.2"/>
    <row r="609" s="4" customFormat="1" x14ac:dyDescent="0.2"/>
    <row r="610" s="4" customFormat="1" x14ac:dyDescent="0.2"/>
    <row r="611" s="4" customFormat="1" x14ac:dyDescent="0.2"/>
    <row r="612" s="4" customFormat="1" x14ac:dyDescent="0.2"/>
    <row r="613" s="4" customFormat="1" x14ac:dyDescent="0.2"/>
    <row r="614" s="4" customFormat="1" x14ac:dyDescent="0.2"/>
    <row r="615" s="4" customFormat="1" x14ac:dyDescent="0.2"/>
    <row r="616" s="4" customFormat="1" x14ac:dyDescent="0.2"/>
    <row r="617" s="4" customFormat="1" x14ac:dyDescent="0.2"/>
    <row r="618" s="4" customFormat="1" x14ac:dyDescent="0.2"/>
    <row r="619" s="4" customFormat="1" x14ac:dyDescent="0.2"/>
    <row r="620" s="4" customFormat="1" x14ac:dyDescent="0.2"/>
    <row r="621" s="4" customFormat="1" x14ac:dyDescent="0.2"/>
    <row r="622" s="4" customFormat="1" x14ac:dyDescent="0.2"/>
    <row r="623" s="4" customFormat="1" x14ac:dyDescent="0.2"/>
    <row r="624" s="4" customFormat="1" x14ac:dyDescent="0.2"/>
    <row r="625" s="4" customFormat="1" x14ac:dyDescent="0.2"/>
    <row r="626" s="4" customFormat="1" x14ac:dyDescent="0.2"/>
    <row r="627" s="4" customFormat="1" x14ac:dyDescent="0.2"/>
    <row r="628" s="4" customFormat="1" x14ac:dyDescent="0.2"/>
    <row r="629" s="4" customFormat="1" x14ac:dyDescent="0.2"/>
    <row r="630" s="4" customFormat="1" x14ac:dyDescent="0.2"/>
    <row r="631" s="4" customFormat="1" x14ac:dyDescent="0.2"/>
    <row r="632" s="4" customFormat="1" x14ac:dyDescent="0.2"/>
    <row r="633" s="4" customFormat="1" x14ac:dyDescent="0.2"/>
    <row r="634" s="4" customFormat="1" x14ac:dyDescent="0.2"/>
    <row r="635" s="4" customFormat="1" x14ac:dyDescent="0.2"/>
    <row r="636" s="4" customFormat="1" x14ac:dyDescent="0.2"/>
    <row r="637" s="4" customFormat="1" x14ac:dyDescent="0.2"/>
    <row r="638" s="4" customFormat="1" x14ac:dyDescent="0.2"/>
    <row r="639" s="4" customFormat="1" x14ac:dyDescent="0.2"/>
    <row r="640" s="4" customFormat="1" x14ac:dyDescent="0.2"/>
    <row r="641" s="4" customFormat="1" x14ac:dyDescent="0.2"/>
    <row r="642" s="4" customFormat="1" x14ac:dyDescent="0.2"/>
    <row r="643" s="4" customFormat="1" x14ac:dyDescent="0.2"/>
    <row r="644" s="4" customFormat="1" x14ac:dyDescent="0.2"/>
    <row r="645" s="4" customFormat="1" x14ac:dyDescent="0.2"/>
    <row r="646" s="4" customFormat="1" x14ac:dyDescent="0.2"/>
    <row r="647" s="4" customFormat="1" x14ac:dyDescent="0.2"/>
    <row r="648" s="4" customFormat="1" x14ac:dyDescent="0.2"/>
    <row r="649" s="4" customFormat="1" x14ac:dyDescent="0.2"/>
    <row r="650" s="4" customFormat="1" x14ac:dyDescent="0.2"/>
    <row r="651" s="4" customFormat="1" x14ac:dyDescent="0.2"/>
    <row r="652" s="4" customFormat="1" x14ac:dyDescent="0.2"/>
    <row r="653" s="4" customFormat="1" x14ac:dyDescent="0.2"/>
    <row r="654" s="4" customFormat="1" x14ac:dyDescent="0.2"/>
    <row r="655" s="4" customFormat="1" x14ac:dyDescent="0.2"/>
    <row r="656" s="4" customFormat="1" x14ac:dyDescent="0.2"/>
    <row r="657" s="4" customFormat="1" x14ac:dyDescent="0.2"/>
    <row r="658" s="4" customFormat="1" x14ac:dyDescent="0.2"/>
    <row r="659" s="4" customFormat="1" x14ac:dyDescent="0.2"/>
    <row r="660" s="4" customFormat="1" x14ac:dyDescent="0.2"/>
    <row r="661" s="4" customFormat="1" x14ac:dyDescent="0.2"/>
    <row r="662" s="4" customFormat="1" x14ac:dyDescent="0.2"/>
    <row r="663" s="4" customFormat="1" x14ac:dyDescent="0.2"/>
    <row r="664" s="4" customFormat="1" x14ac:dyDescent="0.2"/>
    <row r="665" s="4" customFormat="1" x14ac:dyDescent="0.2"/>
    <row r="666" s="4" customFormat="1" x14ac:dyDescent="0.2"/>
    <row r="667" s="4" customFormat="1" x14ac:dyDescent="0.2"/>
    <row r="668" s="4" customFormat="1" x14ac:dyDescent="0.2"/>
    <row r="669" s="4" customFormat="1" x14ac:dyDescent="0.2"/>
    <row r="670" s="4" customFormat="1" x14ac:dyDescent="0.2"/>
    <row r="671" s="4" customFormat="1" x14ac:dyDescent="0.2"/>
    <row r="672" s="4" customFormat="1" x14ac:dyDescent="0.2"/>
    <row r="673" s="4" customFormat="1" x14ac:dyDescent="0.2"/>
    <row r="674" s="4" customFormat="1" x14ac:dyDescent="0.2"/>
    <row r="675" s="4" customFormat="1" x14ac:dyDescent="0.2"/>
    <row r="676" s="4" customFormat="1" x14ac:dyDescent="0.2"/>
    <row r="677" s="4" customFormat="1" x14ac:dyDescent="0.2"/>
    <row r="678" s="4" customFormat="1" x14ac:dyDescent="0.2"/>
    <row r="679" s="4" customFormat="1" x14ac:dyDescent="0.2"/>
    <row r="680" s="4" customFormat="1" x14ac:dyDescent="0.2"/>
    <row r="681" s="4" customFormat="1" x14ac:dyDescent="0.2"/>
    <row r="682" s="4" customFormat="1" x14ac:dyDescent="0.2"/>
    <row r="683" s="4" customFormat="1" x14ac:dyDescent="0.2"/>
    <row r="684" s="4" customFormat="1" x14ac:dyDescent="0.2"/>
    <row r="685" s="4" customFormat="1" x14ac:dyDescent="0.2"/>
    <row r="686" s="4" customFormat="1" x14ac:dyDescent="0.2"/>
    <row r="687" s="4" customFormat="1" x14ac:dyDescent="0.2"/>
    <row r="688" s="4" customFormat="1" x14ac:dyDescent="0.2"/>
    <row r="689" s="4" customFormat="1" x14ac:dyDescent="0.2"/>
    <row r="690" s="4" customFormat="1" x14ac:dyDescent="0.2"/>
    <row r="691" s="4" customFormat="1" x14ac:dyDescent="0.2"/>
    <row r="692" s="4" customFormat="1" x14ac:dyDescent="0.2"/>
    <row r="693" s="4" customFormat="1" x14ac:dyDescent="0.2"/>
    <row r="694" s="4" customFormat="1" x14ac:dyDescent="0.2"/>
    <row r="695" s="4" customFormat="1" x14ac:dyDescent="0.2"/>
    <row r="696" s="4" customFormat="1" x14ac:dyDescent="0.2"/>
    <row r="697" s="4" customFormat="1" x14ac:dyDescent="0.2"/>
    <row r="698" s="4" customFormat="1" x14ac:dyDescent="0.2"/>
    <row r="699" s="4" customFormat="1" x14ac:dyDescent="0.2"/>
    <row r="700" s="4" customFormat="1" x14ac:dyDescent="0.2"/>
    <row r="701" s="4" customFormat="1" x14ac:dyDescent="0.2"/>
    <row r="702" s="4" customFormat="1" x14ac:dyDescent="0.2"/>
    <row r="703" s="4" customFormat="1" x14ac:dyDescent="0.2"/>
    <row r="704" s="4" customFormat="1" x14ac:dyDescent="0.2"/>
    <row r="705" s="4" customFormat="1" x14ac:dyDescent="0.2"/>
    <row r="706" s="4" customFormat="1" x14ac:dyDescent="0.2"/>
    <row r="707" s="4" customFormat="1" x14ac:dyDescent="0.2"/>
    <row r="708" s="4" customFormat="1" x14ac:dyDescent="0.2"/>
    <row r="709" s="4" customFormat="1" x14ac:dyDescent="0.2"/>
    <row r="710" s="4" customFormat="1" x14ac:dyDescent="0.2"/>
    <row r="711" s="4" customFormat="1" x14ac:dyDescent="0.2"/>
    <row r="712" s="4" customFormat="1" x14ac:dyDescent="0.2"/>
    <row r="713" s="4" customFormat="1" x14ac:dyDescent="0.2"/>
    <row r="714" s="4" customFormat="1" x14ac:dyDescent="0.2"/>
    <row r="715" s="4" customFormat="1" x14ac:dyDescent="0.2"/>
    <row r="716" s="4" customFormat="1" x14ac:dyDescent="0.2"/>
    <row r="717" s="4" customFormat="1" x14ac:dyDescent="0.2"/>
    <row r="718" s="4" customFormat="1" x14ac:dyDescent="0.2"/>
    <row r="719" s="4" customFormat="1" x14ac:dyDescent="0.2"/>
    <row r="720" s="4" customFormat="1" x14ac:dyDescent="0.2"/>
    <row r="721" s="4" customFormat="1" x14ac:dyDescent="0.2"/>
    <row r="722" s="4" customFormat="1" x14ac:dyDescent="0.2"/>
    <row r="723" s="4" customFormat="1" x14ac:dyDescent="0.2"/>
    <row r="724" s="4" customFormat="1" x14ac:dyDescent="0.2"/>
    <row r="725" s="4" customFormat="1" x14ac:dyDescent="0.2"/>
    <row r="726" s="4" customFormat="1" x14ac:dyDescent="0.2"/>
    <row r="727" s="4" customFormat="1" x14ac:dyDescent="0.2"/>
    <row r="728" s="4" customFormat="1" x14ac:dyDescent="0.2"/>
    <row r="729" s="4" customFormat="1" x14ac:dyDescent="0.2"/>
    <row r="730" s="4" customFormat="1" x14ac:dyDescent="0.2"/>
    <row r="731" s="4" customFormat="1" x14ac:dyDescent="0.2"/>
    <row r="732" s="4" customFormat="1" x14ac:dyDescent="0.2"/>
    <row r="733" s="4" customFormat="1" x14ac:dyDescent="0.2"/>
    <row r="734" s="4" customFormat="1" x14ac:dyDescent="0.2"/>
    <row r="735" s="4" customFormat="1" x14ac:dyDescent="0.2"/>
    <row r="736" s="4" customFormat="1" x14ac:dyDescent="0.2"/>
    <row r="737" s="4" customFormat="1" x14ac:dyDescent="0.2"/>
    <row r="738" s="4" customFormat="1" x14ac:dyDescent="0.2"/>
    <row r="739" s="4" customFormat="1" x14ac:dyDescent="0.2"/>
    <row r="740" s="4" customFormat="1" x14ac:dyDescent="0.2"/>
    <row r="741" s="4" customFormat="1" x14ac:dyDescent="0.2"/>
    <row r="742" s="4" customFormat="1" x14ac:dyDescent="0.2"/>
    <row r="743" s="4" customFormat="1" x14ac:dyDescent="0.2"/>
    <row r="744" s="4" customFormat="1" x14ac:dyDescent="0.2"/>
    <row r="745" s="4" customFormat="1" x14ac:dyDescent="0.2"/>
    <row r="746" s="4" customFormat="1" x14ac:dyDescent="0.2"/>
    <row r="747" s="4" customFormat="1" x14ac:dyDescent="0.2"/>
    <row r="748" s="4" customFormat="1" x14ac:dyDescent="0.2"/>
    <row r="749" s="4" customFormat="1" x14ac:dyDescent="0.2"/>
    <row r="750" s="4" customFormat="1" x14ac:dyDescent="0.2"/>
    <row r="751" s="4" customFormat="1" x14ac:dyDescent="0.2"/>
    <row r="752" s="4" customFormat="1" x14ac:dyDescent="0.2"/>
    <row r="753" s="4" customFormat="1" x14ac:dyDescent="0.2"/>
    <row r="754" s="4" customFormat="1" x14ac:dyDescent="0.2"/>
    <row r="755" s="4" customFormat="1" x14ac:dyDescent="0.2"/>
    <row r="756" s="4" customFormat="1" x14ac:dyDescent="0.2"/>
    <row r="757" s="4" customFormat="1" x14ac:dyDescent="0.2"/>
    <row r="758" s="4" customFormat="1" x14ac:dyDescent="0.2"/>
    <row r="759" s="4" customFormat="1" x14ac:dyDescent="0.2"/>
    <row r="760" s="4" customFormat="1" x14ac:dyDescent="0.2"/>
    <row r="761" s="4" customFormat="1" x14ac:dyDescent="0.2"/>
    <row r="762" s="4" customFormat="1" x14ac:dyDescent="0.2"/>
    <row r="763" s="4" customFormat="1" x14ac:dyDescent="0.2"/>
    <row r="764" s="4" customFormat="1" x14ac:dyDescent="0.2"/>
    <row r="765" s="4" customFormat="1" x14ac:dyDescent="0.2"/>
    <row r="766" s="4" customFormat="1" x14ac:dyDescent="0.2"/>
    <row r="767" s="4" customFormat="1" x14ac:dyDescent="0.2"/>
    <row r="768" s="4" customFormat="1" x14ac:dyDescent="0.2"/>
    <row r="769" s="4" customFormat="1" x14ac:dyDescent="0.2"/>
    <row r="770" s="4" customFormat="1" x14ac:dyDescent="0.2"/>
    <row r="771" s="4" customFormat="1" x14ac:dyDescent="0.2"/>
    <row r="772" s="4" customFormat="1" x14ac:dyDescent="0.2"/>
    <row r="773" s="4" customFormat="1" x14ac:dyDescent="0.2"/>
    <row r="774" s="4" customFormat="1" x14ac:dyDescent="0.2"/>
    <row r="775" s="4" customFormat="1" x14ac:dyDescent="0.2"/>
    <row r="776" s="4" customFormat="1" x14ac:dyDescent="0.2"/>
    <row r="777" s="4" customFormat="1" x14ac:dyDescent="0.2"/>
    <row r="778" s="4" customFormat="1" x14ac:dyDescent="0.2"/>
    <row r="779" s="4" customFormat="1" x14ac:dyDescent="0.2"/>
    <row r="780" s="4" customFormat="1" x14ac:dyDescent="0.2"/>
    <row r="781" s="4" customFormat="1" x14ac:dyDescent="0.2"/>
    <row r="782" s="4" customFormat="1" x14ac:dyDescent="0.2"/>
    <row r="783" s="4" customFormat="1" x14ac:dyDescent="0.2"/>
    <row r="784" s="4" customFormat="1" x14ac:dyDescent="0.2"/>
    <row r="785" s="4" customFormat="1" x14ac:dyDescent="0.2"/>
    <row r="786" s="4" customFormat="1" x14ac:dyDescent="0.2"/>
    <row r="787" s="4" customFormat="1" x14ac:dyDescent="0.2"/>
    <row r="788" s="4" customFormat="1" x14ac:dyDescent="0.2"/>
    <row r="789" s="4" customFormat="1" x14ac:dyDescent="0.2"/>
    <row r="790" s="4" customFormat="1" x14ac:dyDescent="0.2"/>
    <row r="791" s="4" customFormat="1" x14ac:dyDescent="0.2"/>
    <row r="792" s="4" customFormat="1" x14ac:dyDescent="0.2"/>
    <row r="793" s="4" customFormat="1" x14ac:dyDescent="0.2"/>
    <row r="794" s="4" customFormat="1" x14ac:dyDescent="0.2"/>
    <row r="795" s="4" customFormat="1" x14ac:dyDescent="0.2"/>
    <row r="796" s="4" customFormat="1" x14ac:dyDescent="0.2"/>
    <row r="797" s="4" customFormat="1" x14ac:dyDescent="0.2"/>
    <row r="798" s="4" customFormat="1" x14ac:dyDescent="0.2"/>
    <row r="799" s="4" customFormat="1" x14ac:dyDescent="0.2"/>
    <row r="800" s="4" customFormat="1" x14ac:dyDescent="0.2"/>
    <row r="801" s="4" customFormat="1" x14ac:dyDescent="0.2"/>
    <row r="802" s="4" customFormat="1" x14ac:dyDescent="0.2"/>
    <row r="803" s="4" customFormat="1" x14ac:dyDescent="0.2"/>
    <row r="804" s="4" customFormat="1" x14ac:dyDescent="0.2"/>
    <row r="805" s="4" customFormat="1" x14ac:dyDescent="0.2"/>
    <row r="806" s="4" customFormat="1" x14ac:dyDescent="0.2"/>
    <row r="807" s="4" customFormat="1" x14ac:dyDescent="0.2"/>
    <row r="808" s="4" customFormat="1" x14ac:dyDescent="0.2"/>
    <row r="809" s="4" customFormat="1" x14ac:dyDescent="0.2"/>
    <row r="810" s="4" customFormat="1" x14ac:dyDescent="0.2"/>
    <row r="811" s="4" customFormat="1" x14ac:dyDescent="0.2"/>
    <row r="812" s="4" customFormat="1" x14ac:dyDescent="0.2"/>
    <row r="813" s="4" customFormat="1" x14ac:dyDescent="0.2"/>
    <row r="814" s="4" customFormat="1" x14ac:dyDescent="0.2"/>
    <row r="815" s="4" customFormat="1" x14ac:dyDescent="0.2"/>
    <row r="816" s="4" customFormat="1" x14ac:dyDescent="0.2"/>
    <row r="817" s="4" customFormat="1" x14ac:dyDescent="0.2"/>
    <row r="818" s="4" customFormat="1" x14ac:dyDescent="0.2"/>
    <row r="819" s="4" customFormat="1" x14ac:dyDescent="0.2"/>
    <row r="820" s="4" customFormat="1" x14ac:dyDescent="0.2"/>
    <row r="821" s="4" customFormat="1" x14ac:dyDescent="0.2"/>
    <row r="822" s="4" customFormat="1" x14ac:dyDescent="0.2"/>
    <row r="823" s="4" customFormat="1" x14ac:dyDescent="0.2"/>
    <row r="824" s="4" customFormat="1" x14ac:dyDescent="0.2"/>
    <row r="825" s="4" customFormat="1" x14ac:dyDescent="0.2"/>
    <row r="826" s="4" customFormat="1" x14ac:dyDescent="0.2"/>
    <row r="827" s="4" customFormat="1" x14ac:dyDescent="0.2"/>
    <row r="828" s="4" customFormat="1" x14ac:dyDescent="0.2"/>
    <row r="829" s="4" customFormat="1" x14ac:dyDescent="0.2"/>
    <row r="830" s="4" customFormat="1" x14ac:dyDescent="0.2"/>
    <row r="831" s="4" customFormat="1" x14ac:dyDescent="0.2"/>
    <row r="832" s="4" customFormat="1" x14ac:dyDescent="0.2"/>
    <row r="833" s="4" customFormat="1" x14ac:dyDescent="0.2"/>
    <row r="834" s="4" customFormat="1" x14ac:dyDescent="0.2"/>
    <row r="835" s="4" customFormat="1" x14ac:dyDescent="0.2"/>
    <row r="836" s="4" customFormat="1" x14ac:dyDescent="0.2"/>
    <row r="837" s="4" customFormat="1" x14ac:dyDescent="0.2"/>
    <row r="838" s="4" customFormat="1" x14ac:dyDescent="0.2"/>
    <row r="839" s="4" customFormat="1" x14ac:dyDescent="0.2"/>
    <row r="840" s="4" customFormat="1" x14ac:dyDescent="0.2"/>
    <row r="841" s="4" customFormat="1" x14ac:dyDescent="0.2"/>
    <row r="842" s="4" customFormat="1" x14ac:dyDescent="0.2"/>
    <row r="843" s="4" customFormat="1" x14ac:dyDescent="0.2"/>
    <row r="844" s="4" customFormat="1" x14ac:dyDescent="0.2"/>
    <row r="845" s="4" customFormat="1" x14ac:dyDescent="0.2"/>
    <row r="846" s="4" customFormat="1" x14ac:dyDescent="0.2"/>
    <row r="847" s="4" customFormat="1" x14ac:dyDescent="0.2"/>
    <row r="848" s="4" customFormat="1" x14ac:dyDescent="0.2"/>
    <row r="849" s="4" customFormat="1" x14ac:dyDescent="0.2"/>
    <row r="850" s="4" customFormat="1" x14ac:dyDescent="0.2"/>
    <row r="851" s="4" customFormat="1" x14ac:dyDescent="0.2"/>
    <row r="852" s="4" customFormat="1" x14ac:dyDescent="0.2"/>
    <row r="853" s="4" customFormat="1" x14ac:dyDescent="0.2"/>
    <row r="854" s="4" customFormat="1" x14ac:dyDescent="0.2"/>
    <row r="855" s="4" customFormat="1" x14ac:dyDescent="0.2"/>
    <row r="856" s="4" customFormat="1" x14ac:dyDescent="0.2"/>
    <row r="857" s="4" customFormat="1" x14ac:dyDescent="0.2"/>
    <row r="858" s="4" customFormat="1" x14ac:dyDescent="0.2"/>
    <row r="859" s="4" customFormat="1" x14ac:dyDescent="0.2"/>
    <row r="860" s="4" customFormat="1" x14ac:dyDescent="0.2"/>
    <row r="861" s="4" customFormat="1" x14ac:dyDescent="0.2"/>
    <row r="862" s="4" customFormat="1" x14ac:dyDescent="0.2"/>
    <row r="863" s="4" customFormat="1" x14ac:dyDescent="0.2"/>
    <row r="864" s="4" customFormat="1" x14ac:dyDescent="0.2"/>
    <row r="865" s="4" customFormat="1" x14ac:dyDescent="0.2"/>
    <row r="866" s="4" customFormat="1" x14ac:dyDescent="0.2"/>
    <row r="867" s="4" customFormat="1" x14ac:dyDescent="0.2"/>
    <row r="868" s="4" customFormat="1" x14ac:dyDescent="0.2"/>
    <row r="869" s="4" customFormat="1" x14ac:dyDescent="0.2"/>
    <row r="870" s="4" customFormat="1" x14ac:dyDescent="0.2"/>
    <row r="871" s="4" customFormat="1" x14ac:dyDescent="0.2"/>
    <row r="872" s="4" customFormat="1" x14ac:dyDescent="0.2"/>
    <row r="873" s="4" customFormat="1" x14ac:dyDescent="0.2"/>
    <row r="874" s="4" customFormat="1" x14ac:dyDescent="0.2"/>
    <row r="875" s="4" customFormat="1" x14ac:dyDescent="0.2"/>
    <row r="876" s="4" customFormat="1" x14ac:dyDescent="0.2"/>
    <row r="877" s="4" customFormat="1" x14ac:dyDescent="0.2"/>
    <row r="878" s="4" customFormat="1" x14ac:dyDescent="0.2"/>
    <row r="879" s="4" customFormat="1" x14ac:dyDescent="0.2"/>
    <row r="880" s="4" customFormat="1" x14ac:dyDescent="0.2"/>
    <row r="881" s="4" customFormat="1" x14ac:dyDescent="0.2"/>
    <row r="882" s="4" customFormat="1" x14ac:dyDescent="0.2"/>
    <row r="883" s="4" customFormat="1" x14ac:dyDescent="0.2"/>
    <row r="884" s="4" customFormat="1" x14ac:dyDescent="0.2"/>
    <row r="885" s="4" customFormat="1" x14ac:dyDescent="0.2"/>
    <row r="886" s="4" customFormat="1" x14ac:dyDescent="0.2"/>
    <row r="887" s="4" customFormat="1" x14ac:dyDescent="0.2"/>
    <row r="888" s="4" customFormat="1" x14ac:dyDescent="0.2"/>
    <row r="889" s="4" customFormat="1" x14ac:dyDescent="0.2"/>
    <row r="890" s="4" customFormat="1" x14ac:dyDescent="0.2"/>
    <row r="891" s="4" customFormat="1" x14ac:dyDescent="0.2"/>
    <row r="892" s="4" customFormat="1" x14ac:dyDescent="0.2"/>
    <row r="893" s="4" customFormat="1" x14ac:dyDescent="0.2"/>
    <row r="894" s="4" customFormat="1" x14ac:dyDescent="0.2"/>
    <row r="895" s="4" customFormat="1" x14ac:dyDescent="0.2"/>
    <row r="896" s="4" customFormat="1" x14ac:dyDescent="0.2"/>
    <row r="897" s="4" customFormat="1" x14ac:dyDescent="0.2"/>
    <row r="898" s="4" customFormat="1" x14ac:dyDescent="0.2"/>
    <row r="899" s="4" customFormat="1" x14ac:dyDescent="0.2"/>
    <row r="900" s="4" customFormat="1" x14ac:dyDescent="0.2"/>
    <row r="901" s="4" customFormat="1" x14ac:dyDescent="0.2"/>
    <row r="902" s="4" customFormat="1" x14ac:dyDescent="0.2"/>
    <row r="903" s="4" customFormat="1" x14ac:dyDescent="0.2"/>
    <row r="904" s="4" customFormat="1" x14ac:dyDescent="0.2"/>
    <row r="905" s="4" customFormat="1" x14ac:dyDescent="0.2"/>
    <row r="906" s="4" customFormat="1" x14ac:dyDescent="0.2"/>
    <row r="907" s="4" customFormat="1" x14ac:dyDescent="0.2"/>
    <row r="908" s="4" customFormat="1" x14ac:dyDescent="0.2"/>
    <row r="909" s="4" customFormat="1" x14ac:dyDescent="0.2"/>
    <row r="910" s="4" customFormat="1" x14ac:dyDescent="0.2"/>
    <row r="911" s="4" customFormat="1" x14ac:dyDescent="0.2"/>
    <row r="912" s="4" customFormat="1" x14ac:dyDescent="0.2"/>
    <row r="913" s="4" customFormat="1" x14ac:dyDescent="0.2"/>
    <row r="914" s="4" customFormat="1" x14ac:dyDescent="0.2"/>
    <row r="915" s="4" customFormat="1" x14ac:dyDescent="0.2"/>
    <row r="916" s="4" customFormat="1" x14ac:dyDescent="0.2"/>
    <row r="917" s="4" customFormat="1" x14ac:dyDescent="0.2"/>
    <row r="918" s="4" customFormat="1" x14ac:dyDescent="0.2"/>
    <row r="919" s="4" customFormat="1" x14ac:dyDescent="0.2"/>
    <row r="920" s="4" customFormat="1" x14ac:dyDescent="0.2"/>
    <row r="921" s="4" customFormat="1" x14ac:dyDescent="0.2"/>
    <row r="922" s="4" customFormat="1" x14ac:dyDescent="0.2"/>
    <row r="923" s="4" customFormat="1" x14ac:dyDescent="0.2"/>
    <row r="924" s="4" customFormat="1" x14ac:dyDescent="0.2"/>
    <row r="925" s="4" customFormat="1" x14ac:dyDescent="0.2"/>
    <row r="926" s="4" customFormat="1" x14ac:dyDescent="0.2"/>
    <row r="927" s="4" customFormat="1" x14ac:dyDescent="0.2"/>
    <row r="928" s="4" customFormat="1" x14ac:dyDescent="0.2"/>
    <row r="929" s="4" customFormat="1" x14ac:dyDescent="0.2"/>
    <row r="930" s="4" customFormat="1" x14ac:dyDescent="0.2"/>
    <row r="931" s="4" customFormat="1" x14ac:dyDescent="0.2"/>
    <row r="932" s="4" customFormat="1" x14ac:dyDescent="0.2"/>
    <row r="933" s="4" customFormat="1" x14ac:dyDescent="0.2"/>
    <row r="934" s="4" customFormat="1" x14ac:dyDescent="0.2"/>
    <row r="935" s="4" customFormat="1" x14ac:dyDescent="0.2"/>
    <row r="936" s="4" customFormat="1" x14ac:dyDescent="0.2"/>
    <row r="937" s="4" customFormat="1" x14ac:dyDescent="0.2"/>
    <row r="938" s="4" customFormat="1" x14ac:dyDescent="0.2"/>
    <row r="939" s="4" customFormat="1" x14ac:dyDescent="0.2"/>
    <row r="940" s="4" customFormat="1" x14ac:dyDescent="0.2"/>
    <row r="941" s="4" customFormat="1" x14ac:dyDescent="0.2"/>
    <row r="942" s="4" customFormat="1" x14ac:dyDescent="0.2"/>
    <row r="943" s="4" customFormat="1" x14ac:dyDescent="0.2"/>
    <row r="944" s="4" customFormat="1" x14ac:dyDescent="0.2"/>
    <row r="945" s="4" customFormat="1" x14ac:dyDescent="0.2"/>
    <row r="946" s="4" customFormat="1" x14ac:dyDescent="0.2"/>
    <row r="947" s="4" customFormat="1" x14ac:dyDescent="0.2"/>
    <row r="948" s="4" customFormat="1" x14ac:dyDescent="0.2"/>
    <row r="949" s="4" customFormat="1" x14ac:dyDescent="0.2"/>
    <row r="950" s="4" customFormat="1" x14ac:dyDescent="0.2"/>
    <row r="951" s="4" customFormat="1" x14ac:dyDescent="0.2"/>
    <row r="952" s="4" customFormat="1" x14ac:dyDescent="0.2"/>
    <row r="953" s="4" customFormat="1" x14ac:dyDescent="0.2"/>
    <row r="954" s="4" customFormat="1" x14ac:dyDescent="0.2"/>
    <row r="955" s="4" customFormat="1" x14ac:dyDescent="0.2"/>
    <row r="956" s="4" customFormat="1" x14ac:dyDescent="0.2"/>
    <row r="957" s="4" customFormat="1" x14ac:dyDescent="0.2"/>
    <row r="958" s="4" customFormat="1" x14ac:dyDescent="0.2"/>
    <row r="959" s="4" customFormat="1" x14ac:dyDescent="0.2"/>
    <row r="960" s="4" customFormat="1" x14ac:dyDescent="0.2"/>
    <row r="961" s="4" customFormat="1" x14ac:dyDescent="0.2"/>
    <row r="962" s="4" customFormat="1" x14ac:dyDescent="0.2"/>
    <row r="963" s="4" customFormat="1" x14ac:dyDescent="0.2"/>
    <row r="964" s="4" customFormat="1" x14ac:dyDescent="0.2"/>
    <row r="965" s="4" customFormat="1" x14ac:dyDescent="0.2"/>
    <row r="966" s="4" customFormat="1" x14ac:dyDescent="0.2"/>
    <row r="967" s="4" customFormat="1" x14ac:dyDescent="0.2"/>
    <row r="968" s="4" customFormat="1" x14ac:dyDescent="0.2"/>
    <row r="969" s="4" customFormat="1" x14ac:dyDescent="0.2"/>
    <row r="970" s="4" customFormat="1" x14ac:dyDescent="0.2"/>
    <row r="971" s="4" customFormat="1" x14ac:dyDescent="0.2"/>
    <row r="972" s="4" customFormat="1" x14ac:dyDescent="0.2"/>
    <row r="973" s="4" customFormat="1" x14ac:dyDescent="0.2"/>
    <row r="974" s="4" customFormat="1" x14ac:dyDescent="0.2"/>
    <row r="975" s="4" customFormat="1" x14ac:dyDescent="0.2"/>
    <row r="976" s="4" customFormat="1" x14ac:dyDescent="0.2"/>
    <row r="977" s="4" customFormat="1" x14ac:dyDescent="0.2"/>
    <row r="978" s="4" customFormat="1" x14ac:dyDescent="0.2"/>
    <row r="979" s="4" customFormat="1" x14ac:dyDescent="0.2"/>
    <row r="980" s="4" customFormat="1" x14ac:dyDescent="0.2"/>
    <row r="981" s="4" customFormat="1" x14ac:dyDescent="0.2"/>
    <row r="982" s="4" customFormat="1" x14ac:dyDescent="0.2"/>
    <row r="983" s="4" customFormat="1" x14ac:dyDescent="0.2"/>
    <row r="984" s="4" customFormat="1" x14ac:dyDescent="0.2"/>
    <row r="985" s="4" customFormat="1" x14ac:dyDescent="0.2"/>
    <row r="986" s="4" customFormat="1" x14ac:dyDescent="0.2"/>
    <row r="987" s="4" customFormat="1" x14ac:dyDescent="0.2"/>
    <row r="988" s="4" customFormat="1" x14ac:dyDescent="0.2"/>
    <row r="989" s="4" customFormat="1" x14ac:dyDescent="0.2"/>
    <row r="990" s="4" customFormat="1" x14ac:dyDescent="0.2"/>
    <row r="991" s="4" customFormat="1" x14ac:dyDescent="0.2"/>
    <row r="992" s="4" customFormat="1" x14ac:dyDescent="0.2"/>
    <row r="993" s="4" customFormat="1" x14ac:dyDescent="0.2"/>
    <row r="994" s="4" customFormat="1" x14ac:dyDescent="0.2"/>
    <row r="995" s="4" customFormat="1" x14ac:dyDescent="0.2"/>
    <row r="996" s="4" customFormat="1" x14ac:dyDescent="0.2"/>
    <row r="997" s="4" customFormat="1" x14ac:dyDescent="0.2"/>
    <row r="998" s="4" customFormat="1" x14ac:dyDescent="0.2"/>
    <row r="999" s="4" customFormat="1" x14ac:dyDescent="0.2"/>
    <row r="1000" s="4" customFormat="1" x14ac:dyDescent="0.2"/>
    <row r="1001" s="4" customFormat="1" x14ac:dyDescent="0.2"/>
    <row r="1002" s="4" customFormat="1" x14ac:dyDescent="0.2"/>
    <row r="1003" s="4" customFormat="1" x14ac:dyDescent="0.2"/>
    <row r="1004" s="4" customFormat="1" x14ac:dyDescent="0.2"/>
    <row r="1005" s="4" customFormat="1" x14ac:dyDescent="0.2"/>
    <row r="1006" s="4" customFormat="1" x14ac:dyDescent="0.2"/>
    <row r="1007" s="4" customFormat="1" x14ac:dyDescent="0.2"/>
    <row r="1008" s="4" customFormat="1" x14ac:dyDescent="0.2"/>
    <row r="1009" s="4" customFormat="1" x14ac:dyDescent="0.2"/>
    <row r="1010" s="4" customFormat="1" x14ac:dyDescent="0.2"/>
    <row r="1011" s="4" customFormat="1" x14ac:dyDescent="0.2"/>
    <row r="1012" s="4" customFormat="1" x14ac:dyDescent="0.2"/>
    <row r="1013" s="4" customFormat="1" x14ac:dyDescent="0.2"/>
    <row r="1014" s="4" customFormat="1" x14ac:dyDescent="0.2"/>
    <row r="1015" s="4" customFormat="1" x14ac:dyDescent="0.2"/>
    <row r="1016" s="4" customFormat="1" x14ac:dyDescent="0.2"/>
    <row r="1017" s="4" customFormat="1" x14ac:dyDescent="0.2"/>
    <row r="1018" s="4" customFormat="1" x14ac:dyDescent="0.2"/>
    <row r="1019" s="4" customFormat="1" x14ac:dyDescent="0.2"/>
    <row r="1020" s="4" customFormat="1" x14ac:dyDescent="0.2"/>
    <row r="1021" s="4" customFormat="1" x14ac:dyDescent="0.2"/>
    <row r="1022" s="4" customFormat="1" x14ac:dyDescent="0.2"/>
    <row r="1023" s="4" customFormat="1" x14ac:dyDescent="0.2"/>
    <row r="1024" s="4" customFormat="1" x14ac:dyDescent="0.2"/>
    <row r="1025" s="4" customFormat="1" x14ac:dyDescent="0.2"/>
    <row r="1026" s="4" customFormat="1" x14ac:dyDescent="0.2"/>
    <row r="1027" s="4" customFormat="1" x14ac:dyDescent="0.2"/>
    <row r="1028" s="4" customFormat="1" x14ac:dyDescent="0.2"/>
    <row r="1029" s="4" customFormat="1" x14ac:dyDescent="0.2"/>
    <row r="1030" s="4" customFormat="1" x14ac:dyDescent="0.2"/>
    <row r="1031" s="4" customFormat="1" x14ac:dyDescent="0.2"/>
    <row r="1032" s="4" customFormat="1" x14ac:dyDescent="0.2"/>
    <row r="1033" s="4" customFormat="1" x14ac:dyDescent="0.2"/>
    <row r="1034" s="4" customFormat="1" x14ac:dyDescent="0.2"/>
    <row r="1035" s="4" customFormat="1" x14ac:dyDescent="0.2"/>
    <row r="1036" s="4" customFormat="1" x14ac:dyDescent="0.2"/>
    <row r="1037" s="4" customFormat="1" x14ac:dyDescent="0.2"/>
    <row r="1038" s="4" customFormat="1" x14ac:dyDescent="0.2"/>
    <row r="1039" s="4" customFormat="1" x14ac:dyDescent="0.2"/>
    <row r="1040" s="4" customFormat="1" x14ac:dyDescent="0.2"/>
    <row r="1041" s="4" customFormat="1" x14ac:dyDescent="0.2"/>
    <row r="1042" s="4" customFormat="1" x14ac:dyDescent="0.2"/>
    <row r="1043" s="4" customFormat="1" x14ac:dyDescent="0.2"/>
    <row r="1044" s="4" customFormat="1" x14ac:dyDescent="0.2"/>
    <row r="1045" s="4" customFormat="1" x14ac:dyDescent="0.2"/>
    <row r="1046" s="4" customFormat="1" x14ac:dyDescent="0.2"/>
    <row r="1047" s="4" customFormat="1" x14ac:dyDescent="0.2"/>
    <row r="1048" s="4" customFormat="1" x14ac:dyDescent="0.2"/>
    <row r="1049" s="4" customFormat="1" x14ac:dyDescent="0.2"/>
    <row r="1050" s="4" customFormat="1" x14ac:dyDescent="0.2"/>
    <row r="1051" s="4" customFormat="1" x14ac:dyDescent="0.2"/>
    <row r="1052" s="4" customFormat="1" x14ac:dyDescent="0.2"/>
    <row r="1053" s="4" customFormat="1" x14ac:dyDescent="0.2"/>
    <row r="1054" s="4" customFormat="1" x14ac:dyDescent="0.2"/>
    <row r="1055" s="4" customFormat="1" x14ac:dyDescent="0.2"/>
    <row r="1056" s="4" customFormat="1" x14ac:dyDescent="0.2"/>
    <row r="1057" s="4" customFormat="1" x14ac:dyDescent="0.2"/>
    <row r="1058" s="4" customFormat="1" x14ac:dyDescent="0.2"/>
    <row r="1059" s="4" customFormat="1" x14ac:dyDescent="0.2"/>
    <row r="1060" s="4" customFormat="1" x14ac:dyDescent="0.2"/>
    <row r="1061" s="4" customFormat="1" x14ac:dyDescent="0.2"/>
    <row r="1062" s="4" customFormat="1" x14ac:dyDescent="0.2"/>
    <row r="1063" s="4" customFormat="1" x14ac:dyDescent="0.2"/>
    <row r="1064" s="4" customFormat="1" x14ac:dyDescent="0.2"/>
    <row r="1065" s="4" customFormat="1" x14ac:dyDescent="0.2"/>
    <row r="1066" s="4" customFormat="1" x14ac:dyDescent="0.2"/>
    <row r="1067" s="4" customFormat="1" x14ac:dyDescent="0.2"/>
    <row r="1068" s="4" customFormat="1" x14ac:dyDescent="0.2"/>
    <row r="1069" s="4" customFormat="1" x14ac:dyDescent="0.2"/>
    <row r="1070" s="4" customFormat="1" x14ac:dyDescent="0.2"/>
    <row r="1071" s="4" customFormat="1" x14ac:dyDescent="0.2"/>
    <row r="1072" s="4" customFormat="1" x14ac:dyDescent="0.2"/>
    <row r="1073" s="4" customFormat="1" x14ac:dyDescent="0.2"/>
    <row r="1074" s="4" customFormat="1" x14ac:dyDescent="0.2"/>
    <row r="1075" s="4" customFormat="1" x14ac:dyDescent="0.2"/>
    <row r="1076" s="4" customFormat="1" x14ac:dyDescent="0.2"/>
    <row r="1077" s="4" customFormat="1" x14ac:dyDescent="0.2"/>
    <row r="1078" s="4" customFormat="1" x14ac:dyDescent="0.2"/>
    <row r="1079" s="4" customFormat="1" x14ac:dyDescent="0.2"/>
    <row r="1080" s="4" customFormat="1" x14ac:dyDescent="0.2"/>
    <row r="1081" s="4" customFormat="1" x14ac:dyDescent="0.2"/>
    <row r="1082" s="4" customFormat="1" x14ac:dyDescent="0.2"/>
    <row r="1083" s="4" customFormat="1" x14ac:dyDescent="0.2"/>
    <row r="1084" s="4" customFormat="1" x14ac:dyDescent="0.2"/>
    <row r="1085" s="4" customFormat="1" x14ac:dyDescent="0.2"/>
    <row r="1086" s="4" customFormat="1" x14ac:dyDescent="0.2"/>
    <row r="1087" s="4" customFormat="1" x14ac:dyDescent="0.2"/>
    <row r="1088" s="4" customFormat="1" x14ac:dyDescent="0.2"/>
    <row r="1089" s="4" customFormat="1" x14ac:dyDescent="0.2"/>
    <row r="1090" s="4" customFormat="1" x14ac:dyDescent="0.2"/>
    <row r="1091" s="4" customFormat="1" x14ac:dyDescent="0.2"/>
    <row r="1092" s="4" customFormat="1" x14ac:dyDescent="0.2"/>
    <row r="1093" s="4" customFormat="1" x14ac:dyDescent="0.2"/>
    <row r="1094" s="4" customFormat="1" x14ac:dyDescent="0.2"/>
    <row r="1095" s="4" customFormat="1" x14ac:dyDescent="0.2"/>
    <row r="1096" s="4" customFormat="1" x14ac:dyDescent="0.2"/>
    <row r="1097" s="4" customFormat="1" x14ac:dyDescent="0.2"/>
    <row r="1098" s="4" customFormat="1" x14ac:dyDescent="0.2"/>
    <row r="1099" s="4" customFormat="1" x14ac:dyDescent="0.2"/>
    <row r="1100" s="4" customFormat="1" x14ac:dyDescent="0.2"/>
    <row r="1101" s="4" customFormat="1" x14ac:dyDescent="0.2"/>
    <row r="1102" s="4" customFormat="1" x14ac:dyDescent="0.2"/>
    <row r="1103" s="4" customFormat="1" x14ac:dyDescent="0.2"/>
    <row r="1104" s="4" customFormat="1" x14ac:dyDescent="0.2"/>
    <row r="1105" s="4" customFormat="1" x14ac:dyDescent="0.2"/>
    <row r="1106" s="4" customFormat="1" x14ac:dyDescent="0.2"/>
    <row r="1107" s="4" customFormat="1" x14ac:dyDescent="0.2"/>
    <row r="1108" s="4" customFormat="1" x14ac:dyDescent="0.2"/>
    <row r="1109" s="4" customFormat="1" x14ac:dyDescent="0.2"/>
    <row r="1110" s="4" customFormat="1" x14ac:dyDescent="0.2"/>
    <row r="1111" s="4" customFormat="1" x14ac:dyDescent="0.2"/>
    <row r="1112" s="4" customFormat="1" x14ac:dyDescent="0.2"/>
    <row r="1113" s="4" customFormat="1" x14ac:dyDescent="0.2"/>
    <row r="1114" s="4" customFormat="1" x14ac:dyDescent="0.2"/>
    <row r="1115" s="4" customFormat="1" x14ac:dyDescent="0.2"/>
    <row r="1116" s="4" customFormat="1" x14ac:dyDescent="0.2"/>
    <row r="1117" s="4" customFormat="1" x14ac:dyDescent="0.2"/>
    <row r="1118" s="4" customFormat="1" x14ac:dyDescent="0.2"/>
    <row r="1119" s="4" customFormat="1" x14ac:dyDescent="0.2"/>
    <row r="1120" s="4" customFormat="1" x14ac:dyDescent="0.2"/>
    <row r="1121" s="4" customFormat="1" x14ac:dyDescent="0.2"/>
    <row r="1122" s="4" customFormat="1" x14ac:dyDescent="0.2"/>
    <row r="1123" s="4" customFormat="1" x14ac:dyDescent="0.2"/>
    <row r="1124" s="4" customFormat="1" x14ac:dyDescent="0.2"/>
    <row r="1125" s="4" customFormat="1" x14ac:dyDescent="0.2"/>
    <row r="1126" s="4" customFormat="1" x14ac:dyDescent="0.2"/>
    <row r="1127" s="4" customFormat="1" x14ac:dyDescent="0.2"/>
    <row r="1128" s="4" customFormat="1" x14ac:dyDescent="0.2"/>
    <row r="1129" s="4" customFormat="1" x14ac:dyDescent="0.2"/>
    <row r="1130" s="4" customFormat="1" x14ac:dyDescent="0.2"/>
    <row r="1131" s="4" customFormat="1" x14ac:dyDescent="0.2"/>
    <row r="1132" s="4" customFormat="1" x14ac:dyDescent="0.2"/>
    <row r="1133" s="4" customFormat="1" x14ac:dyDescent="0.2"/>
    <row r="1134" s="4" customFormat="1" x14ac:dyDescent="0.2"/>
    <row r="1135" s="4" customFormat="1" x14ac:dyDescent="0.2"/>
    <row r="1136" s="4" customFormat="1" x14ac:dyDescent="0.2"/>
    <row r="1137" s="4" customFormat="1" x14ac:dyDescent="0.2"/>
    <row r="1138" s="4" customFormat="1" x14ac:dyDescent="0.2"/>
    <row r="1139" s="4" customFormat="1" x14ac:dyDescent="0.2"/>
    <row r="1140" s="4" customFormat="1" x14ac:dyDescent="0.2"/>
    <row r="1141" s="4" customFormat="1" x14ac:dyDescent="0.2"/>
    <row r="1142" s="4" customFormat="1" x14ac:dyDescent="0.2"/>
    <row r="1143" s="4" customFormat="1" x14ac:dyDescent="0.2"/>
    <row r="1144" s="4" customFormat="1" x14ac:dyDescent="0.2"/>
    <row r="1145" s="4" customFormat="1" x14ac:dyDescent="0.2"/>
    <row r="1146" s="4" customFormat="1" x14ac:dyDescent="0.2"/>
    <row r="1147" s="4" customFormat="1" x14ac:dyDescent="0.2"/>
    <row r="1148" s="4" customFormat="1" x14ac:dyDescent="0.2"/>
    <row r="1149" s="4" customFormat="1" x14ac:dyDescent="0.2"/>
    <row r="1150" s="4" customFormat="1" x14ac:dyDescent="0.2"/>
    <row r="1151" s="4" customFormat="1" x14ac:dyDescent="0.2"/>
    <row r="1152" s="4" customFormat="1" x14ac:dyDescent="0.2"/>
    <row r="1153" s="4" customFormat="1" x14ac:dyDescent="0.2"/>
    <row r="1154" s="4" customFormat="1" x14ac:dyDescent="0.2"/>
    <row r="1155" s="4" customFormat="1" x14ac:dyDescent="0.2"/>
    <row r="1156" s="4" customFormat="1" x14ac:dyDescent="0.2"/>
    <row r="1157" s="4" customFormat="1" x14ac:dyDescent="0.2"/>
    <row r="1158" s="4" customFormat="1" x14ac:dyDescent="0.2"/>
    <row r="1159" s="4" customFormat="1" x14ac:dyDescent="0.2"/>
    <row r="1160" s="4" customFormat="1" x14ac:dyDescent="0.2"/>
    <row r="1161" s="4" customFormat="1" x14ac:dyDescent="0.2"/>
    <row r="1162" s="4" customFormat="1" x14ac:dyDescent="0.2"/>
    <row r="1163" s="4" customFormat="1" x14ac:dyDescent="0.2"/>
    <row r="1164" s="4" customFormat="1" x14ac:dyDescent="0.2"/>
    <row r="1165" s="4" customFormat="1" x14ac:dyDescent="0.2"/>
    <row r="1166" s="4" customFormat="1" x14ac:dyDescent="0.2"/>
    <row r="1167" s="4" customFormat="1" x14ac:dyDescent="0.2"/>
    <row r="1168" s="4" customFormat="1" x14ac:dyDescent="0.2"/>
    <row r="1169" s="4" customFormat="1" x14ac:dyDescent="0.2"/>
    <row r="1170" s="4" customFormat="1" x14ac:dyDescent="0.2"/>
    <row r="1171" s="4" customFormat="1" x14ac:dyDescent="0.2"/>
    <row r="1172" s="4" customFormat="1" x14ac:dyDescent="0.2"/>
    <row r="1173" s="4" customFormat="1" x14ac:dyDescent="0.2"/>
    <row r="1174" s="4" customFormat="1" x14ac:dyDescent="0.2"/>
    <row r="1175" s="4" customFormat="1" x14ac:dyDescent="0.2"/>
    <row r="1176" s="4" customFormat="1" x14ac:dyDescent="0.2"/>
    <row r="1177" s="4" customFormat="1" x14ac:dyDescent="0.2"/>
    <row r="1178" s="4" customFormat="1" x14ac:dyDescent="0.2"/>
    <row r="1179" s="4" customFormat="1" x14ac:dyDescent="0.2"/>
    <row r="1180" s="4" customFormat="1" x14ac:dyDescent="0.2"/>
    <row r="1181" s="4" customFormat="1" x14ac:dyDescent="0.2"/>
    <row r="1182" s="4" customFormat="1" x14ac:dyDescent="0.2"/>
    <row r="1183" s="4" customFormat="1" x14ac:dyDescent="0.2"/>
    <row r="1184" s="4" customFormat="1" x14ac:dyDescent="0.2"/>
    <row r="1185" s="4" customFormat="1" x14ac:dyDescent="0.2"/>
    <row r="1186" s="4" customFormat="1" x14ac:dyDescent="0.2"/>
    <row r="1187" s="4" customFormat="1" x14ac:dyDescent="0.2"/>
    <row r="1188" s="4" customFormat="1" x14ac:dyDescent="0.2"/>
    <row r="1189" s="4" customFormat="1" x14ac:dyDescent="0.2"/>
    <row r="1190" s="4" customFormat="1" x14ac:dyDescent="0.2"/>
    <row r="1191" s="4" customFormat="1" x14ac:dyDescent="0.2"/>
    <row r="1192" s="4" customFormat="1" x14ac:dyDescent="0.2"/>
    <row r="1193" s="4" customFormat="1" x14ac:dyDescent="0.2"/>
    <row r="1194" s="4" customFormat="1" x14ac:dyDescent="0.2"/>
    <row r="1195" s="4" customFormat="1" x14ac:dyDescent="0.2"/>
    <row r="1196" s="4" customFormat="1" x14ac:dyDescent="0.2"/>
    <row r="1197" s="4" customFormat="1" x14ac:dyDescent="0.2"/>
    <row r="1198" s="4" customFormat="1" x14ac:dyDescent="0.2"/>
    <row r="1199" s="4" customFormat="1" x14ac:dyDescent="0.2"/>
    <row r="1200" s="4" customFormat="1" x14ac:dyDescent="0.2"/>
    <row r="1201" s="4" customFormat="1" x14ac:dyDescent="0.2"/>
    <row r="1202" s="4" customFormat="1" x14ac:dyDescent="0.2"/>
    <row r="1203" s="4" customFormat="1" x14ac:dyDescent="0.2"/>
    <row r="1204" s="4" customFormat="1" x14ac:dyDescent="0.2"/>
    <row r="1205" s="4" customFormat="1" x14ac:dyDescent="0.2"/>
    <row r="1206" s="4" customFormat="1" x14ac:dyDescent="0.2"/>
    <row r="1207" s="4" customFormat="1" x14ac:dyDescent="0.2"/>
    <row r="1208" s="4" customFormat="1" x14ac:dyDescent="0.2"/>
    <row r="1209" s="4" customFormat="1" x14ac:dyDescent="0.2"/>
    <row r="1210" s="4" customFormat="1" x14ac:dyDescent="0.2"/>
    <row r="1211" s="4" customFormat="1" x14ac:dyDescent="0.2"/>
    <row r="1212" s="4" customFormat="1" x14ac:dyDescent="0.2"/>
    <row r="1213" s="4" customFormat="1" x14ac:dyDescent="0.2"/>
    <row r="1214" s="4" customFormat="1" x14ac:dyDescent="0.2"/>
    <row r="1215" s="4" customFormat="1" x14ac:dyDescent="0.2"/>
    <row r="1216" s="4" customFormat="1" x14ac:dyDescent="0.2"/>
    <row r="1217" s="4" customFormat="1" x14ac:dyDescent="0.2"/>
    <row r="1218" s="4" customFormat="1" x14ac:dyDescent="0.2"/>
    <row r="1219" s="4" customFormat="1" x14ac:dyDescent="0.2"/>
    <row r="1220" s="4" customFormat="1" x14ac:dyDescent="0.2"/>
    <row r="1221" s="4" customFormat="1" x14ac:dyDescent="0.2"/>
    <row r="1222" s="4" customFormat="1" x14ac:dyDescent="0.2"/>
    <row r="1223" s="4" customFormat="1" x14ac:dyDescent="0.2"/>
    <row r="1224" s="4" customFormat="1" x14ac:dyDescent="0.2"/>
    <row r="1225" s="4" customFormat="1" x14ac:dyDescent="0.2"/>
    <row r="1226" s="4" customFormat="1" x14ac:dyDescent="0.2"/>
    <row r="1227" s="4" customFormat="1" x14ac:dyDescent="0.2"/>
    <row r="1228" s="4" customFormat="1" x14ac:dyDescent="0.2"/>
    <row r="1229" s="4" customFormat="1" x14ac:dyDescent="0.2"/>
    <row r="1230" s="4" customFormat="1" x14ac:dyDescent="0.2"/>
    <row r="1231" s="4" customFormat="1" x14ac:dyDescent="0.2"/>
    <row r="1232" s="4" customFormat="1" x14ac:dyDescent="0.2"/>
    <row r="1233" s="4" customFormat="1" x14ac:dyDescent="0.2"/>
    <row r="1234" s="4" customFormat="1" x14ac:dyDescent="0.2"/>
    <row r="1235" s="4" customFormat="1" x14ac:dyDescent="0.2"/>
    <row r="1236" s="4" customFormat="1" x14ac:dyDescent="0.2"/>
    <row r="1237" s="4" customFormat="1" x14ac:dyDescent="0.2"/>
    <row r="1238" s="4" customFormat="1" x14ac:dyDescent="0.2"/>
    <row r="1239" s="4" customFormat="1" x14ac:dyDescent="0.2"/>
    <row r="1240" s="4" customFormat="1" x14ac:dyDescent="0.2"/>
    <row r="1241" s="4" customFormat="1" x14ac:dyDescent="0.2"/>
    <row r="1242" s="4" customFormat="1" x14ac:dyDescent="0.2"/>
    <row r="1243" s="4" customFormat="1" x14ac:dyDescent="0.2"/>
    <row r="1244" s="4" customFormat="1" x14ac:dyDescent="0.2"/>
    <row r="1245" s="4" customFormat="1" x14ac:dyDescent="0.2"/>
    <row r="1246" s="4" customFormat="1" x14ac:dyDescent="0.2"/>
    <row r="1247" s="4" customFormat="1" x14ac:dyDescent="0.2"/>
    <row r="1248" s="4" customFormat="1" x14ac:dyDescent="0.2"/>
    <row r="1249" s="4" customFormat="1" x14ac:dyDescent="0.2"/>
    <row r="1250" s="4" customFormat="1" x14ac:dyDescent="0.2"/>
    <row r="1251" s="4" customFormat="1" x14ac:dyDescent="0.2"/>
    <row r="1252" s="4" customFormat="1" x14ac:dyDescent="0.2"/>
    <row r="1253" s="4" customFormat="1" x14ac:dyDescent="0.2"/>
    <row r="1254" s="4" customFormat="1" x14ac:dyDescent="0.2"/>
    <row r="1255" s="4" customFormat="1" x14ac:dyDescent="0.2"/>
    <row r="1256" s="4" customFormat="1" x14ac:dyDescent="0.2"/>
    <row r="1257" s="4" customFormat="1" x14ac:dyDescent="0.2"/>
    <row r="1258" s="4" customFormat="1" x14ac:dyDescent="0.2"/>
    <row r="1259" s="4" customFormat="1" x14ac:dyDescent="0.2"/>
    <row r="1260" s="4" customFormat="1" x14ac:dyDescent="0.2"/>
    <row r="1261" s="4" customFormat="1" x14ac:dyDescent="0.2"/>
    <row r="1262" s="4" customFormat="1" x14ac:dyDescent="0.2"/>
    <row r="1263" s="4" customFormat="1" x14ac:dyDescent="0.2"/>
    <row r="1264" s="4" customFormat="1" x14ac:dyDescent="0.2"/>
    <row r="1265" s="4" customFormat="1" x14ac:dyDescent="0.2"/>
    <row r="1266" s="4" customFormat="1" x14ac:dyDescent="0.2"/>
    <row r="1267" s="4" customFormat="1" x14ac:dyDescent="0.2"/>
    <row r="1268" s="4" customFormat="1" x14ac:dyDescent="0.2"/>
    <row r="1269" s="4" customFormat="1" x14ac:dyDescent="0.2"/>
    <row r="1270" s="4" customFormat="1" x14ac:dyDescent="0.2"/>
    <row r="1271" s="4" customFormat="1" x14ac:dyDescent="0.2"/>
    <row r="1272" s="4" customFormat="1" x14ac:dyDescent="0.2"/>
    <row r="1273" s="4" customFormat="1" x14ac:dyDescent="0.2"/>
    <row r="1274" s="4" customFormat="1" x14ac:dyDescent="0.2"/>
    <row r="1275" s="4" customFormat="1" x14ac:dyDescent="0.2"/>
    <row r="1276" s="4" customFormat="1" x14ac:dyDescent="0.2"/>
    <row r="1277" s="4" customFormat="1" x14ac:dyDescent="0.2"/>
    <row r="1278" s="4" customFormat="1" x14ac:dyDescent="0.2"/>
    <row r="1279" s="4" customFormat="1" x14ac:dyDescent="0.2"/>
    <row r="1280" s="4" customFormat="1" x14ac:dyDescent="0.2"/>
    <row r="1281" s="4" customFormat="1" x14ac:dyDescent="0.2"/>
    <row r="1282" s="4" customFormat="1" x14ac:dyDescent="0.2"/>
    <row r="1283" s="4" customFormat="1" x14ac:dyDescent="0.2"/>
    <row r="1284" s="4" customFormat="1" x14ac:dyDescent="0.2"/>
    <row r="1285" s="4" customFormat="1" x14ac:dyDescent="0.2"/>
    <row r="1286" s="4" customFormat="1" x14ac:dyDescent="0.2"/>
    <row r="1287" s="4" customFormat="1" x14ac:dyDescent="0.2"/>
    <row r="1288" s="4" customFormat="1" x14ac:dyDescent="0.2"/>
    <row r="1289" s="4" customFormat="1" x14ac:dyDescent="0.2"/>
    <row r="1290" s="4" customFormat="1" x14ac:dyDescent="0.2"/>
    <row r="1291" s="4" customFormat="1" x14ac:dyDescent="0.2"/>
    <row r="1292" s="4" customFormat="1" x14ac:dyDescent="0.2"/>
    <row r="1293" s="4" customFormat="1" x14ac:dyDescent="0.2"/>
    <row r="1294" s="4" customFormat="1" x14ac:dyDescent="0.2"/>
    <row r="1295" s="4" customFormat="1" x14ac:dyDescent="0.2"/>
    <row r="1296" s="4" customFormat="1" x14ac:dyDescent="0.2"/>
    <row r="1297" s="4" customFormat="1" x14ac:dyDescent="0.2"/>
    <row r="1298" s="4" customFormat="1" x14ac:dyDescent="0.2"/>
    <row r="1299" s="4" customFormat="1" x14ac:dyDescent="0.2"/>
    <row r="1300" s="4" customFormat="1" x14ac:dyDescent="0.2"/>
    <row r="1301" s="4" customFormat="1" x14ac:dyDescent="0.2"/>
    <row r="1302" s="4" customFormat="1" x14ac:dyDescent="0.2"/>
    <row r="1303" s="4" customFormat="1" x14ac:dyDescent="0.2"/>
    <row r="1304" s="4" customFormat="1" x14ac:dyDescent="0.2"/>
    <row r="1305" s="4" customFormat="1" x14ac:dyDescent="0.2"/>
    <row r="1306" s="4" customFormat="1" x14ac:dyDescent="0.2"/>
    <row r="1307" s="4" customFormat="1" x14ac:dyDescent="0.2"/>
    <row r="1308" s="4" customFormat="1" x14ac:dyDescent="0.2"/>
    <row r="1309" s="4" customFormat="1" x14ac:dyDescent="0.2"/>
    <row r="1310" s="4" customFormat="1" x14ac:dyDescent="0.2"/>
    <row r="1311" s="4" customFormat="1" x14ac:dyDescent="0.2"/>
    <row r="1312" s="4" customFormat="1" x14ac:dyDescent="0.2"/>
    <row r="1313" s="4" customFormat="1" x14ac:dyDescent="0.2"/>
    <row r="1314" s="4" customFormat="1" x14ac:dyDescent="0.2"/>
    <row r="1315" s="4" customFormat="1" x14ac:dyDescent="0.2"/>
    <row r="1316" s="4" customFormat="1" x14ac:dyDescent="0.2"/>
    <row r="1317" s="4" customFormat="1" x14ac:dyDescent="0.2"/>
    <row r="1318" s="4" customFormat="1" x14ac:dyDescent="0.2"/>
    <row r="1319" s="4" customFormat="1" x14ac:dyDescent="0.2"/>
    <row r="1320" s="4" customFormat="1" x14ac:dyDescent="0.2"/>
    <row r="1321" s="4" customFormat="1" x14ac:dyDescent="0.2"/>
    <row r="1322" s="4" customFormat="1" x14ac:dyDescent="0.2"/>
    <row r="1323" s="4" customFormat="1" x14ac:dyDescent="0.2"/>
    <row r="1324" s="4" customFormat="1" x14ac:dyDescent="0.2"/>
    <row r="1325" s="4" customFormat="1" x14ac:dyDescent="0.2"/>
    <row r="1326" s="4" customFormat="1" x14ac:dyDescent="0.2"/>
    <row r="1327" s="4" customFormat="1" x14ac:dyDescent="0.2"/>
    <row r="1328" s="4" customFormat="1" x14ac:dyDescent="0.2"/>
    <row r="1329" s="4" customFormat="1" x14ac:dyDescent="0.2"/>
    <row r="1330" s="4" customFormat="1" x14ac:dyDescent="0.2"/>
    <row r="1331" s="4" customFormat="1" x14ac:dyDescent="0.2"/>
    <row r="1332" s="4" customFormat="1" x14ac:dyDescent="0.2"/>
    <row r="1333" s="4" customFormat="1" x14ac:dyDescent="0.2"/>
    <row r="1334" s="4" customFormat="1" x14ac:dyDescent="0.2"/>
    <row r="1335" s="4" customFormat="1" x14ac:dyDescent="0.2"/>
    <row r="1336" s="4" customFormat="1" x14ac:dyDescent="0.2"/>
    <row r="1337" s="4" customFormat="1" x14ac:dyDescent="0.2"/>
    <row r="1338" s="4" customFormat="1" x14ac:dyDescent="0.2"/>
    <row r="1339" s="4" customFormat="1" x14ac:dyDescent="0.2"/>
    <row r="1340" s="4" customFormat="1" x14ac:dyDescent="0.2"/>
    <row r="1341" s="4" customFormat="1" x14ac:dyDescent="0.2"/>
    <row r="1342" s="4" customFormat="1" x14ac:dyDescent="0.2"/>
    <row r="1343" s="4" customFormat="1" x14ac:dyDescent="0.2"/>
    <row r="1344" s="4" customFormat="1" x14ac:dyDescent="0.2"/>
    <row r="1345" s="4" customFormat="1" x14ac:dyDescent="0.2"/>
    <row r="1346" s="4" customFormat="1" x14ac:dyDescent="0.2"/>
    <row r="1347" s="4" customFormat="1" x14ac:dyDescent="0.2"/>
    <row r="1348" s="4" customFormat="1" x14ac:dyDescent="0.2"/>
    <row r="1349" s="4" customFormat="1" x14ac:dyDescent="0.2"/>
    <row r="1350" s="4" customFormat="1" x14ac:dyDescent="0.2"/>
    <row r="1351" s="4" customFormat="1" x14ac:dyDescent="0.2"/>
    <row r="1352" s="4" customFormat="1" x14ac:dyDescent="0.2"/>
    <row r="1353" s="4" customFormat="1" x14ac:dyDescent="0.2"/>
    <row r="1354" s="4" customFormat="1" x14ac:dyDescent="0.2"/>
    <row r="1355" s="4" customFormat="1" x14ac:dyDescent="0.2"/>
    <row r="1356" s="4" customFormat="1" x14ac:dyDescent="0.2"/>
    <row r="1357" s="4" customFormat="1" x14ac:dyDescent="0.2"/>
    <row r="1358" s="4" customFormat="1" x14ac:dyDescent="0.2"/>
    <row r="1359" s="4" customFormat="1" x14ac:dyDescent="0.2"/>
    <row r="1360" s="4" customFormat="1" x14ac:dyDescent="0.2"/>
    <row r="1361" s="4" customFormat="1" x14ac:dyDescent="0.2"/>
    <row r="1362" s="4" customFormat="1" x14ac:dyDescent="0.2"/>
    <row r="1363" s="4" customFormat="1" x14ac:dyDescent="0.2"/>
    <row r="1364" s="4" customFormat="1" x14ac:dyDescent="0.2"/>
    <row r="1365" s="4" customFormat="1" x14ac:dyDescent="0.2"/>
    <row r="1366" s="4" customFormat="1" x14ac:dyDescent="0.2"/>
    <row r="1367" s="4" customFormat="1" x14ac:dyDescent="0.2"/>
    <row r="1368" s="4" customFormat="1" x14ac:dyDescent="0.2"/>
    <row r="1369" s="4" customFormat="1" x14ac:dyDescent="0.2"/>
    <row r="1370" s="4" customFormat="1" x14ac:dyDescent="0.2"/>
    <row r="1371" s="4" customFormat="1" x14ac:dyDescent="0.2"/>
    <row r="1372" s="4" customFormat="1" x14ac:dyDescent="0.2"/>
    <row r="1373" s="4" customFormat="1" x14ac:dyDescent="0.2"/>
    <row r="1374" s="4" customFormat="1" x14ac:dyDescent="0.2"/>
    <row r="1375" s="4" customFormat="1" x14ac:dyDescent="0.2"/>
    <row r="1376" s="4" customFormat="1" x14ac:dyDescent="0.2"/>
    <row r="1377" s="4" customFormat="1" x14ac:dyDescent="0.2"/>
    <row r="1378" s="4" customFormat="1" x14ac:dyDescent="0.2"/>
    <row r="1379" s="4" customFormat="1" x14ac:dyDescent="0.2"/>
    <row r="1380" s="4" customFormat="1" x14ac:dyDescent="0.2"/>
    <row r="1381" s="4" customFormat="1" x14ac:dyDescent="0.2"/>
    <row r="1382" s="4" customFormat="1" x14ac:dyDescent="0.2"/>
    <row r="1383" s="4" customFormat="1" x14ac:dyDescent="0.2"/>
    <row r="1384" s="4" customFormat="1" x14ac:dyDescent="0.2"/>
    <row r="1385" s="4" customFormat="1" x14ac:dyDescent="0.2"/>
    <row r="1386" s="4" customFormat="1" x14ac:dyDescent="0.2"/>
    <row r="1387" s="4" customFormat="1" x14ac:dyDescent="0.2"/>
    <row r="1388" s="4" customFormat="1" x14ac:dyDescent="0.2"/>
    <row r="1389" s="4" customFormat="1" x14ac:dyDescent="0.2"/>
    <row r="1390" s="4" customFormat="1" x14ac:dyDescent="0.2"/>
    <row r="1391" s="4" customFormat="1" x14ac:dyDescent="0.2"/>
    <row r="1392" s="4" customFormat="1" x14ac:dyDescent="0.2"/>
    <row r="1393" s="4" customFormat="1" x14ac:dyDescent="0.2"/>
    <row r="1394" s="4" customFormat="1" x14ac:dyDescent="0.2"/>
    <row r="1395" s="4" customFormat="1" x14ac:dyDescent="0.2"/>
    <row r="1396" s="4" customFormat="1" x14ac:dyDescent="0.2"/>
    <row r="1397" s="4" customFormat="1" x14ac:dyDescent="0.2"/>
    <row r="1398" s="4" customFormat="1" x14ac:dyDescent="0.2"/>
    <row r="1399" s="4" customFormat="1" x14ac:dyDescent="0.2"/>
    <row r="1400" s="4" customFormat="1" x14ac:dyDescent="0.2"/>
    <row r="1401" s="4" customFormat="1" x14ac:dyDescent="0.2"/>
    <row r="1402" s="4" customFormat="1" x14ac:dyDescent="0.2"/>
    <row r="1403" s="4" customFormat="1" x14ac:dyDescent="0.2"/>
    <row r="1404" s="4" customFormat="1" x14ac:dyDescent="0.2"/>
    <row r="1405" s="4" customFormat="1" x14ac:dyDescent="0.2"/>
    <row r="1406" s="4" customFormat="1" x14ac:dyDescent="0.2"/>
    <row r="1407" s="4" customFormat="1" x14ac:dyDescent="0.2"/>
    <row r="1408" s="4" customFormat="1" x14ac:dyDescent="0.2"/>
    <row r="1409" s="4" customFormat="1" x14ac:dyDescent="0.2"/>
    <row r="1410" s="4" customFormat="1" x14ac:dyDescent="0.2"/>
    <row r="1411" s="4" customFormat="1" x14ac:dyDescent="0.2"/>
    <row r="1412" s="4" customFormat="1" x14ac:dyDescent="0.2"/>
    <row r="1413" s="4" customFormat="1" x14ac:dyDescent="0.2"/>
    <row r="1414" s="4" customFormat="1" x14ac:dyDescent="0.2"/>
    <row r="1415" s="4" customFormat="1" x14ac:dyDescent="0.2"/>
    <row r="1416" s="4" customFormat="1" x14ac:dyDescent="0.2"/>
    <row r="1417" s="4" customFormat="1" x14ac:dyDescent="0.2"/>
    <row r="1418" s="4" customFormat="1" x14ac:dyDescent="0.2"/>
    <row r="1419" s="4" customFormat="1" x14ac:dyDescent="0.2"/>
    <row r="1420" s="4" customFormat="1" x14ac:dyDescent="0.2"/>
    <row r="1421" s="4" customFormat="1" x14ac:dyDescent="0.2"/>
    <row r="1422" s="4" customFormat="1" x14ac:dyDescent="0.2"/>
    <row r="1423" s="4" customFormat="1" x14ac:dyDescent="0.2"/>
    <row r="1424" s="4" customFormat="1" x14ac:dyDescent="0.2"/>
    <row r="1425" s="4" customFormat="1" x14ac:dyDescent="0.2"/>
    <row r="1426" s="4" customFormat="1" x14ac:dyDescent="0.2"/>
    <row r="1427" s="4" customFormat="1" x14ac:dyDescent="0.2"/>
    <row r="1428" s="4" customFormat="1" x14ac:dyDescent="0.2"/>
    <row r="1429" s="4" customFormat="1" x14ac:dyDescent="0.2"/>
    <row r="1430" s="4" customFormat="1" x14ac:dyDescent="0.2"/>
    <row r="1431" s="4" customFormat="1" x14ac:dyDescent="0.2"/>
    <row r="1432" s="4" customFormat="1" x14ac:dyDescent="0.2"/>
    <row r="1433" s="4" customFormat="1" x14ac:dyDescent="0.2"/>
    <row r="1434" s="4" customFormat="1" x14ac:dyDescent="0.2"/>
    <row r="1435" s="4" customFormat="1" x14ac:dyDescent="0.2"/>
    <row r="1436" s="4" customFormat="1" x14ac:dyDescent="0.2"/>
    <row r="1437" s="4" customFormat="1" x14ac:dyDescent="0.2"/>
    <row r="1438" s="4" customFormat="1" x14ac:dyDescent="0.2"/>
    <row r="1439" s="4" customFormat="1" x14ac:dyDescent="0.2"/>
    <row r="1440" s="4" customFormat="1" x14ac:dyDescent="0.2"/>
    <row r="1441" s="4" customFormat="1" x14ac:dyDescent="0.2"/>
    <row r="1442" s="4" customFormat="1" x14ac:dyDescent="0.2"/>
    <row r="1443" s="4" customFormat="1" x14ac:dyDescent="0.2"/>
    <row r="1444" s="4" customFormat="1" x14ac:dyDescent="0.2"/>
    <row r="1445" s="4" customFormat="1" x14ac:dyDescent="0.2"/>
    <row r="1446" s="4" customFormat="1" x14ac:dyDescent="0.2"/>
    <row r="1447" s="4" customFormat="1" x14ac:dyDescent="0.2"/>
    <row r="1448" s="4" customFormat="1" x14ac:dyDescent="0.2"/>
    <row r="1449" s="4" customFormat="1" x14ac:dyDescent="0.2"/>
    <row r="1450" s="4" customFormat="1" x14ac:dyDescent="0.2"/>
    <row r="1451" s="4" customFormat="1" x14ac:dyDescent="0.2"/>
    <row r="1452" s="4" customFormat="1" x14ac:dyDescent="0.2"/>
    <row r="1453" s="4" customFormat="1" x14ac:dyDescent="0.2"/>
    <row r="1454" s="4" customFormat="1" x14ac:dyDescent="0.2"/>
    <row r="1455" s="4" customFormat="1" x14ac:dyDescent="0.2"/>
    <row r="1456" s="4" customFormat="1" x14ac:dyDescent="0.2"/>
    <row r="1457" s="4" customFormat="1" x14ac:dyDescent="0.2"/>
    <row r="1458" s="4" customFormat="1" x14ac:dyDescent="0.2"/>
    <row r="1459" s="4" customFormat="1" x14ac:dyDescent="0.2"/>
    <row r="1460" s="4" customFormat="1" x14ac:dyDescent="0.2"/>
    <row r="1461" s="4" customFormat="1" x14ac:dyDescent="0.2"/>
    <row r="1462" s="4" customFormat="1" x14ac:dyDescent="0.2"/>
    <row r="1463" s="4" customFormat="1" x14ac:dyDescent="0.2"/>
    <row r="1464" s="4" customFormat="1" x14ac:dyDescent="0.2"/>
    <row r="1465" s="4" customFormat="1" x14ac:dyDescent="0.2"/>
    <row r="1466" s="4" customFormat="1" x14ac:dyDescent="0.2"/>
    <row r="1467" s="4" customFormat="1" x14ac:dyDescent="0.2"/>
    <row r="1468" s="4" customFormat="1" x14ac:dyDescent="0.2"/>
    <row r="1469" s="4" customFormat="1" x14ac:dyDescent="0.2"/>
    <row r="1470" s="4" customFormat="1" x14ac:dyDescent="0.2"/>
    <row r="1471" s="4" customFormat="1" x14ac:dyDescent="0.2"/>
    <row r="1472" s="4" customFormat="1" x14ac:dyDescent="0.2"/>
    <row r="1473" s="4" customFormat="1" x14ac:dyDescent="0.2"/>
    <row r="1474" s="4" customFormat="1" x14ac:dyDescent="0.2"/>
    <row r="1475" s="4" customFormat="1" x14ac:dyDescent="0.2"/>
    <row r="1476" s="4" customFormat="1" x14ac:dyDescent="0.2"/>
    <row r="1477" s="4" customFormat="1" x14ac:dyDescent="0.2"/>
    <row r="1478" s="4" customFormat="1" x14ac:dyDescent="0.2"/>
    <row r="1479" s="4" customFormat="1" x14ac:dyDescent="0.2"/>
    <row r="1480" s="4" customFormat="1" x14ac:dyDescent="0.2"/>
    <row r="1481" s="4" customFormat="1" x14ac:dyDescent="0.2"/>
    <row r="1482" s="4" customFormat="1" x14ac:dyDescent="0.2"/>
    <row r="1483" s="4" customFormat="1" x14ac:dyDescent="0.2"/>
    <row r="1484" s="4" customFormat="1" x14ac:dyDescent="0.2"/>
    <row r="1485" s="4" customFormat="1" x14ac:dyDescent="0.2"/>
    <row r="1486" s="4" customFormat="1" x14ac:dyDescent="0.2"/>
    <row r="1487" s="4" customFormat="1" x14ac:dyDescent="0.2"/>
    <row r="1488" s="4" customFormat="1" x14ac:dyDescent="0.2"/>
    <row r="1489" s="4" customFormat="1" x14ac:dyDescent="0.2"/>
    <row r="1490" s="4" customFormat="1" x14ac:dyDescent="0.2"/>
    <row r="1491" s="4" customFormat="1" x14ac:dyDescent="0.2"/>
    <row r="1492" s="4" customFormat="1" x14ac:dyDescent="0.2"/>
    <row r="1493" s="4" customFormat="1" x14ac:dyDescent="0.2"/>
    <row r="1494" s="4" customFormat="1" x14ac:dyDescent="0.2"/>
    <row r="1495" s="4" customFormat="1" x14ac:dyDescent="0.2"/>
    <row r="1496" s="4" customFormat="1" x14ac:dyDescent="0.2"/>
    <row r="1497" s="4" customFormat="1" x14ac:dyDescent="0.2"/>
    <row r="1498" s="4" customFormat="1" x14ac:dyDescent="0.2"/>
    <row r="1499" s="4" customFormat="1" x14ac:dyDescent="0.2"/>
    <row r="1500" s="4" customFormat="1" x14ac:dyDescent="0.2"/>
    <row r="1501" s="4" customFormat="1" x14ac:dyDescent="0.2"/>
    <row r="1502" s="4" customFormat="1" x14ac:dyDescent="0.2"/>
    <row r="1503" s="4" customFormat="1" x14ac:dyDescent="0.2"/>
    <row r="1504" s="4" customFormat="1" x14ac:dyDescent="0.2"/>
    <row r="1505" s="4" customFormat="1" x14ac:dyDescent="0.2"/>
    <row r="1506" s="4" customFormat="1" x14ac:dyDescent="0.2"/>
    <row r="1507" s="4" customFormat="1" x14ac:dyDescent="0.2"/>
    <row r="1508" s="4" customFormat="1" x14ac:dyDescent="0.2"/>
    <row r="1509" s="4" customFormat="1" x14ac:dyDescent="0.2"/>
    <row r="1510" s="4" customFormat="1" x14ac:dyDescent="0.2"/>
    <row r="1511" s="4" customFormat="1" x14ac:dyDescent="0.2"/>
    <row r="1512" s="4" customFormat="1" x14ac:dyDescent="0.2"/>
    <row r="1513" s="4" customFormat="1" x14ac:dyDescent="0.2"/>
    <row r="1514" s="4" customFormat="1" x14ac:dyDescent="0.2"/>
    <row r="1515" s="4" customFormat="1" x14ac:dyDescent="0.2"/>
    <row r="1516" s="4" customFormat="1" x14ac:dyDescent="0.2"/>
    <row r="1517" s="4" customFormat="1" x14ac:dyDescent="0.2"/>
    <row r="1518" s="4" customFormat="1" x14ac:dyDescent="0.2"/>
    <row r="1519" s="4" customFormat="1" x14ac:dyDescent="0.2"/>
    <row r="1520" s="4" customFormat="1" x14ac:dyDescent="0.2"/>
    <row r="1521" s="4" customFormat="1" x14ac:dyDescent="0.2"/>
    <row r="1522" s="4" customFormat="1" x14ac:dyDescent="0.2"/>
    <row r="1523" s="4" customFormat="1" x14ac:dyDescent="0.2"/>
    <row r="1524" s="4" customFormat="1" x14ac:dyDescent="0.2"/>
    <row r="1525" s="4" customFormat="1" x14ac:dyDescent="0.2"/>
    <row r="1526" s="4" customFormat="1" x14ac:dyDescent="0.2"/>
    <row r="1527" s="4" customFormat="1" x14ac:dyDescent="0.2"/>
    <row r="1528" s="4" customFormat="1" x14ac:dyDescent="0.2"/>
    <row r="1529" s="4" customFormat="1" x14ac:dyDescent="0.2"/>
    <row r="1530" s="4" customFormat="1" x14ac:dyDescent="0.2"/>
    <row r="1531" s="4" customFormat="1" x14ac:dyDescent="0.2"/>
    <row r="1532" s="4" customFormat="1" x14ac:dyDescent="0.2"/>
    <row r="1533" s="4" customFormat="1" x14ac:dyDescent="0.2"/>
    <row r="1534" s="4" customFormat="1" x14ac:dyDescent="0.2"/>
    <row r="1535" s="4" customFormat="1" x14ac:dyDescent="0.2"/>
    <row r="1536" s="4" customFormat="1" x14ac:dyDescent="0.2"/>
    <row r="1537" s="4" customFormat="1" x14ac:dyDescent="0.2"/>
    <row r="1538" s="4" customFormat="1" x14ac:dyDescent="0.2"/>
    <row r="1539" s="4" customFormat="1" x14ac:dyDescent="0.2"/>
    <row r="1540" s="4" customFormat="1" x14ac:dyDescent="0.2"/>
    <row r="1541" s="4" customFormat="1" x14ac:dyDescent="0.2"/>
    <row r="1542" s="4" customFormat="1" x14ac:dyDescent="0.2"/>
    <row r="1543" s="4" customFormat="1" x14ac:dyDescent="0.2"/>
    <row r="1544" s="4" customFormat="1" x14ac:dyDescent="0.2"/>
    <row r="1545" s="4" customFormat="1" x14ac:dyDescent="0.2"/>
    <row r="1546" s="4" customFormat="1" x14ac:dyDescent="0.2"/>
    <row r="1547" s="4" customFormat="1" x14ac:dyDescent="0.2"/>
    <row r="1548" s="4" customFormat="1" x14ac:dyDescent="0.2"/>
    <row r="1549" s="4" customFormat="1" x14ac:dyDescent="0.2"/>
    <row r="1550" s="4" customFormat="1" x14ac:dyDescent="0.2"/>
    <row r="1551" s="4" customFormat="1" x14ac:dyDescent="0.2"/>
    <row r="1552" s="4" customFormat="1" x14ac:dyDescent="0.2"/>
    <row r="1553" s="4" customFormat="1" x14ac:dyDescent="0.2"/>
    <row r="1554" s="4" customFormat="1" x14ac:dyDescent="0.2"/>
    <row r="1555" s="4" customFormat="1" x14ac:dyDescent="0.2"/>
    <row r="1556" s="4" customFormat="1" x14ac:dyDescent="0.2"/>
    <row r="1557" s="4" customFormat="1" x14ac:dyDescent="0.2"/>
    <row r="1558" s="4" customFormat="1" x14ac:dyDescent="0.2"/>
    <row r="1559" s="4" customFormat="1" x14ac:dyDescent="0.2"/>
    <row r="1560" s="4" customFormat="1" x14ac:dyDescent="0.2"/>
    <row r="1561" s="4" customFormat="1" x14ac:dyDescent="0.2"/>
    <row r="1562" s="4" customFormat="1" x14ac:dyDescent="0.2"/>
    <row r="1563" s="4" customFormat="1" x14ac:dyDescent="0.2"/>
    <row r="1564" s="4" customFormat="1" x14ac:dyDescent="0.2"/>
    <row r="1565" s="4" customFormat="1" x14ac:dyDescent="0.2"/>
    <row r="1566" s="4" customFormat="1" x14ac:dyDescent="0.2"/>
    <row r="1567" s="4" customFormat="1" x14ac:dyDescent="0.2"/>
    <row r="1568" s="4" customFormat="1" x14ac:dyDescent="0.2"/>
    <row r="1569" s="4" customFormat="1" x14ac:dyDescent="0.2"/>
    <row r="1570" s="4" customFormat="1" x14ac:dyDescent="0.2"/>
    <row r="1571" s="4" customFormat="1" x14ac:dyDescent="0.2"/>
    <row r="1572" s="4" customFormat="1" x14ac:dyDescent="0.2"/>
    <row r="1573" s="4" customFormat="1" x14ac:dyDescent="0.2"/>
    <row r="1574" s="4" customFormat="1" x14ac:dyDescent="0.2"/>
    <row r="1575" s="4" customFormat="1" x14ac:dyDescent="0.2"/>
    <row r="1576" s="4" customFormat="1" x14ac:dyDescent="0.2"/>
    <row r="1577" s="4" customFormat="1" x14ac:dyDescent="0.2"/>
    <row r="1578" s="4" customFormat="1" x14ac:dyDescent="0.2"/>
    <row r="1579" s="4" customFormat="1" x14ac:dyDescent="0.2"/>
    <row r="1580" s="4" customFormat="1" x14ac:dyDescent="0.2"/>
    <row r="1581" s="4" customFormat="1" x14ac:dyDescent="0.2"/>
    <row r="1582" s="4" customFormat="1" x14ac:dyDescent="0.2"/>
    <row r="1583" s="4" customFormat="1" x14ac:dyDescent="0.2"/>
    <row r="1584" s="4" customFormat="1" x14ac:dyDescent="0.2"/>
    <row r="1585" s="4" customFormat="1" x14ac:dyDescent="0.2"/>
    <row r="1586" s="4" customFormat="1" x14ac:dyDescent="0.2"/>
    <row r="1587" s="4" customFormat="1" x14ac:dyDescent="0.2"/>
    <row r="1588" s="4" customFormat="1" x14ac:dyDescent="0.2"/>
    <row r="1589" s="4" customFormat="1" x14ac:dyDescent="0.2"/>
    <row r="1590" s="4" customFormat="1" x14ac:dyDescent="0.2"/>
    <row r="1591" s="4" customFormat="1" x14ac:dyDescent="0.2"/>
    <row r="1592" s="4" customFormat="1" x14ac:dyDescent="0.2"/>
    <row r="1593" s="4" customFormat="1" x14ac:dyDescent="0.2"/>
    <row r="1594" s="4" customFormat="1" x14ac:dyDescent="0.2"/>
    <row r="1595" s="4" customFormat="1" x14ac:dyDescent="0.2"/>
    <row r="1596" s="4" customFormat="1" x14ac:dyDescent="0.2"/>
    <row r="1597" s="4" customFormat="1" x14ac:dyDescent="0.2"/>
    <row r="1598" s="4" customFormat="1" x14ac:dyDescent="0.2"/>
    <row r="1599" s="4" customFormat="1" x14ac:dyDescent="0.2"/>
    <row r="1600" s="4" customFormat="1" x14ac:dyDescent="0.2"/>
    <row r="1601" s="4" customFormat="1" x14ac:dyDescent="0.2"/>
    <row r="1602" s="4" customFormat="1" x14ac:dyDescent="0.2"/>
    <row r="1603" s="4" customFormat="1" x14ac:dyDescent="0.2"/>
    <row r="1604" s="4" customFormat="1" x14ac:dyDescent="0.2"/>
    <row r="1605" s="4" customFormat="1" x14ac:dyDescent="0.2"/>
    <row r="1606" s="4" customFormat="1" x14ac:dyDescent="0.2"/>
    <row r="1607" s="4" customFormat="1" x14ac:dyDescent="0.2"/>
    <row r="1608" s="4" customFormat="1" x14ac:dyDescent="0.2"/>
    <row r="1609" s="4" customFormat="1" x14ac:dyDescent="0.2"/>
    <row r="1610" s="4" customFormat="1" x14ac:dyDescent="0.2"/>
    <row r="1611" s="4" customFormat="1" x14ac:dyDescent="0.2"/>
    <row r="1612" s="4" customFormat="1" x14ac:dyDescent="0.2"/>
    <row r="1613" s="4" customFormat="1" x14ac:dyDescent="0.2"/>
    <row r="1614" s="4" customFormat="1" x14ac:dyDescent="0.2"/>
    <row r="1615" s="4" customFormat="1" x14ac:dyDescent="0.2"/>
    <row r="1616" s="4" customFormat="1" x14ac:dyDescent="0.2"/>
    <row r="1617" s="4" customFormat="1" x14ac:dyDescent="0.2"/>
    <row r="1618" s="4" customFormat="1" x14ac:dyDescent="0.2"/>
    <row r="1619" s="4" customFormat="1" x14ac:dyDescent="0.2"/>
    <row r="1620" s="4" customFormat="1" x14ac:dyDescent="0.2"/>
    <row r="1621" s="4" customFormat="1" x14ac:dyDescent="0.2"/>
    <row r="1622" s="4" customFormat="1" x14ac:dyDescent="0.2"/>
    <row r="1623" s="4" customFormat="1" x14ac:dyDescent="0.2"/>
    <row r="1624" s="4" customFormat="1" x14ac:dyDescent="0.2"/>
    <row r="1625" s="4" customFormat="1" x14ac:dyDescent="0.2"/>
    <row r="1626" s="4" customFormat="1" x14ac:dyDescent="0.2"/>
    <row r="1627" s="4" customFormat="1" x14ac:dyDescent="0.2"/>
    <row r="1628" s="4" customFormat="1" x14ac:dyDescent="0.2"/>
    <row r="1629" s="4" customFormat="1" x14ac:dyDescent="0.2"/>
    <row r="1630" s="4" customFormat="1" x14ac:dyDescent="0.2"/>
    <row r="1631" s="4" customFormat="1" x14ac:dyDescent="0.2"/>
    <row r="1632" s="4" customFormat="1" x14ac:dyDescent="0.2"/>
    <row r="1633" s="4" customFormat="1" x14ac:dyDescent="0.2"/>
    <row r="1634" s="4" customFormat="1" x14ac:dyDescent="0.2"/>
    <row r="1635" s="4" customFormat="1" x14ac:dyDescent="0.2"/>
    <row r="1636" s="4" customFormat="1" x14ac:dyDescent="0.2"/>
    <row r="1637" s="4" customFormat="1" x14ac:dyDescent="0.2"/>
    <row r="1638" s="4" customFormat="1" x14ac:dyDescent="0.2"/>
    <row r="1639" s="4" customFormat="1" x14ac:dyDescent="0.2"/>
    <row r="1640" s="4" customFormat="1" x14ac:dyDescent="0.2"/>
    <row r="1641" s="4" customFormat="1" x14ac:dyDescent="0.2"/>
    <row r="1642" s="4" customFormat="1" x14ac:dyDescent="0.2"/>
    <row r="1643" s="4" customFormat="1" x14ac:dyDescent="0.2"/>
    <row r="1644" s="4" customFormat="1" x14ac:dyDescent="0.2"/>
    <row r="1645" s="4" customFormat="1" x14ac:dyDescent="0.2"/>
    <row r="1646" s="4" customFormat="1" x14ac:dyDescent="0.2"/>
    <row r="1647" s="4" customFormat="1" x14ac:dyDescent="0.2"/>
    <row r="1648" s="4" customFormat="1" x14ac:dyDescent="0.2"/>
    <row r="1649" s="4" customFormat="1" x14ac:dyDescent="0.2"/>
    <row r="1650" s="4" customFormat="1" x14ac:dyDescent="0.2"/>
    <row r="1651" s="4" customFormat="1" x14ac:dyDescent="0.2"/>
    <row r="1652" s="4" customFormat="1" x14ac:dyDescent="0.2"/>
    <row r="1653" s="4" customFormat="1" x14ac:dyDescent="0.2"/>
    <row r="1654" s="4" customFormat="1" x14ac:dyDescent="0.2"/>
    <row r="1655" s="4" customFormat="1" x14ac:dyDescent="0.2"/>
    <row r="1656" s="4" customFormat="1" x14ac:dyDescent="0.2"/>
    <row r="1657" s="4" customFormat="1" x14ac:dyDescent="0.2"/>
    <row r="1658" s="4" customFormat="1" x14ac:dyDescent="0.2"/>
    <row r="1659" s="4" customFormat="1" x14ac:dyDescent="0.2"/>
    <row r="1660" s="4" customFormat="1" x14ac:dyDescent="0.2"/>
    <row r="1661" s="4" customFormat="1" x14ac:dyDescent="0.2"/>
    <row r="1662" s="4" customFormat="1" x14ac:dyDescent="0.2"/>
    <row r="1663" s="4" customFormat="1" x14ac:dyDescent="0.2"/>
    <row r="1664" s="4" customFormat="1" x14ac:dyDescent="0.2"/>
    <row r="1665" s="4" customFormat="1" x14ac:dyDescent="0.2"/>
    <row r="1666" s="4" customFormat="1" x14ac:dyDescent="0.2"/>
    <row r="1667" s="4" customFormat="1" x14ac:dyDescent="0.2"/>
    <row r="1668" s="4" customFormat="1" x14ac:dyDescent="0.2"/>
    <row r="1669" s="4" customFormat="1" x14ac:dyDescent="0.2"/>
    <row r="1670" s="4" customFormat="1" x14ac:dyDescent="0.2"/>
    <row r="1671" s="4" customFormat="1" x14ac:dyDescent="0.2"/>
    <row r="1672" s="4" customFormat="1" x14ac:dyDescent="0.2"/>
    <row r="1673" s="4" customFormat="1" x14ac:dyDescent="0.2"/>
    <row r="1674" s="4" customFormat="1" x14ac:dyDescent="0.2"/>
    <row r="1675" s="4" customFormat="1" x14ac:dyDescent="0.2"/>
    <row r="1676" s="4" customFormat="1" x14ac:dyDescent="0.2"/>
    <row r="1677" s="4" customFormat="1" x14ac:dyDescent="0.2"/>
    <row r="1678" s="4" customFormat="1" x14ac:dyDescent="0.2"/>
    <row r="1679" s="4" customFormat="1" x14ac:dyDescent="0.2"/>
    <row r="1680" s="4" customFormat="1" x14ac:dyDescent="0.2"/>
    <row r="1681" s="4" customFormat="1" x14ac:dyDescent="0.2"/>
    <row r="1682" s="4" customFormat="1" x14ac:dyDescent="0.2"/>
    <row r="1683" s="4" customFormat="1" x14ac:dyDescent="0.2"/>
    <row r="1684" s="4" customFormat="1" x14ac:dyDescent="0.2"/>
    <row r="1685" s="4" customFormat="1" x14ac:dyDescent="0.2"/>
    <row r="1686" s="4" customFormat="1" x14ac:dyDescent="0.2"/>
    <row r="1687" s="4" customFormat="1" x14ac:dyDescent="0.2"/>
    <row r="1688" s="4" customFormat="1" x14ac:dyDescent="0.2"/>
    <row r="1689" s="4" customFormat="1" x14ac:dyDescent="0.2"/>
    <row r="1690" s="4" customFormat="1" x14ac:dyDescent="0.2"/>
    <row r="1691" s="4" customFormat="1" x14ac:dyDescent="0.2"/>
    <row r="1692" s="4" customFormat="1" x14ac:dyDescent="0.2"/>
    <row r="1693" s="4" customFormat="1" x14ac:dyDescent="0.2"/>
    <row r="1694" s="4" customFormat="1" x14ac:dyDescent="0.2"/>
    <row r="1695" s="4" customFormat="1" x14ac:dyDescent="0.2"/>
    <row r="1696" s="4" customFormat="1" x14ac:dyDescent="0.2"/>
    <row r="1697" s="4" customFormat="1" x14ac:dyDescent="0.2"/>
    <row r="1698" s="4" customFormat="1" x14ac:dyDescent="0.2"/>
    <row r="1699" s="4" customFormat="1" x14ac:dyDescent="0.2"/>
    <row r="1700" s="4" customFormat="1" x14ac:dyDescent="0.2"/>
    <row r="1701" s="4" customFormat="1" x14ac:dyDescent="0.2"/>
    <row r="1702" s="4" customFormat="1" x14ac:dyDescent="0.2"/>
    <row r="1703" s="4" customFormat="1" x14ac:dyDescent="0.2"/>
    <row r="1704" s="4" customFormat="1" x14ac:dyDescent="0.2"/>
    <row r="1705" s="4" customFormat="1" x14ac:dyDescent="0.2"/>
    <row r="1706" s="4" customFormat="1" x14ac:dyDescent="0.2"/>
    <row r="1707" s="4" customFormat="1" x14ac:dyDescent="0.2"/>
    <row r="1708" s="4" customFormat="1" x14ac:dyDescent="0.2"/>
    <row r="1709" s="4" customFormat="1" x14ac:dyDescent="0.2"/>
    <row r="1710" s="4" customFormat="1" x14ac:dyDescent="0.2"/>
    <row r="1711" s="4" customFormat="1" x14ac:dyDescent="0.2"/>
    <row r="1712" s="4" customFormat="1" x14ac:dyDescent="0.2"/>
    <row r="1713" s="4" customFormat="1" x14ac:dyDescent="0.2"/>
    <row r="1714" s="4" customFormat="1" x14ac:dyDescent="0.2"/>
    <row r="1715" s="4" customFormat="1" x14ac:dyDescent="0.2"/>
    <row r="1716" s="4" customFormat="1" x14ac:dyDescent="0.2"/>
    <row r="1717" s="4" customFormat="1" x14ac:dyDescent="0.2"/>
    <row r="1718" s="4" customFormat="1" x14ac:dyDescent="0.2"/>
    <row r="1719" s="4" customFormat="1" x14ac:dyDescent="0.2"/>
    <row r="1720" s="4" customFormat="1" x14ac:dyDescent="0.2"/>
    <row r="1721" s="4" customFormat="1" x14ac:dyDescent="0.2"/>
    <row r="1722" s="4" customFormat="1" x14ac:dyDescent="0.2"/>
    <row r="1723" s="4" customFormat="1" x14ac:dyDescent="0.2"/>
    <row r="1724" s="4" customFormat="1" x14ac:dyDescent="0.2"/>
    <row r="1725" s="4" customFormat="1" x14ac:dyDescent="0.2"/>
    <row r="1726" s="4" customFormat="1" x14ac:dyDescent="0.2"/>
    <row r="1727" s="4" customFormat="1" x14ac:dyDescent="0.2"/>
    <row r="1728" s="4" customFormat="1" x14ac:dyDescent="0.2"/>
    <row r="1729" s="4" customFormat="1" x14ac:dyDescent="0.2"/>
    <row r="1730" s="4" customFormat="1" x14ac:dyDescent="0.2"/>
    <row r="1731" s="4" customFormat="1" x14ac:dyDescent="0.2"/>
    <row r="1732" s="4" customFormat="1" x14ac:dyDescent="0.2"/>
    <row r="1733" s="4" customFormat="1" x14ac:dyDescent="0.2"/>
    <row r="1734" s="4" customFormat="1" x14ac:dyDescent="0.2"/>
    <row r="1735" s="4" customFormat="1" x14ac:dyDescent="0.2"/>
    <row r="1736" s="4" customFormat="1" x14ac:dyDescent="0.2"/>
    <row r="1737" s="4" customFormat="1" x14ac:dyDescent="0.2"/>
    <row r="1738" s="4" customFormat="1" x14ac:dyDescent="0.2"/>
    <row r="1739" s="4" customFormat="1" x14ac:dyDescent="0.2"/>
    <row r="1740" s="4" customFormat="1" x14ac:dyDescent="0.2"/>
    <row r="1741" s="4" customFormat="1" x14ac:dyDescent="0.2"/>
    <row r="1742" s="4" customFormat="1" x14ac:dyDescent="0.2"/>
    <row r="1743" s="4" customFormat="1" x14ac:dyDescent="0.2"/>
    <row r="1744" s="4" customFormat="1" x14ac:dyDescent="0.2"/>
    <row r="1745" s="4" customFormat="1" x14ac:dyDescent="0.2"/>
    <row r="1746" s="4" customFormat="1" x14ac:dyDescent="0.2"/>
    <row r="1747" s="4" customFormat="1" x14ac:dyDescent="0.2"/>
    <row r="1748" s="4" customFormat="1" x14ac:dyDescent="0.2"/>
    <row r="1749" s="4" customFormat="1" x14ac:dyDescent="0.2"/>
    <row r="1750" s="4" customFormat="1" x14ac:dyDescent="0.2"/>
    <row r="1751" s="4" customFormat="1" x14ac:dyDescent="0.2"/>
    <row r="1752" s="4" customFormat="1" x14ac:dyDescent="0.2"/>
    <row r="1753" s="4" customFormat="1" x14ac:dyDescent="0.2"/>
    <row r="1754" s="4" customFormat="1" x14ac:dyDescent="0.2"/>
    <row r="1755" s="4" customFormat="1" x14ac:dyDescent="0.2"/>
    <row r="1756" s="4" customFormat="1" x14ac:dyDescent="0.2"/>
    <row r="1757" s="4" customFormat="1" x14ac:dyDescent="0.2"/>
    <row r="1758" s="4" customFormat="1" x14ac:dyDescent="0.2"/>
    <row r="1759" s="4" customFormat="1" x14ac:dyDescent="0.2"/>
    <row r="1760" s="4" customFormat="1" x14ac:dyDescent="0.2"/>
    <row r="1761" s="4" customFormat="1" x14ac:dyDescent="0.2"/>
    <row r="1762" s="4" customFormat="1" x14ac:dyDescent="0.2"/>
    <row r="1763" s="4" customFormat="1" x14ac:dyDescent="0.2"/>
    <row r="1764" s="4" customFormat="1" x14ac:dyDescent="0.2"/>
    <row r="1765" s="4" customFormat="1" x14ac:dyDescent="0.2"/>
    <row r="1766" s="4" customFormat="1" x14ac:dyDescent="0.2"/>
    <row r="1767" s="4" customFormat="1" x14ac:dyDescent="0.2"/>
    <row r="1768" s="4" customFormat="1" x14ac:dyDescent="0.2"/>
    <row r="1769" s="4" customFormat="1" x14ac:dyDescent="0.2"/>
    <row r="1770" s="4" customFormat="1" x14ac:dyDescent="0.2"/>
    <row r="1771" s="4" customFormat="1" x14ac:dyDescent="0.2"/>
    <row r="1772" s="4" customFormat="1" x14ac:dyDescent="0.2"/>
    <row r="1773" s="4" customFormat="1" x14ac:dyDescent="0.2"/>
    <row r="1774" s="4" customFormat="1" x14ac:dyDescent="0.2"/>
    <row r="1775" s="4" customFormat="1" x14ac:dyDescent="0.2"/>
    <row r="1776" s="4" customFormat="1" x14ac:dyDescent="0.2"/>
    <row r="1777" s="4" customFormat="1" x14ac:dyDescent="0.2"/>
    <row r="1778" s="4" customFormat="1" x14ac:dyDescent="0.2"/>
    <row r="1779" s="4" customFormat="1" x14ac:dyDescent="0.2"/>
    <row r="1780" s="4" customFormat="1" x14ac:dyDescent="0.2"/>
    <row r="1781" s="4" customFormat="1" x14ac:dyDescent="0.2"/>
    <row r="1782" s="4" customFormat="1" x14ac:dyDescent="0.2"/>
    <row r="1783" s="4" customFormat="1" x14ac:dyDescent="0.2"/>
    <row r="1784" s="4" customFormat="1" x14ac:dyDescent="0.2"/>
    <row r="1785" s="4" customFormat="1" x14ac:dyDescent="0.2"/>
    <row r="1786" s="4" customFormat="1" x14ac:dyDescent="0.2"/>
    <row r="1787" s="4" customFormat="1" x14ac:dyDescent="0.2"/>
    <row r="1788" s="4" customFormat="1" x14ac:dyDescent="0.2"/>
    <row r="1789" s="4" customFormat="1" x14ac:dyDescent="0.2"/>
    <row r="1790" s="4" customFormat="1" x14ac:dyDescent="0.2"/>
    <row r="1791" s="4" customFormat="1" x14ac:dyDescent="0.2"/>
    <row r="1792" s="4" customFormat="1" x14ac:dyDescent="0.2"/>
    <row r="1793" s="4" customFormat="1" x14ac:dyDescent="0.2"/>
    <row r="1794" s="4" customFormat="1" x14ac:dyDescent="0.2"/>
    <row r="1795" s="4" customFormat="1" x14ac:dyDescent="0.2"/>
    <row r="1796" s="4" customFormat="1" x14ac:dyDescent="0.2"/>
    <row r="1797" s="4" customFormat="1" x14ac:dyDescent="0.2"/>
    <row r="1798" s="4" customFormat="1" x14ac:dyDescent="0.2"/>
    <row r="1799" s="4" customFormat="1" x14ac:dyDescent="0.2"/>
    <row r="1800" s="4" customFormat="1" x14ac:dyDescent="0.2"/>
    <row r="1801" s="4" customFormat="1" x14ac:dyDescent="0.2"/>
    <row r="1802" s="4" customFormat="1" x14ac:dyDescent="0.2"/>
    <row r="1803" s="4" customFormat="1" x14ac:dyDescent="0.2"/>
    <row r="1804" s="4" customFormat="1" x14ac:dyDescent="0.2"/>
    <row r="1805" s="4" customFormat="1" x14ac:dyDescent="0.2"/>
    <row r="1806" s="4" customFormat="1" x14ac:dyDescent="0.2"/>
    <row r="1807" s="4" customFormat="1" x14ac:dyDescent="0.2"/>
    <row r="1808" s="4" customFormat="1" x14ac:dyDescent="0.2"/>
    <row r="1809" s="4" customFormat="1" x14ac:dyDescent="0.2"/>
    <row r="1810" s="4" customFormat="1" x14ac:dyDescent="0.2"/>
    <row r="1811" s="4" customFormat="1" x14ac:dyDescent="0.2"/>
    <row r="1812" s="4" customFormat="1" x14ac:dyDescent="0.2"/>
    <row r="1813" s="4" customFormat="1" x14ac:dyDescent="0.2"/>
    <row r="1814" s="4" customFormat="1" x14ac:dyDescent="0.2"/>
    <row r="1815" s="4" customFormat="1" x14ac:dyDescent="0.2"/>
    <row r="1816" s="4" customFormat="1" x14ac:dyDescent="0.2"/>
    <row r="1817" s="4" customFormat="1" x14ac:dyDescent="0.2"/>
    <row r="1818" s="4" customFormat="1" x14ac:dyDescent="0.2"/>
    <row r="1819" s="4" customFormat="1" x14ac:dyDescent="0.2"/>
    <row r="1820" s="4" customFormat="1" x14ac:dyDescent="0.2"/>
    <row r="1821" s="4" customFormat="1" x14ac:dyDescent="0.2"/>
    <row r="1822" s="4" customFormat="1" x14ac:dyDescent="0.2"/>
    <row r="1823" s="4" customFormat="1" x14ac:dyDescent="0.2"/>
    <row r="1824" s="4" customFormat="1" x14ac:dyDescent="0.2"/>
    <row r="1825" s="4" customFormat="1" x14ac:dyDescent="0.2"/>
    <row r="1826" s="4" customFormat="1" x14ac:dyDescent="0.2"/>
    <row r="1827" s="4" customFormat="1" x14ac:dyDescent="0.2"/>
    <row r="1828" s="4" customFormat="1" x14ac:dyDescent="0.2"/>
    <row r="1829" s="4" customFormat="1" x14ac:dyDescent="0.2"/>
    <row r="1830" s="4" customFormat="1" x14ac:dyDescent="0.2"/>
    <row r="1831" s="4" customFormat="1" x14ac:dyDescent="0.2"/>
    <row r="1832" s="4" customFormat="1" x14ac:dyDescent="0.2"/>
    <row r="1833" s="4" customFormat="1" x14ac:dyDescent="0.2"/>
    <row r="1834" s="4" customFormat="1" x14ac:dyDescent="0.2"/>
    <row r="1835" s="4" customFormat="1" x14ac:dyDescent="0.2"/>
    <row r="1836" s="4" customFormat="1" x14ac:dyDescent="0.2"/>
    <row r="1837" s="4" customFormat="1" x14ac:dyDescent="0.2"/>
    <row r="1838" s="4" customFormat="1" x14ac:dyDescent="0.2"/>
    <row r="1839" s="4" customFormat="1" x14ac:dyDescent="0.2"/>
    <row r="1840" s="4" customFormat="1" x14ac:dyDescent="0.2"/>
    <row r="1841" s="4" customFormat="1" x14ac:dyDescent="0.2"/>
    <row r="1842" s="4" customFormat="1" x14ac:dyDescent="0.2"/>
    <row r="1843" s="4" customFormat="1" x14ac:dyDescent="0.2"/>
    <row r="1844" s="4" customFormat="1" x14ac:dyDescent="0.2"/>
    <row r="1845" s="4" customFormat="1" x14ac:dyDescent="0.2"/>
    <row r="1846" s="4" customFormat="1" x14ac:dyDescent="0.2"/>
    <row r="1847" s="4" customFormat="1" x14ac:dyDescent="0.2"/>
    <row r="1848" s="4" customFormat="1" x14ac:dyDescent="0.2"/>
    <row r="1849" s="4" customFormat="1" x14ac:dyDescent="0.2"/>
    <row r="1850" s="4" customFormat="1" x14ac:dyDescent="0.2"/>
    <row r="1851" s="4" customFormat="1" x14ac:dyDescent="0.2"/>
    <row r="1852" s="4" customFormat="1" x14ac:dyDescent="0.2"/>
    <row r="1853" s="4" customFormat="1" x14ac:dyDescent="0.2"/>
    <row r="1854" s="4" customFormat="1" x14ac:dyDescent="0.2"/>
    <row r="1855" s="4" customFormat="1" x14ac:dyDescent="0.2"/>
    <row r="1856" s="4" customFormat="1" x14ac:dyDescent="0.2"/>
    <row r="1857" s="4" customFormat="1" x14ac:dyDescent="0.2"/>
    <row r="1858" s="4" customFormat="1" x14ac:dyDescent="0.2"/>
    <row r="1859" s="4" customFormat="1" x14ac:dyDescent="0.2"/>
    <row r="1860" s="4" customFormat="1" x14ac:dyDescent="0.2"/>
    <row r="1861" s="4" customFormat="1" x14ac:dyDescent="0.2"/>
    <row r="1862" s="4" customFormat="1" x14ac:dyDescent="0.2"/>
    <row r="1863" s="4" customFormat="1" x14ac:dyDescent="0.2"/>
    <row r="1864" s="4" customFormat="1" x14ac:dyDescent="0.2"/>
    <row r="1865" s="4" customFormat="1" x14ac:dyDescent="0.2"/>
    <row r="1866" s="4" customFormat="1" x14ac:dyDescent="0.2"/>
    <row r="1867" s="4" customFormat="1" x14ac:dyDescent="0.2"/>
    <row r="1868" s="4" customFormat="1" x14ac:dyDescent="0.2"/>
    <row r="1869" s="4" customFormat="1" x14ac:dyDescent="0.2"/>
    <row r="1870" s="4" customFormat="1" x14ac:dyDescent="0.2"/>
    <row r="1871" s="4" customFormat="1" x14ac:dyDescent="0.2"/>
    <row r="1872" s="4" customFormat="1" x14ac:dyDescent="0.2"/>
    <row r="1873" s="4" customFormat="1" x14ac:dyDescent="0.2"/>
    <row r="1874" s="4" customFormat="1" x14ac:dyDescent="0.2"/>
    <row r="1875" s="4" customFormat="1" x14ac:dyDescent="0.2"/>
    <row r="1876" s="4" customFormat="1" x14ac:dyDescent="0.2"/>
    <row r="1877" s="4" customFormat="1" x14ac:dyDescent="0.2"/>
    <row r="1878" s="4" customFormat="1" x14ac:dyDescent="0.2"/>
    <row r="1879" s="4" customFormat="1" x14ac:dyDescent="0.2"/>
    <row r="1880" s="4" customFormat="1" x14ac:dyDescent="0.2"/>
    <row r="1881" s="4" customFormat="1" x14ac:dyDescent="0.2"/>
    <row r="1882" s="4" customFormat="1" x14ac:dyDescent="0.2"/>
    <row r="1883" s="4" customFormat="1" x14ac:dyDescent="0.2"/>
    <row r="1884" s="4" customFormat="1" x14ac:dyDescent="0.2"/>
    <row r="1885" s="4" customFormat="1" x14ac:dyDescent="0.2"/>
    <row r="1886" s="4" customFormat="1" x14ac:dyDescent="0.2"/>
    <row r="1887" s="4" customFormat="1" x14ac:dyDescent="0.2"/>
    <row r="1888" s="4" customFormat="1" x14ac:dyDescent="0.2"/>
    <row r="1889" s="4" customFormat="1" x14ac:dyDescent="0.2"/>
    <row r="1890" s="4" customFormat="1" x14ac:dyDescent="0.2"/>
    <row r="1891" s="4" customFormat="1" x14ac:dyDescent="0.2"/>
    <row r="1892" s="4" customFormat="1" x14ac:dyDescent="0.2"/>
    <row r="1893" s="4" customFormat="1" x14ac:dyDescent="0.2"/>
    <row r="1894" s="4" customFormat="1" x14ac:dyDescent="0.2"/>
    <row r="1895" s="4" customFormat="1" x14ac:dyDescent="0.2"/>
    <row r="1896" s="4" customFormat="1" x14ac:dyDescent="0.2"/>
    <row r="1897" s="4" customFormat="1" x14ac:dyDescent="0.2"/>
    <row r="1898" s="4" customFormat="1" x14ac:dyDescent="0.2"/>
    <row r="1899" s="4" customFormat="1" x14ac:dyDescent="0.2"/>
    <row r="1900" s="4" customFormat="1" x14ac:dyDescent="0.2"/>
    <row r="1901" s="4" customFormat="1" x14ac:dyDescent="0.2"/>
    <row r="1902" s="4" customFormat="1" x14ac:dyDescent="0.2"/>
    <row r="1903" s="4" customFormat="1" x14ac:dyDescent="0.2"/>
    <row r="1904" s="4" customFormat="1" x14ac:dyDescent="0.2"/>
    <row r="1905" s="4" customFormat="1" x14ac:dyDescent="0.2"/>
    <row r="1906" s="4" customFormat="1" x14ac:dyDescent="0.2"/>
    <row r="1907" s="4" customFormat="1" x14ac:dyDescent="0.2"/>
    <row r="1908" s="4" customFormat="1" x14ac:dyDescent="0.2"/>
    <row r="1909" s="4" customFormat="1" x14ac:dyDescent="0.2"/>
    <row r="1910" s="4" customFormat="1" x14ac:dyDescent="0.2"/>
    <row r="1911" s="4" customFormat="1" x14ac:dyDescent="0.2"/>
    <row r="1912" s="4" customFormat="1" x14ac:dyDescent="0.2"/>
    <row r="1913" s="4" customFormat="1" x14ac:dyDescent="0.2"/>
    <row r="1914" s="4" customFormat="1" x14ac:dyDescent="0.2"/>
    <row r="1915" s="4" customFormat="1" x14ac:dyDescent="0.2"/>
    <row r="1916" s="4" customFormat="1" x14ac:dyDescent="0.2"/>
    <row r="1917" s="4" customFormat="1" x14ac:dyDescent="0.2"/>
    <row r="1918" s="4" customFormat="1" x14ac:dyDescent="0.2"/>
    <row r="1919" s="4" customFormat="1" x14ac:dyDescent="0.2"/>
    <row r="1920" s="4" customFormat="1" x14ac:dyDescent="0.2"/>
    <row r="1921" s="4" customFormat="1" x14ac:dyDescent="0.2"/>
    <row r="1922" s="4" customFormat="1" x14ac:dyDescent="0.2"/>
    <row r="1923" s="4" customFormat="1" x14ac:dyDescent="0.2"/>
    <row r="1924" s="4" customFormat="1" x14ac:dyDescent="0.2"/>
    <row r="1925" s="4" customFormat="1" x14ac:dyDescent="0.2"/>
    <row r="1926" s="4" customFormat="1" x14ac:dyDescent="0.2"/>
    <row r="1927" s="4" customFormat="1" x14ac:dyDescent="0.2"/>
    <row r="1928" s="4" customFormat="1" x14ac:dyDescent="0.2"/>
    <row r="1929" s="4" customFormat="1" x14ac:dyDescent="0.2"/>
    <row r="1930" s="4" customFormat="1" x14ac:dyDescent="0.2"/>
    <row r="1931" s="4" customFormat="1" x14ac:dyDescent="0.2"/>
    <row r="1932" s="4" customFormat="1" x14ac:dyDescent="0.2"/>
    <row r="1933" s="4" customFormat="1" x14ac:dyDescent="0.2"/>
    <row r="1934" s="4" customFormat="1" x14ac:dyDescent="0.2"/>
    <row r="1935" s="4" customFormat="1" x14ac:dyDescent="0.2"/>
    <row r="1936" s="4" customFormat="1" x14ac:dyDescent="0.2"/>
    <row r="1937" s="4" customFormat="1" x14ac:dyDescent="0.2"/>
    <row r="1938" s="4" customFormat="1" x14ac:dyDescent="0.2"/>
    <row r="1939" s="4" customFormat="1" x14ac:dyDescent="0.2"/>
    <row r="1940" s="4" customFormat="1" x14ac:dyDescent="0.2"/>
    <row r="1941" s="4" customFormat="1" x14ac:dyDescent="0.2"/>
    <row r="1942" s="4" customFormat="1" x14ac:dyDescent="0.2"/>
    <row r="1943" s="4" customFormat="1" x14ac:dyDescent="0.2"/>
    <row r="1944" s="4" customFormat="1" x14ac:dyDescent="0.2"/>
    <row r="1945" s="4" customFormat="1" x14ac:dyDescent="0.2"/>
    <row r="1946" s="4" customFormat="1" x14ac:dyDescent="0.2"/>
    <row r="1947" s="4" customFormat="1" x14ac:dyDescent="0.2"/>
    <row r="1948" s="4" customFormat="1" x14ac:dyDescent="0.2"/>
    <row r="1949" s="4" customFormat="1" x14ac:dyDescent="0.2"/>
    <row r="1950" s="4" customFormat="1" x14ac:dyDescent="0.2"/>
    <row r="1951" s="4" customFormat="1" x14ac:dyDescent="0.2"/>
    <row r="1952" s="4" customFormat="1" x14ac:dyDescent="0.2"/>
    <row r="1953" s="4" customFormat="1" x14ac:dyDescent="0.2"/>
    <row r="1954" s="4" customFormat="1" x14ac:dyDescent="0.2"/>
    <row r="1955" s="4" customFormat="1" x14ac:dyDescent="0.2"/>
    <row r="1956" s="4" customFormat="1" x14ac:dyDescent="0.2"/>
    <row r="1957" s="4" customFormat="1" x14ac:dyDescent="0.2"/>
    <row r="1958" s="4" customFormat="1" x14ac:dyDescent="0.2"/>
    <row r="1959" s="4" customFormat="1" x14ac:dyDescent="0.2"/>
    <row r="1960" s="4" customFormat="1" x14ac:dyDescent="0.2"/>
    <row r="1961" s="4" customFormat="1" x14ac:dyDescent="0.2"/>
    <row r="1962" s="4" customFormat="1" x14ac:dyDescent="0.2"/>
    <row r="1963" s="4" customFormat="1" x14ac:dyDescent="0.2"/>
    <row r="1964" s="4" customFormat="1" x14ac:dyDescent="0.2"/>
    <row r="1965" s="4" customFormat="1" x14ac:dyDescent="0.2"/>
    <row r="1966" s="4" customFormat="1" x14ac:dyDescent="0.2"/>
    <row r="1967" s="4" customFormat="1" x14ac:dyDescent="0.2"/>
    <row r="1968" s="4" customFormat="1" x14ac:dyDescent="0.2"/>
    <row r="1969" s="4" customFormat="1" x14ac:dyDescent="0.2"/>
    <row r="1970" s="4" customFormat="1" x14ac:dyDescent="0.2"/>
    <row r="1971" s="4" customFormat="1" x14ac:dyDescent="0.2"/>
    <row r="1972" s="4" customFormat="1" x14ac:dyDescent="0.2"/>
    <row r="1973" s="4" customFormat="1" x14ac:dyDescent="0.2"/>
    <row r="1974" s="4" customFormat="1" x14ac:dyDescent="0.2"/>
    <row r="1975" s="4" customFormat="1" x14ac:dyDescent="0.2"/>
    <row r="1976" s="4" customFormat="1" x14ac:dyDescent="0.2"/>
    <row r="1977" s="4" customFormat="1" x14ac:dyDescent="0.2"/>
    <row r="1978" s="4" customFormat="1" x14ac:dyDescent="0.2"/>
    <row r="1979" s="4" customFormat="1" x14ac:dyDescent="0.2"/>
    <row r="1980" s="4" customFormat="1" x14ac:dyDescent="0.2"/>
    <row r="1981" s="4" customFormat="1" x14ac:dyDescent="0.2"/>
    <row r="1982" s="4" customFormat="1" x14ac:dyDescent="0.2"/>
    <row r="1983" s="4" customFormat="1" x14ac:dyDescent="0.2"/>
    <row r="1984" s="4" customFormat="1" x14ac:dyDescent="0.2"/>
    <row r="1985" s="4" customFormat="1" x14ac:dyDescent="0.2"/>
    <row r="1986" s="4" customFormat="1" x14ac:dyDescent="0.2"/>
    <row r="1987" s="4" customFormat="1" x14ac:dyDescent="0.2"/>
    <row r="1988" s="4" customFormat="1" x14ac:dyDescent="0.2"/>
    <row r="1989" s="4" customFormat="1" x14ac:dyDescent="0.2"/>
    <row r="1990" s="4" customFormat="1" x14ac:dyDescent="0.2"/>
    <row r="1991" s="4" customFormat="1" x14ac:dyDescent="0.2"/>
    <row r="1992" s="4" customFormat="1" x14ac:dyDescent="0.2"/>
    <row r="1993" s="4" customFormat="1" x14ac:dyDescent="0.2"/>
    <row r="1994" s="4" customFormat="1" x14ac:dyDescent="0.2"/>
    <row r="1995" s="4" customFormat="1" x14ac:dyDescent="0.2"/>
    <row r="1996" s="4" customFormat="1" x14ac:dyDescent="0.2"/>
    <row r="1997" s="4" customFormat="1" x14ac:dyDescent="0.2"/>
    <row r="1998" s="4" customFormat="1" x14ac:dyDescent="0.2"/>
    <row r="1999" s="4" customFormat="1" x14ac:dyDescent="0.2"/>
    <row r="2000" s="4" customFormat="1" x14ac:dyDescent="0.2"/>
    <row r="2001" s="4" customFormat="1" x14ac:dyDescent="0.2"/>
    <row r="2002" s="4" customFormat="1" x14ac:dyDescent="0.2"/>
    <row r="2003" s="4" customFormat="1" x14ac:dyDescent="0.2"/>
    <row r="2004" s="4" customFormat="1" x14ac:dyDescent="0.2"/>
    <row r="2005" s="4" customFormat="1" x14ac:dyDescent="0.2"/>
    <row r="2006" s="4" customFormat="1" x14ac:dyDescent="0.2"/>
    <row r="2007" s="4" customFormat="1" x14ac:dyDescent="0.2"/>
    <row r="2008" s="4" customFormat="1" x14ac:dyDescent="0.2"/>
    <row r="2009" s="4" customFormat="1" x14ac:dyDescent="0.2"/>
    <row r="2010" s="4" customFormat="1" x14ac:dyDescent="0.2"/>
    <row r="2011" s="4" customFormat="1" x14ac:dyDescent="0.2"/>
    <row r="2012" s="4" customFormat="1" x14ac:dyDescent="0.2"/>
    <row r="2013" s="4" customFormat="1" x14ac:dyDescent="0.2"/>
    <row r="2014" s="4" customFormat="1" x14ac:dyDescent="0.2"/>
    <row r="2015" s="4" customFormat="1" x14ac:dyDescent="0.2"/>
    <row r="2016" s="4" customFormat="1" x14ac:dyDescent="0.2"/>
    <row r="2017" s="4" customFormat="1" x14ac:dyDescent="0.2"/>
    <row r="2018" s="4" customFormat="1" x14ac:dyDescent="0.2"/>
    <row r="2019" s="4" customFormat="1" x14ac:dyDescent="0.2"/>
    <row r="2020" s="4" customFormat="1" x14ac:dyDescent="0.2"/>
    <row r="2021" s="4" customFormat="1" x14ac:dyDescent="0.2"/>
    <row r="2022" s="4" customFormat="1" x14ac:dyDescent="0.2"/>
    <row r="2023" s="4" customFormat="1" x14ac:dyDescent="0.2"/>
    <row r="2024" s="4" customFormat="1" x14ac:dyDescent="0.2"/>
    <row r="2025" s="4" customFormat="1" x14ac:dyDescent="0.2"/>
    <row r="2026" s="4" customFormat="1" x14ac:dyDescent="0.2"/>
    <row r="2027" s="4" customFormat="1" x14ac:dyDescent="0.2"/>
    <row r="2028" s="4" customFormat="1" x14ac:dyDescent="0.2"/>
    <row r="2029" s="4" customFormat="1" x14ac:dyDescent="0.2"/>
    <row r="2030" s="4" customFormat="1" x14ac:dyDescent="0.2"/>
    <row r="2031" s="4" customFormat="1" x14ac:dyDescent="0.2"/>
    <row r="2032" s="4" customFormat="1" x14ac:dyDescent="0.2"/>
    <row r="2033" s="4" customFormat="1" x14ac:dyDescent="0.2"/>
    <row r="2034" s="4" customFormat="1" x14ac:dyDescent="0.2"/>
    <row r="2035" s="4" customFormat="1" x14ac:dyDescent="0.2"/>
    <row r="2036" s="4" customFormat="1" x14ac:dyDescent="0.2"/>
    <row r="2037" s="4" customFormat="1" x14ac:dyDescent="0.2"/>
    <row r="2038" s="4" customFormat="1" x14ac:dyDescent="0.2"/>
    <row r="2039" s="4" customFormat="1" x14ac:dyDescent="0.2"/>
    <row r="2040" s="4" customFormat="1" x14ac:dyDescent="0.2"/>
    <row r="2041" s="4" customFormat="1" x14ac:dyDescent="0.2"/>
    <row r="2042" s="4" customFormat="1" x14ac:dyDescent="0.2"/>
    <row r="2043" s="4" customFormat="1" x14ac:dyDescent="0.2"/>
    <row r="2044" s="4" customFormat="1" x14ac:dyDescent="0.2"/>
    <row r="2045" s="4" customFormat="1" x14ac:dyDescent="0.2"/>
    <row r="2046" s="4" customFormat="1" x14ac:dyDescent="0.2"/>
    <row r="2047" s="4" customFormat="1" x14ac:dyDescent="0.2"/>
    <row r="2048" s="4" customFormat="1" x14ac:dyDescent="0.2"/>
    <row r="2049" s="4" customFormat="1" x14ac:dyDescent="0.2"/>
    <row r="2050" s="4" customFormat="1" x14ac:dyDescent="0.2"/>
    <row r="2051" s="4" customFormat="1" x14ac:dyDescent="0.2"/>
    <row r="2052" s="4" customFormat="1" x14ac:dyDescent="0.2"/>
    <row r="2053" s="4" customFormat="1" x14ac:dyDescent="0.2"/>
    <row r="2054" s="4" customFormat="1" x14ac:dyDescent="0.2"/>
    <row r="2055" s="4" customFormat="1" x14ac:dyDescent="0.2"/>
    <row r="2056" s="4" customFormat="1" x14ac:dyDescent="0.2"/>
    <row r="2057" s="4" customFormat="1" x14ac:dyDescent="0.2"/>
    <row r="2058" s="4" customFormat="1" x14ac:dyDescent="0.2"/>
    <row r="2059" s="4" customFormat="1" x14ac:dyDescent="0.2"/>
    <row r="2060" s="4" customFormat="1" x14ac:dyDescent="0.2"/>
    <row r="2061" s="4" customFormat="1" x14ac:dyDescent="0.2"/>
    <row r="2062" s="4" customFormat="1" x14ac:dyDescent="0.2"/>
    <row r="2063" s="4" customFormat="1" x14ac:dyDescent="0.2"/>
    <row r="2064" s="4" customFormat="1" x14ac:dyDescent="0.2"/>
    <row r="2065" s="4" customFormat="1" x14ac:dyDescent="0.2"/>
    <row r="2066" s="4" customFormat="1" x14ac:dyDescent="0.2"/>
    <row r="2067" s="4" customFormat="1" x14ac:dyDescent="0.2"/>
    <row r="2068" s="4" customFormat="1" x14ac:dyDescent="0.2"/>
    <row r="2069" s="4" customFormat="1" x14ac:dyDescent="0.2"/>
    <row r="2070" s="4" customFormat="1" x14ac:dyDescent="0.2"/>
    <row r="2071" s="4" customFormat="1" x14ac:dyDescent="0.2"/>
    <row r="2072" s="4" customFormat="1" x14ac:dyDescent="0.2"/>
    <row r="2073" s="4" customFormat="1" x14ac:dyDescent="0.2"/>
    <row r="2074" s="4" customFormat="1" x14ac:dyDescent="0.2"/>
    <row r="2075" s="4" customFormat="1" x14ac:dyDescent="0.2"/>
    <row r="2076" s="4" customFormat="1" x14ac:dyDescent="0.2"/>
    <row r="2077" s="4" customFormat="1" x14ac:dyDescent="0.2"/>
    <row r="2078" s="4" customFormat="1" x14ac:dyDescent="0.2"/>
    <row r="2079" s="4" customFormat="1" x14ac:dyDescent="0.2"/>
    <row r="2080" s="4" customFormat="1" x14ac:dyDescent="0.2"/>
    <row r="2081" s="4" customFormat="1" x14ac:dyDescent="0.2"/>
    <row r="2082" s="4" customFormat="1" x14ac:dyDescent="0.2"/>
    <row r="2083" s="4" customFormat="1" x14ac:dyDescent="0.2"/>
    <row r="2084" s="4" customFormat="1" x14ac:dyDescent="0.2"/>
    <row r="2085" s="4" customFormat="1" x14ac:dyDescent="0.2"/>
    <row r="2086" s="4" customFormat="1" x14ac:dyDescent="0.2"/>
    <row r="2087" s="4" customFormat="1" x14ac:dyDescent="0.2"/>
    <row r="2088" s="4" customFormat="1" x14ac:dyDescent="0.2"/>
    <row r="2089" s="4" customFormat="1" x14ac:dyDescent="0.2"/>
    <row r="2090" s="4" customFormat="1" x14ac:dyDescent="0.2"/>
    <row r="2091" s="4" customFormat="1" x14ac:dyDescent="0.2"/>
    <row r="2092" s="4" customFormat="1" x14ac:dyDescent="0.2"/>
    <row r="2093" s="4" customFormat="1" x14ac:dyDescent="0.2"/>
    <row r="2094" s="4" customFormat="1" x14ac:dyDescent="0.2"/>
    <row r="2095" s="4" customFormat="1" x14ac:dyDescent="0.2"/>
    <row r="2096" s="4" customFormat="1" x14ac:dyDescent="0.2"/>
    <row r="2097" s="4" customFormat="1" x14ac:dyDescent="0.2"/>
    <row r="2098" s="4" customFormat="1" x14ac:dyDescent="0.2"/>
    <row r="2099" s="4" customFormat="1" x14ac:dyDescent="0.2"/>
    <row r="2100" s="4" customFormat="1" x14ac:dyDescent="0.2"/>
    <row r="2101" s="4" customFormat="1" x14ac:dyDescent="0.2"/>
    <row r="2102" s="4" customFormat="1" x14ac:dyDescent="0.2"/>
    <row r="2103" s="4" customFormat="1" x14ac:dyDescent="0.2"/>
    <row r="2104" s="4" customFormat="1" x14ac:dyDescent="0.2"/>
    <row r="2105" s="4" customFormat="1" x14ac:dyDescent="0.2"/>
    <row r="2106" s="4" customFormat="1" x14ac:dyDescent="0.2"/>
    <row r="2107" s="4" customFormat="1" x14ac:dyDescent="0.2"/>
    <row r="2108" s="4" customFormat="1" x14ac:dyDescent="0.2"/>
    <row r="2109" s="4" customFormat="1" x14ac:dyDescent="0.2"/>
    <row r="2110" s="4" customFormat="1" x14ac:dyDescent="0.2"/>
    <row r="2111" s="4" customFormat="1" x14ac:dyDescent="0.2"/>
    <row r="2112" s="4" customFormat="1" x14ac:dyDescent="0.2"/>
    <row r="2113" s="4" customFormat="1" x14ac:dyDescent="0.2"/>
    <row r="2114" s="4" customFormat="1" x14ac:dyDescent="0.2"/>
    <row r="2115" s="4" customFormat="1" x14ac:dyDescent="0.2"/>
    <row r="2116" s="4" customFormat="1" x14ac:dyDescent="0.2"/>
    <row r="2117" s="4" customFormat="1" x14ac:dyDescent="0.2"/>
    <row r="2118" s="4" customFormat="1" x14ac:dyDescent="0.2"/>
    <row r="2119" s="4" customFormat="1" x14ac:dyDescent="0.2"/>
    <row r="2120" s="4" customFormat="1" x14ac:dyDescent="0.2"/>
    <row r="2121" s="4" customFormat="1" x14ac:dyDescent="0.2"/>
    <row r="2122" s="4" customFormat="1" x14ac:dyDescent="0.2"/>
    <row r="2123" s="4" customFormat="1" x14ac:dyDescent="0.2"/>
    <row r="2124" s="4" customFormat="1" x14ac:dyDescent="0.2"/>
    <row r="2125" s="4" customFormat="1" x14ac:dyDescent="0.2"/>
    <row r="2126" s="4" customFormat="1" x14ac:dyDescent="0.2"/>
    <row r="2127" s="4" customFormat="1" x14ac:dyDescent="0.2"/>
    <row r="2128" s="4" customFormat="1" x14ac:dyDescent="0.2"/>
    <row r="2129" s="4" customFormat="1" x14ac:dyDescent="0.2"/>
    <row r="2130" s="4" customFormat="1" x14ac:dyDescent="0.2"/>
    <row r="2131" s="4" customFormat="1" x14ac:dyDescent="0.2"/>
    <row r="2132" s="4" customFormat="1" x14ac:dyDescent="0.2"/>
    <row r="2133" s="3" customFormat="1" x14ac:dyDescent="0.2"/>
    <row r="2134" s="3" customFormat="1" x14ac:dyDescent="0.2"/>
    <row r="2135" s="3" customFormat="1" x14ac:dyDescent="0.2"/>
    <row r="2136" s="3" customFormat="1" x14ac:dyDescent="0.2"/>
    <row r="2137" s="3" customFormat="1" x14ac:dyDescent="0.2"/>
    <row r="2138" s="3" customFormat="1" x14ac:dyDescent="0.2"/>
    <row r="2139" s="3" customFormat="1" x14ac:dyDescent="0.2"/>
    <row r="2140" s="3" customFormat="1" x14ac:dyDescent="0.2"/>
    <row r="2141" s="3" customFormat="1" x14ac:dyDescent="0.2"/>
    <row r="2142" s="3" customFormat="1" x14ac:dyDescent="0.2"/>
    <row r="2143" s="3" customFormat="1" x14ac:dyDescent="0.2"/>
    <row r="2144" s="3" customFormat="1" x14ac:dyDescent="0.2"/>
    <row r="2145" s="3" customFormat="1" x14ac:dyDescent="0.2"/>
    <row r="2146" s="3" customFormat="1" x14ac:dyDescent="0.2"/>
    <row r="2147" s="3" customFormat="1" x14ac:dyDescent="0.2"/>
    <row r="2148" s="3" customFormat="1" x14ac:dyDescent="0.2"/>
    <row r="2149" s="3" customFormat="1" x14ac:dyDescent="0.2"/>
    <row r="2150" s="3" customFormat="1" x14ac:dyDescent="0.2"/>
    <row r="2151" s="3" customFormat="1" x14ac:dyDescent="0.2"/>
    <row r="2152" s="3" customFormat="1" x14ac:dyDescent="0.2"/>
    <row r="2153" s="3" customFormat="1" x14ac:dyDescent="0.2"/>
    <row r="2154" s="3" customFormat="1" x14ac:dyDescent="0.2"/>
    <row r="2155" s="3" customFormat="1" x14ac:dyDescent="0.2"/>
    <row r="2156" s="3" customFormat="1" x14ac:dyDescent="0.2"/>
    <row r="2157" s="3" customFormat="1" x14ac:dyDescent="0.2"/>
    <row r="2158" s="3" customFormat="1" x14ac:dyDescent="0.2"/>
    <row r="2159" s="3" customFormat="1" x14ac:dyDescent="0.2"/>
    <row r="2160" s="3" customFormat="1" x14ac:dyDescent="0.2"/>
    <row r="2161" s="3" customFormat="1" x14ac:dyDescent="0.2"/>
    <row r="2162" s="3" customFormat="1" x14ac:dyDescent="0.2"/>
    <row r="2163" s="3" customFormat="1" x14ac:dyDescent="0.2"/>
    <row r="2164" s="3" customFormat="1" x14ac:dyDescent="0.2"/>
    <row r="2165" s="3" customFormat="1" x14ac:dyDescent="0.2"/>
    <row r="2166" s="3" customFormat="1" x14ac:dyDescent="0.2"/>
    <row r="2167" s="3" customFormat="1" x14ac:dyDescent="0.2"/>
    <row r="2168" s="3" customFormat="1" x14ac:dyDescent="0.2"/>
    <row r="2169" s="3" customFormat="1" x14ac:dyDescent="0.2"/>
    <row r="2170" s="3" customFormat="1" x14ac:dyDescent="0.2"/>
    <row r="2171" s="3" customFormat="1" x14ac:dyDescent="0.2"/>
    <row r="2172" s="3" customFormat="1" x14ac:dyDescent="0.2"/>
    <row r="2173" s="3" customFormat="1" x14ac:dyDescent="0.2"/>
    <row r="2174" s="3" customFormat="1" x14ac:dyDescent="0.2"/>
    <row r="2175" s="3" customFormat="1" x14ac:dyDescent="0.2"/>
    <row r="2176" s="3" customFormat="1" x14ac:dyDescent="0.2"/>
    <row r="2177" s="3" customFormat="1" x14ac:dyDescent="0.2"/>
    <row r="2178" s="3" customFormat="1" x14ac:dyDescent="0.2"/>
    <row r="2179" s="3" customFormat="1" x14ac:dyDescent="0.2"/>
    <row r="2180" s="3" customFormat="1" x14ac:dyDescent="0.2"/>
    <row r="2181" s="3" customFormat="1" x14ac:dyDescent="0.2"/>
    <row r="2182" s="3" customFormat="1" x14ac:dyDescent="0.2"/>
    <row r="2183" s="3" customFormat="1" x14ac:dyDescent="0.2"/>
    <row r="2184" s="3" customFormat="1" x14ac:dyDescent="0.2"/>
    <row r="2185" s="3" customFormat="1" x14ac:dyDescent="0.2"/>
    <row r="2186" s="3" customFormat="1" x14ac:dyDescent="0.2"/>
    <row r="2187" s="3" customFormat="1" x14ac:dyDescent="0.2"/>
    <row r="2188" s="3" customFormat="1" x14ac:dyDescent="0.2"/>
    <row r="2189" s="3" customFormat="1" x14ac:dyDescent="0.2"/>
    <row r="2190" s="3" customFormat="1" x14ac:dyDescent="0.2"/>
    <row r="2191" s="3" customFormat="1" x14ac:dyDescent="0.2"/>
    <row r="2192" s="3" customFormat="1" x14ac:dyDescent="0.2"/>
    <row r="2193" s="3" customFormat="1" x14ac:dyDescent="0.2"/>
    <row r="2194" s="3" customFormat="1" x14ac:dyDescent="0.2"/>
    <row r="2195" s="3" customFormat="1" x14ac:dyDescent="0.2"/>
    <row r="2196" s="3" customFormat="1" x14ac:dyDescent="0.2"/>
    <row r="2197" s="3" customFormat="1" x14ac:dyDescent="0.2"/>
    <row r="2198" s="3" customFormat="1" x14ac:dyDescent="0.2"/>
    <row r="2199" s="3" customFormat="1" x14ac:dyDescent="0.2"/>
    <row r="2200" s="3" customFormat="1" x14ac:dyDescent="0.2"/>
    <row r="2201" s="3" customFormat="1" x14ac:dyDescent="0.2"/>
    <row r="2202" s="3" customFormat="1" x14ac:dyDescent="0.2"/>
    <row r="2203" s="3" customFormat="1" x14ac:dyDescent="0.2"/>
    <row r="2204" s="3" customFormat="1" x14ac:dyDescent="0.2"/>
    <row r="2205" s="3" customFormat="1" x14ac:dyDescent="0.2"/>
    <row r="2206" s="3" customFormat="1" x14ac:dyDescent="0.2"/>
    <row r="2207" s="3" customFormat="1" x14ac:dyDescent="0.2"/>
    <row r="2208" s="3" customFormat="1" x14ac:dyDescent="0.2"/>
    <row r="2209" s="3" customFormat="1" x14ac:dyDescent="0.2"/>
    <row r="2210" s="3" customFormat="1" x14ac:dyDescent="0.2"/>
    <row r="2211" s="3" customFormat="1" x14ac:dyDescent="0.2"/>
    <row r="2212" s="3" customFormat="1" x14ac:dyDescent="0.2"/>
    <row r="2213" s="3" customFormat="1" x14ac:dyDescent="0.2"/>
    <row r="2214" s="3" customFormat="1" x14ac:dyDescent="0.2"/>
    <row r="2215" s="3" customFormat="1" x14ac:dyDescent="0.2"/>
    <row r="2216" s="3" customFormat="1" x14ac:dyDescent="0.2"/>
    <row r="2217" s="3" customFormat="1" x14ac:dyDescent="0.2"/>
    <row r="2218" s="3" customFormat="1" x14ac:dyDescent="0.2"/>
    <row r="2219" s="3" customFormat="1" x14ac:dyDescent="0.2"/>
    <row r="2220" s="3" customFormat="1" x14ac:dyDescent="0.2"/>
    <row r="2221" s="3" customFormat="1" x14ac:dyDescent="0.2"/>
    <row r="2222" s="3" customFormat="1" x14ac:dyDescent="0.2"/>
    <row r="2223" s="3" customFormat="1" x14ac:dyDescent="0.2"/>
    <row r="2224" s="3" customFormat="1" x14ac:dyDescent="0.2"/>
    <row r="2225" s="3" customFormat="1" x14ac:dyDescent="0.2"/>
    <row r="2226" s="3" customFormat="1" x14ac:dyDescent="0.2"/>
    <row r="2227" s="3" customFormat="1" x14ac:dyDescent="0.2"/>
    <row r="2228" s="3" customFormat="1" x14ac:dyDescent="0.2"/>
    <row r="2229" s="3" customFormat="1" x14ac:dyDescent="0.2"/>
    <row r="2230" s="3" customFormat="1" x14ac:dyDescent="0.2"/>
    <row r="2231" s="3" customFormat="1" x14ac:dyDescent="0.2"/>
    <row r="2232" s="3" customFormat="1" x14ac:dyDescent="0.2"/>
    <row r="2233" s="3" customFormat="1" x14ac:dyDescent="0.2"/>
    <row r="2234" s="3" customFormat="1" x14ac:dyDescent="0.2"/>
    <row r="2235" s="3" customFormat="1" x14ac:dyDescent="0.2"/>
    <row r="2236" s="3" customFormat="1" x14ac:dyDescent="0.2"/>
    <row r="2237" s="3" customFormat="1" x14ac:dyDescent="0.2"/>
    <row r="2238" s="3" customFormat="1" x14ac:dyDescent="0.2"/>
    <row r="2239" s="3" customFormat="1" x14ac:dyDescent="0.2"/>
    <row r="2240" s="3" customFormat="1" x14ac:dyDescent="0.2"/>
    <row r="2241" s="3" customFormat="1" x14ac:dyDescent="0.2"/>
    <row r="2242" s="3" customFormat="1" x14ac:dyDescent="0.2"/>
    <row r="2243" s="3" customFormat="1" x14ac:dyDescent="0.2"/>
    <row r="2244" s="3" customFormat="1" x14ac:dyDescent="0.2"/>
    <row r="2245" s="3" customFormat="1" x14ac:dyDescent="0.2"/>
    <row r="2246" s="3" customFormat="1" x14ac:dyDescent="0.2"/>
    <row r="2247" s="3" customFormat="1" x14ac:dyDescent="0.2"/>
    <row r="2248" s="3" customFormat="1" x14ac:dyDescent="0.2"/>
    <row r="2249" s="3" customFormat="1" x14ac:dyDescent="0.2"/>
    <row r="2250" s="3" customFormat="1" x14ac:dyDescent="0.2"/>
    <row r="2251" s="3" customFormat="1" x14ac:dyDescent="0.2"/>
    <row r="2252" s="3" customFormat="1" x14ac:dyDescent="0.2"/>
    <row r="2253" s="3" customFormat="1" x14ac:dyDescent="0.2"/>
    <row r="2254" s="3" customFormat="1" x14ac:dyDescent="0.2"/>
    <row r="2255" s="3" customFormat="1" x14ac:dyDescent="0.2"/>
    <row r="2256" s="3" customFormat="1" x14ac:dyDescent="0.2"/>
    <row r="2257" s="3" customFormat="1" x14ac:dyDescent="0.2"/>
    <row r="2258" s="3" customFormat="1" x14ac:dyDescent="0.2"/>
    <row r="2259" s="3" customFormat="1" x14ac:dyDescent="0.2"/>
    <row r="2260" s="3" customFormat="1" x14ac:dyDescent="0.2"/>
    <row r="2261" s="3" customFormat="1" x14ac:dyDescent="0.2"/>
    <row r="2262" s="3" customFormat="1" x14ac:dyDescent="0.2"/>
    <row r="2263" s="3" customFormat="1" x14ac:dyDescent="0.2"/>
    <row r="2264" s="3" customFormat="1" x14ac:dyDescent="0.2"/>
    <row r="2265" s="3" customFormat="1" x14ac:dyDescent="0.2"/>
    <row r="2266" s="3" customFormat="1" x14ac:dyDescent="0.2"/>
    <row r="2267" s="3" customFormat="1" x14ac:dyDescent="0.2"/>
    <row r="2268" s="3" customFormat="1" x14ac:dyDescent="0.2"/>
    <row r="2269" s="3" customFormat="1" x14ac:dyDescent="0.2"/>
    <row r="2270" s="3" customFormat="1" x14ac:dyDescent="0.2"/>
    <row r="2271" s="3" customFormat="1" x14ac:dyDescent="0.2"/>
    <row r="2272" s="3" customFormat="1" x14ac:dyDescent="0.2"/>
    <row r="2273" s="3" customFormat="1" x14ac:dyDescent="0.2"/>
    <row r="2274" s="3" customFormat="1" x14ac:dyDescent="0.2"/>
    <row r="2275" s="3" customFormat="1" x14ac:dyDescent="0.2"/>
    <row r="2276" s="3" customFormat="1" x14ac:dyDescent="0.2"/>
    <row r="2277" s="3" customFormat="1" x14ac:dyDescent="0.2"/>
    <row r="2278" s="3" customFormat="1" x14ac:dyDescent="0.2"/>
    <row r="2279" s="3" customFormat="1" x14ac:dyDescent="0.2"/>
    <row r="2280" s="3" customFormat="1" x14ac:dyDescent="0.2"/>
    <row r="2281" s="3" customFormat="1" x14ac:dyDescent="0.2"/>
    <row r="2282" s="3" customFormat="1" x14ac:dyDescent="0.2"/>
    <row r="2283" s="3" customFormat="1" x14ac:dyDescent="0.2"/>
    <row r="2284" s="3" customFormat="1" x14ac:dyDescent="0.2"/>
    <row r="2285" s="3" customFormat="1" x14ac:dyDescent="0.2"/>
    <row r="2286" s="3" customFormat="1" x14ac:dyDescent="0.2"/>
    <row r="2287" s="3" customFormat="1" x14ac:dyDescent="0.2"/>
    <row r="2288" s="3" customFormat="1" x14ac:dyDescent="0.2"/>
    <row r="2289" s="3" customFormat="1" x14ac:dyDescent="0.2"/>
    <row r="2290" s="3" customFormat="1" x14ac:dyDescent="0.2"/>
    <row r="2291" s="3" customFormat="1" x14ac:dyDescent="0.2"/>
    <row r="2292" s="3" customFormat="1" x14ac:dyDescent="0.2"/>
    <row r="2293" s="3" customFormat="1" x14ac:dyDescent="0.2"/>
    <row r="2294" s="3" customFormat="1" x14ac:dyDescent="0.2"/>
    <row r="2295" s="3" customFormat="1" x14ac:dyDescent="0.2"/>
    <row r="2296" s="3" customFormat="1" x14ac:dyDescent="0.2"/>
    <row r="2297" s="3" customFormat="1" x14ac:dyDescent="0.2"/>
    <row r="2298" s="3" customFormat="1" x14ac:dyDescent="0.2"/>
    <row r="2299" s="3" customFormat="1" x14ac:dyDescent="0.2"/>
    <row r="2300" s="3" customFormat="1" x14ac:dyDescent="0.2"/>
    <row r="2301" s="3" customFormat="1" x14ac:dyDescent="0.2"/>
    <row r="2302" s="3" customFormat="1" x14ac:dyDescent="0.2"/>
    <row r="2303" s="3" customFormat="1" x14ac:dyDescent="0.2"/>
    <row r="2304" s="3" customFormat="1" x14ac:dyDescent="0.2"/>
    <row r="2305" s="3" customFormat="1" x14ac:dyDescent="0.2"/>
    <row r="2306" s="3" customFormat="1" x14ac:dyDescent="0.2"/>
    <row r="2307" s="3" customFormat="1" x14ac:dyDescent="0.2"/>
    <row r="2308" s="3" customFormat="1" x14ac:dyDescent="0.2"/>
    <row r="2309" s="3" customFormat="1" x14ac:dyDescent="0.2"/>
    <row r="2310" s="3" customFormat="1" x14ac:dyDescent="0.2"/>
    <row r="2311" s="3" customFormat="1" x14ac:dyDescent="0.2"/>
    <row r="2312" s="3" customFormat="1" x14ac:dyDescent="0.2"/>
    <row r="2313" s="3" customFormat="1" x14ac:dyDescent="0.2"/>
    <row r="2314" s="3" customFormat="1" x14ac:dyDescent="0.2"/>
    <row r="2315" s="3" customFormat="1" x14ac:dyDescent="0.2"/>
    <row r="2316" s="3" customFormat="1" x14ac:dyDescent="0.2"/>
    <row r="2317" s="3" customFormat="1" x14ac:dyDescent="0.2"/>
    <row r="2318" s="3" customFormat="1" x14ac:dyDescent="0.2"/>
    <row r="2319" s="3" customFormat="1" x14ac:dyDescent="0.2"/>
    <row r="2320" s="3" customFormat="1" x14ac:dyDescent="0.2"/>
    <row r="2321" s="3" customFormat="1" x14ac:dyDescent="0.2"/>
    <row r="2322" s="3" customFormat="1" x14ac:dyDescent="0.2"/>
    <row r="2323" s="3" customFormat="1" x14ac:dyDescent="0.2"/>
    <row r="2324" s="3" customFormat="1" x14ac:dyDescent="0.2"/>
    <row r="2325" s="3" customFormat="1" x14ac:dyDescent="0.2"/>
    <row r="2326" s="3" customFormat="1" x14ac:dyDescent="0.2"/>
    <row r="2327" s="3" customFormat="1" x14ac:dyDescent="0.2"/>
    <row r="2328" s="3" customFormat="1" x14ac:dyDescent="0.2"/>
    <row r="2329" s="3" customFormat="1" x14ac:dyDescent="0.2"/>
    <row r="2330" s="3" customFormat="1" x14ac:dyDescent="0.2"/>
    <row r="2331" s="3" customFormat="1" x14ac:dyDescent="0.2"/>
    <row r="2332" s="3" customFormat="1" x14ac:dyDescent="0.2"/>
  </sheetData>
  <mergeCells count="6">
    <mergeCell ref="A1:F1"/>
    <mergeCell ref="B4:D4"/>
    <mergeCell ref="B5:B6"/>
    <mergeCell ref="E5:E6"/>
    <mergeCell ref="A3:F3"/>
    <mergeCell ref="E4:F4"/>
  </mergeCells>
  <pageMargins left="0.41" right="0.36" top="0.75" bottom="0.59" header="0.3" footer="0.3"/>
  <pageSetup scale="85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 2</vt:lpstr>
      <vt:lpstr>Table 2 -cont</vt:lpstr>
      <vt:lpstr>'Table 2'!Print_Titles</vt:lpstr>
      <vt:lpstr>'Table 2 -cont'!Print_Titles</vt:lpstr>
    </vt:vector>
  </TitlesOfParts>
  <Company>Deftones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Althea MFP Roxas</cp:lastModifiedBy>
  <cp:lastPrinted>2016-02-29T06:30:45Z</cp:lastPrinted>
  <dcterms:created xsi:type="dcterms:W3CDTF">2012-10-18T00:42:30Z</dcterms:created>
  <dcterms:modified xsi:type="dcterms:W3CDTF">2021-12-16T08:14:32Z</dcterms:modified>
</cp:coreProperties>
</file>