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<sst xmlns="http://schemas.openxmlformats.org/spreadsheetml/2006/main" count="1560" uniqueCount="152">
  <si>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</si>
  <si>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</si>
  <si>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</si>
  <si>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</si>
  <si>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</si>
  <si>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</si>
  <si>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</si>
  <si>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</si>
  <si>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</si>
  <si>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</si>
  <si>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</si>
  <si>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</si>
  <si>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</si>
  <si>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</si>
  <si>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</si>
  <si>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</si>
  <si>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</si>
  <si>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</si>
  <si>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</si>
  <si>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</si>
  <si>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</si>
  <si>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</si>
  <si>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</si>
  <si>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</si>
  <si>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</si>
  <si>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Province/Municipality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</si>
  <si>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</si>
  <si>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</si>
  <si>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</si>
  <si>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</si>
  <si>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</si>
  <si>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</si>
  <si>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</si>
  <si>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</si>
  <si>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</si>
  <si>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</si>
  <si>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</si>
  <si>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</si>
  <si>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</si>
  <si>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</si>
  <si>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</si>
  <si>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</si>
  <si>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</si>
  <si>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</si>
  <si>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</si>
  <si>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</si>
  <si>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</si>
  <si>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</si>
  <si>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</si>
  <si>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</si>
  <si>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</si>
  <si>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</si>
  <si>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</si>
  <si>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</si>
  <si>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</si>
  <si>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</si>
  <si>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</si>
  <si>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</si>
  <si>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</si>
  <si>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</si>
  <si>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</si>
  <si>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</si>
  <si>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</si>
  <si>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</si>
  <si>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</si>
  <si>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</si>
  <si>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</si>
  <si>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</si>
  <si>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</si>
  <si>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</si>
  <si>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</si>
  <si>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</si>
  <si>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</si>
  <si>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</si>
  <si>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</si>
  <si>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</si>
  <si>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</si>
  <si>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</si>
  <si>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</si>
  <si>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</si>
  <si>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</si>
  <si>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</si>
  <si>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</si>
  <si>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</si>
  <si>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</si>
  <si>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</si>
  <si>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</si>
  <si>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</si>
  <si>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</si>
  <si>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</si>
  <si>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</si>
  <si>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</si>
  <si>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</si>
  <si>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</si>
  <si>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</si>
  <si>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</si>
  <si>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</si>
  <si>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</si>
  <si>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</si>
  <si>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</si>
  <si>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</si>
  <si>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</si>
  <si>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</si>
  <si>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</si>
  <si>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</si>
  <si>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</si>
  <si>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</si>
  <si>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</si>
  <si>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</si>
  <si>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</si>
  <si>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</si>
  <si>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</si>
  <si>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</si>
  <si>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</si>
  <si>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</si>
  <si>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</si>
  <si>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</si>
  <si>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</si>
  <si>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</si>
  <si>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</si>
  <si>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</si>
  <si>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</si>
  <si>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</si>
  <si>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</si>
  <si>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</si>
  <si>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</si>
  <si>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</si>
  <si>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</si>
  <si>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</si>
  <si>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</si>
  <si>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</si>
  <si>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</si>
  <si>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</si>
  <si>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Percent Share</t>
  </si>
  <si>
    <t>TABLE 2  Number, Floor Area and Value of Constructions by Type and by Province: May 2021</t>
  </si>
  <si>
    <t>TABLE 7  Number, Floor Area and Value of Constructions by Type and by Province: May 2021</t>
  </si>
  <si>
    <t>TABLE 6  Number, Floor Area and Value of Constructions by Type and by Province: May 2021</t>
  </si>
  <si>
    <t>TABLE 5  Number, Floor Area and Value of Constructions by Type and by Province: May 2021</t>
  </si>
  <si>
    <t>TABLE 4  Number, Floor Area and Value of Constructions by Type and by Province: May 2021</t>
  </si>
  <si>
    <t>TABLE 3  Number, Floor Area and Value of Constructions by Type and by Province: May 2021</t>
  </si>
  <si>
    <t>Table 2. (cont.)</t>
  </si>
  <si>
    <t>Table 7. (cont.)</t>
  </si>
  <si>
    <t>Table 6. (cont.)</t>
  </si>
  <si>
    <t>Table 5. (cont.)</t>
  </si>
  <si>
    <t>Table 4. (cont.)</t>
  </si>
  <si>
    <t>Table 3. (cont.)</t>
  </si>
  <si>
    <t>TABLE 1  Number, Floor Area and Value of Constructions by Type and by Province: May 2021</t>
  </si>
  <si>
    <t>Table 1. (cont.)</t>
  </si>
  <si>
    <t>p - preliminary</t>
  </si>
  <si>
    <t>Note: Details of floor area and value may not add up to their respective totals due to rounding.</t>
  </si>
  <si>
    <t>Source:   Generation of Construction Statistics from Approved Building Permit: Second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</si>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</sst>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9" fontId="43" fillId="0" borderId="19" xfId="0" applyNumberFormat="1" applyFont="1" applyBorder="1" applyAlignment="1">
      <alignment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3" fontId="23" fillId="0" borderId="0" xfId="55" applyNumberFormat="1" applyFont="1">
      <alignment/>
      <protection/>
    </xf>
    <xf numFmtId="186" fontId="23" fillId="0" borderId="0" xfId="55" applyNumberFormat="1" applyFont="1">
      <alignment/>
      <protection/>
    </xf>
    <xf numFmtId="0" fontId="22" fillId="0" borderId="0" xfId="55">
      <alignment/>
      <protection/>
    </xf>
    <xf numFmtId="0" fontId="23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30" t="s">
        <v>3</v>
      </c>
      <c r="C4" s="30"/>
      <c r="D4" s="30"/>
      <c r="E4" s="30" t="s">
        <v>4</v>
      </c>
      <c r="F4" s="30"/>
      <c r="G4" s="30"/>
      <c r="H4" s="30" t="s">
        <v>5</v>
      </c>
      <c r="I4" s="30"/>
      <c r="J4" s="31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43</v>
      </c>
      <c r="B9" s="9">
        <v>13299</v>
      </c>
      <c r="C9" s="9">
        <v>2492905</v>
      </c>
      <c r="D9" s="9">
        <v>29457974.535</v>
      </c>
      <c r="E9" s="9">
        <v>9435</v>
      </c>
      <c r="F9" s="9">
        <v>1574913</v>
      </c>
      <c r="G9" s="9">
        <v>17469757.46</v>
      </c>
      <c r="H9" s="9">
        <v>1855</v>
      </c>
      <c r="I9" s="9">
        <v>895172</v>
      </c>
      <c r="J9" s="9">
        <v>9674475.709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44</v>
      </c>
      <c r="B11" s="5">
        <v>819</v>
      </c>
      <c r="C11" s="5">
        <v>432798</v>
      </c>
      <c r="D11" s="5">
        <v>6169620.767</v>
      </c>
      <c r="E11" s="5">
        <v>554</v>
      </c>
      <c r="F11" s="5">
        <v>219425</v>
      </c>
      <c r="G11" s="5">
        <v>3145439.007</v>
      </c>
      <c r="H11" s="5">
        <v>96</v>
      </c>
      <c r="I11" s="5">
        <v>213012</v>
      </c>
      <c r="J11" s="5">
        <v>2676760.062</v>
      </c>
    </row>
    <row r="12" spans="1:10" s="5" customFormat="1" ht="12.75">
      <c r="A12" s="27" t="s">
        <v>133</v>
      </c>
      <c r="B12" s="28">
        <f>B11/B$9*100</f>
        <v>6.158357771260997</v>
      </c>
      <c r="C12" s="28">
        <f aca="true" t="shared" si="0" ref="C12:I12">C11/C$9*100</f>
        <v>17.361191060228933</v>
      </c>
      <c r="D12" s="28">
        <f>D11/D$9*100</f>
        <v>20.94380507957079</v>
      </c>
      <c r="E12" s="28">
        <f t="shared" si="0"/>
        <v>5.871754107048225</v>
      </c>
      <c r="F12" s="28">
        <f t="shared" si="0"/>
        <v>13.932515637371715</v>
      </c>
      <c r="G12" s="28">
        <f t="shared" si="0"/>
        <v>18.00505252692844</v>
      </c>
      <c r="H12" s="28">
        <f t="shared" si="0"/>
        <v>5.175202156334232</v>
      </c>
      <c r="I12" s="28">
        <f t="shared" si="0"/>
        <v>23.795650444830716</v>
      </c>
      <c r="J12" s="28">
        <f>J11/J$9*100</f>
        <v>27.66827001808331</v>
      </c>
    </row>
    <row r="13" spans="1:10" s="5" customFormat="1" ht="12.75">
      <c r="A13" s="5" t="s">
        <v>45</v>
      </c>
      <c r="B13" s="5">
        <v>95</v>
      </c>
      <c r="C13" s="5">
        <v>115430</v>
      </c>
      <c r="D13" s="5">
        <v>1581803.7</v>
      </c>
      <c r="E13" s="5">
        <v>61</v>
      </c>
      <c r="F13" s="5">
        <v>98611</v>
      </c>
      <c r="G13" s="5">
        <v>1431184.973</v>
      </c>
      <c r="H13" s="5">
        <v>18</v>
      </c>
      <c r="I13" s="5">
        <v>16819</v>
      </c>
      <c r="J13" s="5">
        <v>121862.119</v>
      </c>
    </row>
    <row r="14" spans="1:10" s="5" customFormat="1" ht="12.75">
      <c r="A14" s="5" t="s">
        <v>46</v>
      </c>
      <c r="B14" s="5">
        <v>319</v>
      </c>
      <c r="C14" s="5">
        <v>124379</v>
      </c>
      <c r="D14" s="5">
        <v>1007299.176</v>
      </c>
      <c r="E14" s="5">
        <v>237</v>
      </c>
      <c r="F14" s="5">
        <v>41374</v>
      </c>
      <c r="G14" s="5">
        <v>414242.059</v>
      </c>
      <c r="H14" s="5">
        <v>54</v>
      </c>
      <c r="I14" s="5">
        <v>82644</v>
      </c>
      <c r="J14" s="5">
        <v>573366.068</v>
      </c>
    </row>
    <row r="15" spans="1:10" s="5" customFormat="1" ht="12.75">
      <c r="A15" s="5" t="s">
        <v>47</v>
      </c>
      <c r="B15" s="5">
        <v>405</v>
      </c>
      <c r="C15" s="5">
        <v>192989</v>
      </c>
      <c r="D15" s="5">
        <v>3580517.8910000003</v>
      </c>
      <c r="E15" s="5">
        <v>256</v>
      </c>
      <c r="F15" s="5">
        <v>79440</v>
      </c>
      <c r="G15" s="5">
        <v>1300011.975</v>
      </c>
      <c r="H15" s="5">
        <v>24</v>
      </c>
      <c r="I15" s="5">
        <v>113549</v>
      </c>
      <c r="J15" s="5">
        <v>1981531.875</v>
      </c>
    </row>
    <row r="16" s="5" customFormat="1" ht="12.75"/>
    <row r="17" spans="1:10" s="5" customFormat="1" ht="12.75">
      <c r="A17" s="5" t="s">
        <v>48</v>
      </c>
      <c r="B17" s="5">
        <v>116</v>
      </c>
      <c r="C17" s="5">
        <v>17901</v>
      </c>
      <c r="D17" s="5">
        <v>244454.291</v>
      </c>
      <c r="E17" s="5">
        <v>88</v>
      </c>
      <c r="F17" s="5">
        <v>10421</v>
      </c>
      <c r="G17" s="5">
        <v>106139.606</v>
      </c>
      <c r="H17" s="5">
        <v>16</v>
      </c>
      <c r="I17" s="5">
        <v>6901</v>
      </c>
      <c r="J17" s="5">
        <v>134044.405</v>
      </c>
    </row>
    <row r="18" spans="1:10" s="5" customFormat="1" ht="12.75">
      <c r="A18" s="27" t="s">
        <v>133</v>
      </c>
      <c r="B18" s="28">
        <f>B17/B$9*100</f>
        <v>0.8722460335363561</v>
      </c>
      <c r="C18" s="28">
        <f aca="true" t="shared" si="1" ref="C18:I18">C17/C$9*100</f>
        <v>0.7180779050946586</v>
      </c>
      <c r="D18" s="28">
        <f>D17/D$9*100</f>
        <v>0.82984079814977</v>
      </c>
      <c r="E18" s="28">
        <f t="shared" si="1"/>
        <v>0.9326974032856385</v>
      </c>
      <c r="F18" s="28">
        <f t="shared" si="1"/>
        <v>0.6616873439993194</v>
      </c>
      <c r="G18" s="28">
        <f t="shared" si="1"/>
        <v>0.6075619895870036</v>
      </c>
      <c r="H18" s="28">
        <f t="shared" si="1"/>
        <v>0.862533692722372</v>
      </c>
      <c r="I18" s="28">
        <f t="shared" si="1"/>
        <v>0.7709132993435899</v>
      </c>
      <c r="J18" s="28">
        <f>J17/J$9*100</f>
        <v>1.3855469694890108</v>
      </c>
    </row>
    <row r="19" spans="1:10" s="5" customFormat="1" ht="12.75">
      <c r="A19" s="5" t="s">
        <v>49</v>
      </c>
      <c r="B19" s="5">
        <v>13</v>
      </c>
      <c r="C19" s="5">
        <v>1019</v>
      </c>
      <c r="D19" s="5">
        <v>7972.281</v>
      </c>
      <c r="E19" s="5">
        <v>4</v>
      </c>
      <c r="F19" s="5">
        <v>968</v>
      </c>
      <c r="G19" s="5">
        <v>7693.281</v>
      </c>
      <c r="H19" s="5">
        <v>1</v>
      </c>
      <c r="I19" s="5">
        <v>4</v>
      </c>
      <c r="J19" s="5">
        <v>101</v>
      </c>
    </row>
    <row r="20" spans="1:10" s="5" customFormat="1" ht="12.75">
      <c r="A20" s="5" t="s">
        <v>50</v>
      </c>
      <c r="B20" s="5">
        <v>48</v>
      </c>
      <c r="C20" s="5">
        <v>13146</v>
      </c>
      <c r="D20" s="5">
        <v>200677.831</v>
      </c>
      <c r="E20" s="5">
        <v>32</v>
      </c>
      <c r="F20" s="5">
        <v>5773</v>
      </c>
      <c r="G20" s="5">
        <v>63720.434</v>
      </c>
      <c r="H20" s="5">
        <v>13</v>
      </c>
      <c r="I20" s="5">
        <v>6841</v>
      </c>
      <c r="J20" s="5">
        <v>133080.852</v>
      </c>
    </row>
    <row r="21" spans="1:10" s="5" customFormat="1" ht="12.75">
      <c r="A21" s="5" t="s">
        <v>51</v>
      </c>
      <c r="B21" s="5">
        <v>1</v>
      </c>
      <c r="C21" s="5">
        <v>180</v>
      </c>
      <c r="D21" s="5">
        <v>1932.668</v>
      </c>
      <c r="E21" s="5">
        <v>1</v>
      </c>
      <c r="F21" s="5">
        <v>180</v>
      </c>
      <c r="G21" s="5">
        <v>1932.668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54</v>
      </c>
      <c r="C22" s="5">
        <v>3556</v>
      </c>
      <c r="D22" s="5">
        <v>33871.511</v>
      </c>
      <c r="E22" s="5">
        <v>51</v>
      </c>
      <c r="F22" s="5">
        <v>3500</v>
      </c>
      <c r="G22" s="5">
        <v>32793.223</v>
      </c>
      <c r="H22" s="5">
        <v>2</v>
      </c>
      <c r="I22" s="5">
        <v>56</v>
      </c>
      <c r="J22" s="5">
        <v>862.553</v>
      </c>
    </row>
    <row r="23" s="5" customFormat="1" ht="12.75"/>
    <row r="24" spans="1:10" s="5" customFormat="1" ht="12.75">
      <c r="A24" s="5" t="s">
        <v>53</v>
      </c>
      <c r="B24" s="5">
        <v>1661</v>
      </c>
      <c r="C24" s="5">
        <v>195139</v>
      </c>
      <c r="D24" s="5">
        <v>2124888.608</v>
      </c>
      <c r="E24" s="5">
        <v>1270</v>
      </c>
      <c r="F24" s="5">
        <v>138992</v>
      </c>
      <c r="G24" s="5">
        <v>1420124.106</v>
      </c>
      <c r="H24" s="5">
        <v>219</v>
      </c>
      <c r="I24" s="5">
        <v>54227</v>
      </c>
      <c r="J24" s="5">
        <v>579297.792</v>
      </c>
    </row>
    <row r="25" spans="1:10" s="5" customFormat="1" ht="12.75">
      <c r="A25" s="27" t="s">
        <v>133</v>
      </c>
      <c r="B25" s="28">
        <f>B24/B$9*100</f>
        <v>12.48966087675765</v>
      </c>
      <c r="C25" s="28">
        <f aca="true" t="shared" si="2" ref="C25:I25">C24/C$9*100</f>
        <v>7.8277752260916476</v>
      </c>
      <c r="D25" s="28">
        <f>D24/D$9*100</f>
        <v>7.213288223449814</v>
      </c>
      <c r="E25" s="28">
        <f t="shared" si="2"/>
        <v>13.460519342872285</v>
      </c>
      <c r="F25" s="28">
        <f t="shared" si="2"/>
        <v>8.825376385870204</v>
      </c>
      <c r="G25" s="28">
        <f t="shared" si="2"/>
        <v>8.12904305770482</v>
      </c>
      <c r="H25" s="28">
        <f t="shared" si="2"/>
        <v>11.805929919137466</v>
      </c>
      <c r="I25" s="28">
        <f t="shared" si="2"/>
        <v>6.057718516664954</v>
      </c>
      <c r="J25" s="28">
        <f>J24/J$9*100</f>
        <v>5.987898563444519</v>
      </c>
    </row>
    <row r="26" spans="1:10" s="5" customFormat="1" ht="12.75">
      <c r="A26" s="5" t="s">
        <v>54</v>
      </c>
      <c r="B26" s="5">
        <v>522</v>
      </c>
      <c r="C26" s="5">
        <v>56370</v>
      </c>
      <c r="D26" s="5">
        <v>643183.772</v>
      </c>
      <c r="E26" s="5">
        <v>401</v>
      </c>
      <c r="F26" s="5">
        <v>39882</v>
      </c>
      <c r="G26" s="5">
        <v>379398.223</v>
      </c>
      <c r="H26" s="5">
        <v>41</v>
      </c>
      <c r="I26" s="5">
        <v>15573</v>
      </c>
      <c r="J26" s="5">
        <v>163485.554</v>
      </c>
    </row>
    <row r="27" spans="1:10" s="5" customFormat="1" ht="12.75">
      <c r="A27" s="5" t="s">
        <v>55</v>
      </c>
      <c r="B27" s="5">
        <v>308</v>
      </c>
      <c r="C27" s="5">
        <v>27597</v>
      </c>
      <c r="D27" s="5">
        <v>303165.692</v>
      </c>
      <c r="E27" s="5">
        <v>240</v>
      </c>
      <c r="F27" s="5">
        <v>21718</v>
      </c>
      <c r="G27" s="5">
        <v>235010.43</v>
      </c>
      <c r="H27" s="5">
        <v>26</v>
      </c>
      <c r="I27" s="5">
        <v>5765</v>
      </c>
      <c r="J27" s="5">
        <v>64414.109</v>
      </c>
    </row>
    <row r="28" spans="1:10" s="5" customFormat="1" ht="12.75">
      <c r="A28" s="5" t="s">
        <v>56</v>
      </c>
      <c r="B28" s="5">
        <v>276</v>
      </c>
      <c r="C28" s="5">
        <v>40013</v>
      </c>
      <c r="D28" s="5">
        <v>406015.18700000003</v>
      </c>
      <c r="E28" s="5">
        <v>210</v>
      </c>
      <c r="F28" s="5">
        <v>29783</v>
      </c>
      <c r="G28" s="5">
        <v>305339.807</v>
      </c>
      <c r="H28" s="5">
        <v>46</v>
      </c>
      <c r="I28" s="5">
        <v>10230</v>
      </c>
      <c r="J28" s="5">
        <v>98237.257</v>
      </c>
    </row>
    <row r="29" spans="1:10" s="5" customFormat="1" ht="12.75">
      <c r="A29" s="5" t="s">
        <v>57</v>
      </c>
      <c r="B29" s="5">
        <v>555</v>
      </c>
      <c r="C29" s="5">
        <v>71159</v>
      </c>
      <c r="D29" s="5">
        <v>772523.957</v>
      </c>
      <c r="E29" s="5">
        <v>419</v>
      </c>
      <c r="F29" s="5">
        <v>47609</v>
      </c>
      <c r="G29" s="5">
        <v>500375.646</v>
      </c>
      <c r="H29" s="5">
        <v>106</v>
      </c>
      <c r="I29" s="5">
        <v>22659</v>
      </c>
      <c r="J29" s="5">
        <v>253160.872</v>
      </c>
    </row>
    <row r="30" s="5" customFormat="1" ht="12.75"/>
    <row r="31" spans="1:10" s="5" customFormat="1" ht="12.75">
      <c r="A31" s="5" t="s">
        <v>58</v>
      </c>
      <c r="B31" s="5">
        <v>161</v>
      </c>
      <c r="C31" s="5">
        <v>25748</v>
      </c>
      <c r="D31" s="5">
        <v>385272.126</v>
      </c>
      <c r="E31" s="5">
        <v>108</v>
      </c>
      <c r="F31" s="5">
        <v>16229</v>
      </c>
      <c r="G31" s="5">
        <v>168841.157</v>
      </c>
      <c r="H31" s="5">
        <v>44</v>
      </c>
      <c r="I31" s="5">
        <v>9040</v>
      </c>
      <c r="J31" s="5">
        <v>99866.429</v>
      </c>
    </row>
    <row r="32" spans="1:10" s="5" customFormat="1" ht="12.75">
      <c r="A32" s="27" t="s">
        <v>133</v>
      </c>
      <c r="B32" s="28">
        <f>B31/B$9*100</f>
        <v>1.2106173396495978</v>
      </c>
      <c r="C32" s="28">
        <f aca="true" t="shared" si="3" ref="C32:I32">C31/C$9*100</f>
        <v>1.0328512317958367</v>
      </c>
      <c r="D32" s="28">
        <f>D31/D$9*100</f>
        <v>1.307870388516513</v>
      </c>
      <c r="E32" s="28">
        <f t="shared" si="3"/>
        <v>1.1446740858505564</v>
      </c>
      <c r="F32" s="28">
        <f t="shared" si="3"/>
        <v>1.0304696195916854</v>
      </c>
      <c r="G32" s="28">
        <f t="shared" si="3"/>
        <v>0.9664768236570583</v>
      </c>
      <c r="H32" s="28">
        <f t="shared" si="3"/>
        <v>2.371967654986523</v>
      </c>
      <c r="I32" s="28">
        <f t="shared" si="3"/>
        <v>1.0098617919237867</v>
      </c>
      <c r="J32" s="28">
        <f>J31/J$9*100</f>
        <v>1.0322670913018672</v>
      </c>
    </row>
    <row r="33" spans="1:10" s="5" customFormat="1" ht="12.75">
      <c r="A33" s="5" t="s">
        <v>59</v>
      </c>
      <c r="B33" s="5">
        <v>24</v>
      </c>
      <c r="C33" s="5">
        <v>1731</v>
      </c>
      <c r="D33" s="5">
        <v>91750.80900000001</v>
      </c>
      <c r="E33" s="5">
        <v>19</v>
      </c>
      <c r="F33" s="5">
        <v>1505</v>
      </c>
      <c r="G33" s="5">
        <v>21762.792</v>
      </c>
      <c r="H33" s="5">
        <v>4</v>
      </c>
      <c r="I33" s="5">
        <v>226</v>
      </c>
      <c r="J33" s="5">
        <v>5667.017</v>
      </c>
    </row>
    <row r="34" spans="1:10" s="5" customFormat="1" ht="12.75">
      <c r="A34" s="5" t="s">
        <v>60</v>
      </c>
      <c r="B34" s="5">
        <v>113</v>
      </c>
      <c r="C34" s="5">
        <v>18519</v>
      </c>
      <c r="D34" s="5">
        <v>244574.628</v>
      </c>
      <c r="E34" s="5">
        <v>70</v>
      </c>
      <c r="F34" s="5">
        <v>10582</v>
      </c>
      <c r="G34" s="5">
        <v>111532.929</v>
      </c>
      <c r="H34" s="5">
        <v>36</v>
      </c>
      <c r="I34" s="5">
        <v>7458</v>
      </c>
      <c r="J34" s="5">
        <v>82649.185</v>
      </c>
    </row>
    <row r="35" spans="1:10" s="5" customFormat="1" ht="12.75">
      <c r="A35" s="5" t="s">
        <v>61</v>
      </c>
      <c r="B35" s="5">
        <v>24</v>
      </c>
      <c r="C35" s="5">
        <v>5498</v>
      </c>
      <c r="D35" s="5">
        <v>48946.689</v>
      </c>
      <c r="E35" s="5">
        <v>19</v>
      </c>
      <c r="F35" s="5">
        <v>4142</v>
      </c>
      <c r="G35" s="5">
        <v>35545.436</v>
      </c>
      <c r="H35" s="5">
        <v>4</v>
      </c>
      <c r="I35" s="5">
        <v>1356</v>
      </c>
      <c r="J35" s="5">
        <v>11550.227</v>
      </c>
    </row>
    <row r="36" s="5" customFormat="1" ht="12.75"/>
    <row r="37" spans="1:10" s="5" customFormat="1" ht="12.75">
      <c r="A37" s="5" t="s">
        <v>62</v>
      </c>
      <c r="B37" s="5">
        <v>1658</v>
      </c>
      <c r="C37" s="5">
        <v>344646</v>
      </c>
      <c r="D37" s="5">
        <v>3523966.4</v>
      </c>
      <c r="E37" s="5">
        <v>1236</v>
      </c>
      <c r="F37" s="5">
        <v>252901</v>
      </c>
      <c r="G37" s="5">
        <v>2442738.827</v>
      </c>
      <c r="H37" s="5">
        <v>225</v>
      </c>
      <c r="I37" s="5">
        <v>91468</v>
      </c>
      <c r="J37" s="5">
        <v>875562.704</v>
      </c>
    </row>
    <row r="38" spans="1:10" s="5" customFormat="1" ht="12.75">
      <c r="A38" s="27" t="s">
        <v>133</v>
      </c>
      <c r="B38" s="28">
        <f>B37/B$9*100</f>
        <v>12.467102789683434</v>
      </c>
      <c r="C38" s="28">
        <f aca="true" t="shared" si="4" ref="C38:I38">C37/C$9*100</f>
        <v>13.825075564451913</v>
      </c>
      <c r="D38" s="28">
        <f>D37/D$9*100</f>
        <v>11.962690767530734</v>
      </c>
      <c r="E38" s="28">
        <f t="shared" si="4"/>
        <v>13.100158982511923</v>
      </c>
      <c r="F38" s="28">
        <f t="shared" si="4"/>
        <v>16.058093367697136</v>
      </c>
      <c r="G38" s="28">
        <f t="shared" si="4"/>
        <v>13.982671668986066</v>
      </c>
      <c r="H38" s="28">
        <f t="shared" si="4"/>
        <v>12.129380053908356</v>
      </c>
      <c r="I38" s="28">
        <f t="shared" si="4"/>
        <v>10.217924599965146</v>
      </c>
      <c r="J38" s="28">
        <f>J37/J$9*100</f>
        <v>9.05023414535507</v>
      </c>
    </row>
    <row r="39" spans="1:10" s="5" customFormat="1" ht="12.75">
      <c r="A39" s="5" t="s">
        <v>63</v>
      </c>
      <c r="B39" s="5">
        <v>88</v>
      </c>
      <c r="C39" s="5">
        <v>25301</v>
      </c>
      <c r="D39" s="5">
        <v>272195.773</v>
      </c>
      <c r="E39" s="5">
        <v>55</v>
      </c>
      <c r="F39" s="5">
        <v>7638</v>
      </c>
      <c r="G39" s="5">
        <v>81762.404</v>
      </c>
      <c r="H39" s="5">
        <v>22</v>
      </c>
      <c r="I39" s="5">
        <v>17663</v>
      </c>
      <c r="J39" s="5">
        <v>179102.047</v>
      </c>
    </row>
    <row r="40" spans="1:10" s="5" customFormat="1" ht="12.75">
      <c r="A40" s="5" t="s">
        <v>64</v>
      </c>
      <c r="B40" s="5">
        <v>561</v>
      </c>
      <c r="C40" s="5">
        <v>108544</v>
      </c>
      <c r="D40" s="5">
        <v>1104003.94</v>
      </c>
      <c r="E40" s="5">
        <v>401</v>
      </c>
      <c r="F40" s="5">
        <v>69506</v>
      </c>
      <c r="G40" s="5">
        <v>658825.122</v>
      </c>
      <c r="H40" s="5">
        <v>57</v>
      </c>
      <c r="I40" s="5">
        <v>38878</v>
      </c>
      <c r="J40" s="5">
        <v>324606.343</v>
      </c>
    </row>
    <row r="41" spans="1:10" s="5" customFormat="1" ht="12.75">
      <c r="A41" s="5" t="s">
        <v>65</v>
      </c>
      <c r="B41" s="5">
        <v>232</v>
      </c>
      <c r="C41" s="5">
        <v>21719</v>
      </c>
      <c r="D41" s="5">
        <v>257406.16999999998</v>
      </c>
      <c r="E41" s="5">
        <v>178</v>
      </c>
      <c r="F41" s="5">
        <v>13504</v>
      </c>
      <c r="G41" s="5">
        <v>164618.477</v>
      </c>
      <c r="H41" s="5">
        <v>39</v>
      </c>
      <c r="I41" s="5">
        <v>8098</v>
      </c>
      <c r="J41" s="5">
        <v>77758.967</v>
      </c>
    </row>
    <row r="42" spans="1:10" s="5" customFormat="1" ht="12.75">
      <c r="A42" s="5" t="s">
        <v>66</v>
      </c>
      <c r="B42" s="5">
        <v>497</v>
      </c>
      <c r="C42" s="5">
        <v>147548</v>
      </c>
      <c r="D42" s="5">
        <v>1391017.06</v>
      </c>
      <c r="E42" s="5">
        <v>432</v>
      </c>
      <c r="F42" s="5">
        <v>135726</v>
      </c>
      <c r="G42" s="5">
        <v>1260223.1</v>
      </c>
      <c r="H42" s="5">
        <v>47</v>
      </c>
      <c r="I42" s="5">
        <v>11822</v>
      </c>
      <c r="J42" s="5">
        <v>115903.823</v>
      </c>
    </row>
    <row r="43" spans="1:10" s="5" customFormat="1" ht="12.75">
      <c r="A43" s="5" t="s">
        <v>67</v>
      </c>
      <c r="B43" s="5">
        <v>145</v>
      </c>
      <c r="C43" s="5">
        <v>26714</v>
      </c>
      <c r="D43" s="5">
        <v>318394.929</v>
      </c>
      <c r="E43" s="5">
        <v>86</v>
      </c>
      <c r="F43" s="5">
        <v>14134</v>
      </c>
      <c r="G43" s="5">
        <v>149823.412</v>
      </c>
      <c r="H43" s="5">
        <v>40</v>
      </c>
      <c r="I43" s="5">
        <v>12580</v>
      </c>
      <c r="J43" s="5">
        <v>151388.335</v>
      </c>
    </row>
    <row r="44" spans="1:10" s="5" customFormat="1" ht="12.75">
      <c r="A44" s="5" t="s">
        <v>68</v>
      </c>
      <c r="B44" s="5">
        <v>115</v>
      </c>
      <c r="C44" s="5">
        <v>13254</v>
      </c>
      <c r="D44" s="5">
        <v>163183.188</v>
      </c>
      <c r="E44" s="5">
        <v>69</v>
      </c>
      <c r="F44" s="5">
        <v>10897</v>
      </c>
      <c r="G44" s="5">
        <v>112728.312</v>
      </c>
      <c r="H44" s="5">
        <v>19</v>
      </c>
      <c r="I44" s="5">
        <v>2357</v>
      </c>
      <c r="J44" s="5">
        <v>26153.189</v>
      </c>
    </row>
    <row r="45" spans="1:10" s="5" customFormat="1" ht="12.75">
      <c r="A45" s="5" t="s">
        <v>69</v>
      </c>
      <c r="B45" s="5">
        <v>20</v>
      </c>
      <c r="C45" s="5">
        <v>1566</v>
      </c>
      <c r="D45" s="5">
        <v>17765.34</v>
      </c>
      <c r="E45" s="5">
        <v>15</v>
      </c>
      <c r="F45" s="5">
        <v>1496</v>
      </c>
      <c r="G45" s="5">
        <v>14758</v>
      </c>
      <c r="H45" s="5">
        <v>1</v>
      </c>
      <c r="I45" s="5">
        <v>70</v>
      </c>
      <c r="J45" s="5">
        <v>650</v>
      </c>
    </row>
    <row r="46" s="5" customFormat="1" ht="12.75"/>
    <row r="47" spans="1:10" s="5" customFormat="1" ht="12.75">
      <c r="A47" s="5" t="s">
        <v>70</v>
      </c>
      <c r="B47" s="5">
        <v>3361</v>
      </c>
      <c r="C47" s="5">
        <v>609524</v>
      </c>
      <c r="D47" s="5">
        <v>7154704.4799999995</v>
      </c>
      <c r="E47" s="5">
        <v>2395</v>
      </c>
      <c r="F47" s="5">
        <v>513832</v>
      </c>
      <c r="G47" s="5">
        <v>5902734.761</v>
      </c>
      <c r="H47" s="5">
        <v>246</v>
      </c>
      <c r="I47" s="5">
        <v>79581</v>
      </c>
      <c r="J47" s="5">
        <v>888296.527</v>
      </c>
    </row>
    <row r="48" spans="1:10" s="5" customFormat="1" ht="12.75">
      <c r="A48" s="27" t="s">
        <v>133</v>
      </c>
      <c r="B48" s="28">
        <f>B47/B$9*100</f>
        <v>25.272576885480113</v>
      </c>
      <c r="C48" s="28">
        <f aca="true" t="shared" si="5" ref="C48:I48">C47/C$9*100</f>
        <v>24.45035009356554</v>
      </c>
      <c r="D48" s="28">
        <f>D47/D$9*100</f>
        <v>24.287835782800535</v>
      </c>
      <c r="E48" s="28">
        <f t="shared" si="5"/>
        <v>25.384207737148913</v>
      </c>
      <c r="F48" s="28">
        <f t="shared" si="5"/>
        <v>32.6260561694519</v>
      </c>
      <c r="G48" s="28">
        <f t="shared" si="5"/>
        <v>33.78830401346625</v>
      </c>
      <c r="H48" s="28">
        <f t="shared" si="5"/>
        <v>13.261455525606468</v>
      </c>
      <c r="I48" s="28">
        <f t="shared" si="5"/>
        <v>8.890023369810494</v>
      </c>
      <c r="J48" s="28">
        <f>J47/J$9*100</f>
        <v>9.181857019638107</v>
      </c>
    </row>
    <row r="49" spans="1:10" s="5" customFormat="1" ht="12.75">
      <c r="A49" s="5" t="s">
        <v>71</v>
      </c>
      <c r="B49" s="5">
        <v>628</v>
      </c>
      <c r="C49" s="5">
        <v>99061</v>
      </c>
      <c r="D49" s="5">
        <v>993022.51</v>
      </c>
      <c r="E49" s="5">
        <v>468</v>
      </c>
      <c r="F49" s="5">
        <v>76810</v>
      </c>
      <c r="G49" s="5">
        <v>756999.384</v>
      </c>
      <c r="H49" s="5">
        <v>62</v>
      </c>
      <c r="I49" s="5">
        <v>22251</v>
      </c>
      <c r="J49" s="5">
        <v>174794.838</v>
      </c>
    </row>
    <row r="50" spans="1:10" s="5" customFormat="1" ht="12.75">
      <c r="A50" s="5" t="s">
        <v>72</v>
      </c>
      <c r="B50" s="5">
        <v>1094</v>
      </c>
      <c r="C50" s="5">
        <v>153360</v>
      </c>
      <c r="D50" s="5">
        <v>1650219.432</v>
      </c>
      <c r="E50" s="5">
        <v>629</v>
      </c>
      <c r="F50" s="5">
        <v>120847</v>
      </c>
      <c r="G50" s="5">
        <v>1301605.217</v>
      </c>
      <c r="H50" s="5">
        <v>58</v>
      </c>
      <c r="I50" s="5">
        <v>20028</v>
      </c>
      <c r="J50" s="5">
        <v>185672.155</v>
      </c>
    </row>
    <row r="51" spans="1:10" s="5" customFormat="1" ht="12.75">
      <c r="A51" s="5" t="s">
        <v>73</v>
      </c>
      <c r="B51" s="5">
        <v>825</v>
      </c>
      <c r="C51" s="5">
        <v>248437</v>
      </c>
      <c r="D51" s="5">
        <v>3190049.357</v>
      </c>
      <c r="E51" s="5">
        <v>634</v>
      </c>
      <c r="F51" s="5">
        <v>228219</v>
      </c>
      <c r="G51" s="5">
        <v>2808686.29</v>
      </c>
      <c r="H51" s="5">
        <v>54</v>
      </c>
      <c r="I51" s="5">
        <v>19591</v>
      </c>
      <c r="J51" s="5">
        <v>314322.253</v>
      </c>
    </row>
    <row r="52" spans="1:10" s="5" customFormat="1" ht="12.75">
      <c r="A52" s="5" t="s">
        <v>74</v>
      </c>
      <c r="B52" s="5">
        <v>278</v>
      </c>
      <c r="C52" s="5">
        <v>32781</v>
      </c>
      <c r="D52" s="5">
        <v>364588.571</v>
      </c>
      <c r="E52" s="5">
        <v>225</v>
      </c>
      <c r="F52" s="5">
        <v>22473</v>
      </c>
      <c r="G52" s="5">
        <v>245987.069</v>
      </c>
      <c r="H52" s="5">
        <v>32</v>
      </c>
      <c r="I52" s="5">
        <v>10059</v>
      </c>
      <c r="J52" s="5">
        <v>110503.867</v>
      </c>
    </row>
    <row r="53" spans="1:10" s="5" customFormat="1" ht="12.75">
      <c r="A53" s="5" t="s">
        <v>75</v>
      </c>
      <c r="B53" s="5">
        <v>536</v>
      </c>
      <c r="C53" s="5">
        <v>75885</v>
      </c>
      <c r="D53" s="5">
        <v>956824.61</v>
      </c>
      <c r="E53" s="5">
        <v>439</v>
      </c>
      <c r="F53" s="5">
        <v>65483</v>
      </c>
      <c r="G53" s="5">
        <v>789456.801</v>
      </c>
      <c r="H53" s="5">
        <v>40</v>
      </c>
      <c r="I53" s="5">
        <v>7652</v>
      </c>
      <c r="J53" s="5">
        <v>103003.414</v>
      </c>
    </row>
    <row r="54" s="5" customFormat="1" ht="12.75"/>
    <row r="55" spans="1:10" s="5" customFormat="1" ht="12.75">
      <c r="A55" s="5" t="s">
        <v>76</v>
      </c>
      <c r="B55" s="5">
        <v>336</v>
      </c>
      <c r="C55" s="5">
        <v>52514</v>
      </c>
      <c r="D55" s="5">
        <v>523959.789</v>
      </c>
      <c r="E55" s="5">
        <v>213</v>
      </c>
      <c r="F55" s="5">
        <v>20949</v>
      </c>
      <c r="G55" s="5">
        <v>220522.87</v>
      </c>
      <c r="H55" s="5">
        <v>103</v>
      </c>
      <c r="I55" s="5">
        <v>31144</v>
      </c>
      <c r="J55" s="5">
        <v>281790.178</v>
      </c>
    </row>
    <row r="56" spans="1:10" s="5" customFormat="1" ht="12.75">
      <c r="A56" s="27" t="s">
        <v>133</v>
      </c>
      <c r="B56" s="28">
        <f>B55/B$9*100</f>
        <v>2.526505752312204</v>
      </c>
      <c r="C56" s="28">
        <f aca="true" t="shared" si="6" ref="C56:I56">C55/C$9*100</f>
        <v>2.1065383558539135</v>
      </c>
      <c r="D56" s="28">
        <f>D55/D$9*100</f>
        <v>1.7786687553058542</v>
      </c>
      <c r="E56" s="28">
        <f t="shared" si="6"/>
        <v>2.257551669316375</v>
      </c>
      <c r="F56" s="28">
        <f t="shared" si="6"/>
        <v>1.3301687140813492</v>
      </c>
      <c r="G56" s="28">
        <f t="shared" si="6"/>
        <v>1.2623121443152536</v>
      </c>
      <c r="H56" s="28">
        <f t="shared" si="6"/>
        <v>5.55256064690027</v>
      </c>
      <c r="I56" s="28">
        <f t="shared" si="6"/>
        <v>3.479107925627701</v>
      </c>
      <c r="J56" s="28">
        <f>J55/J$9*100</f>
        <v>2.9127178203347537</v>
      </c>
    </row>
    <row r="57" spans="1:10" s="5" customFormat="1" ht="12.75">
      <c r="A57" s="5" t="s">
        <v>77</v>
      </c>
      <c r="B57" s="5">
        <v>68</v>
      </c>
      <c r="C57" s="5">
        <v>5429</v>
      </c>
      <c r="D57" s="5">
        <v>58144.799</v>
      </c>
      <c r="E57" s="5">
        <v>52</v>
      </c>
      <c r="F57" s="5">
        <v>4094</v>
      </c>
      <c r="G57" s="5">
        <v>40257.451</v>
      </c>
      <c r="H57" s="5">
        <v>12</v>
      </c>
      <c r="I57" s="5">
        <v>1335</v>
      </c>
      <c r="J57" s="5">
        <v>16897.875</v>
      </c>
    </row>
    <row r="58" spans="1:10" s="5" customFormat="1" ht="12.75">
      <c r="A58" s="5" t="s">
        <v>78</v>
      </c>
      <c r="B58" s="5">
        <v>49</v>
      </c>
      <c r="C58" s="5">
        <v>14135</v>
      </c>
      <c r="D58" s="5">
        <v>125584.698</v>
      </c>
      <c r="E58" s="5">
        <v>27</v>
      </c>
      <c r="F58" s="5">
        <v>2759</v>
      </c>
      <c r="G58" s="5">
        <v>35039.125</v>
      </c>
      <c r="H58" s="5">
        <v>21</v>
      </c>
      <c r="I58" s="5">
        <v>11376</v>
      </c>
      <c r="J58" s="5">
        <v>90445.573</v>
      </c>
    </row>
    <row r="59" spans="1:10" s="5" customFormat="1" ht="12.75">
      <c r="A59" s="5" t="s">
        <v>79</v>
      </c>
      <c r="B59" s="5">
        <v>126</v>
      </c>
      <c r="C59" s="5">
        <v>24660</v>
      </c>
      <c r="D59" s="5">
        <v>256437.094</v>
      </c>
      <c r="E59" s="5">
        <v>52</v>
      </c>
      <c r="F59" s="5">
        <v>7109</v>
      </c>
      <c r="G59" s="5">
        <v>81232.051</v>
      </c>
      <c r="H59" s="5">
        <v>60</v>
      </c>
      <c r="I59" s="5">
        <v>17130</v>
      </c>
      <c r="J59" s="5">
        <v>157107.911</v>
      </c>
    </row>
    <row r="60" spans="1:10" s="5" customFormat="1" ht="12.75">
      <c r="A60" s="5" t="s">
        <v>80</v>
      </c>
      <c r="B60" s="5">
        <v>34</v>
      </c>
      <c r="C60" s="5">
        <v>3848</v>
      </c>
      <c r="D60" s="5">
        <v>40760.848</v>
      </c>
      <c r="E60" s="5">
        <v>24</v>
      </c>
      <c r="F60" s="5">
        <v>2576</v>
      </c>
      <c r="G60" s="5">
        <v>21044.243</v>
      </c>
      <c r="H60" s="5">
        <v>9</v>
      </c>
      <c r="I60" s="5">
        <v>1272</v>
      </c>
      <c r="J60" s="5">
        <v>17256.469</v>
      </c>
    </row>
    <row r="61" spans="1:10" s="5" customFormat="1" ht="12.75">
      <c r="A61" s="5" t="s">
        <v>81</v>
      </c>
      <c r="B61" s="5">
        <v>59</v>
      </c>
      <c r="C61" s="5">
        <v>4442</v>
      </c>
      <c r="D61" s="5">
        <v>43032.35</v>
      </c>
      <c r="E61" s="5">
        <v>58</v>
      </c>
      <c r="F61" s="5">
        <v>4411</v>
      </c>
      <c r="G61" s="5">
        <v>42950</v>
      </c>
      <c r="H61" s="5">
        <v>1</v>
      </c>
      <c r="I61" s="5">
        <v>31</v>
      </c>
      <c r="J61" s="5">
        <v>82.35</v>
      </c>
    </row>
    <row r="62" s="5" customFormat="1" ht="12.75"/>
    <row r="63" spans="1:10" s="5" customFormat="1" ht="12.75">
      <c r="A63" s="5" t="s">
        <v>82</v>
      </c>
      <c r="B63" s="5">
        <v>425</v>
      </c>
      <c r="C63" s="5">
        <v>63009</v>
      </c>
      <c r="D63" s="5">
        <v>1676212.749</v>
      </c>
      <c r="E63" s="5">
        <v>330</v>
      </c>
      <c r="F63" s="5">
        <v>39989</v>
      </c>
      <c r="G63" s="5">
        <v>480135.162</v>
      </c>
      <c r="H63" s="5">
        <v>71</v>
      </c>
      <c r="I63" s="5">
        <v>22218</v>
      </c>
      <c r="J63" s="5">
        <v>259845.049</v>
      </c>
    </row>
    <row r="64" spans="1:10" s="5" customFormat="1" ht="12.75">
      <c r="A64" s="27" t="s">
        <v>133</v>
      </c>
      <c r="B64" s="28">
        <f>B63/B$9*100</f>
        <v>3.1957290021806153</v>
      </c>
      <c r="C64" s="28">
        <f aca="true" t="shared" si="7" ref="C64:I64">C63/C$9*100</f>
        <v>2.52753313904862</v>
      </c>
      <c r="D64" s="28">
        <f>D63/D$9*100</f>
        <v>5.69018330506205</v>
      </c>
      <c r="E64" s="28">
        <f t="shared" si="7"/>
        <v>3.4976152623211445</v>
      </c>
      <c r="F64" s="28">
        <f t="shared" si="7"/>
        <v>2.5391243833786374</v>
      </c>
      <c r="G64" s="28">
        <f t="shared" si="7"/>
        <v>2.7483790951268303</v>
      </c>
      <c r="H64" s="28">
        <f t="shared" si="7"/>
        <v>3.8274932614555257</v>
      </c>
      <c r="I64" s="28">
        <f t="shared" si="7"/>
        <v>2.481981116478174</v>
      </c>
      <c r="J64" s="28">
        <f>J63/J$9*100</f>
        <v>2.6858824893039994</v>
      </c>
    </row>
    <row r="65" spans="1:10" s="5" customFormat="1" ht="12.75">
      <c r="A65" s="5" t="s">
        <v>83</v>
      </c>
      <c r="B65" s="5">
        <v>99</v>
      </c>
      <c r="C65" s="5">
        <v>28016</v>
      </c>
      <c r="D65" s="5">
        <v>1242855.996</v>
      </c>
      <c r="E65" s="5">
        <v>69</v>
      </c>
      <c r="F65" s="5">
        <v>14961</v>
      </c>
      <c r="G65" s="5">
        <v>172645.963</v>
      </c>
      <c r="H65" s="5">
        <v>28</v>
      </c>
      <c r="I65" s="5">
        <v>13055</v>
      </c>
      <c r="J65" s="5">
        <v>173709.413</v>
      </c>
    </row>
    <row r="66" spans="1:10" s="5" customFormat="1" ht="12.75">
      <c r="A66" s="5" t="s">
        <v>84</v>
      </c>
      <c r="B66" s="5">
        <v>42</v>
      </c>
      <c r="C66" s="5">
        <v>5776</v>
      </c>
      <c r="D66" s="5">
        <v>83954.606</v>
      </c>
      <c r="E66" s="5">
        <v>31</v>
      </c>
      <c r="F66" s="5">
        <v>4227</v>
      </c>
      <c r="G66" s="5">
        <v>51797.058</v>
      </c>
      <c r="H66" s="5">
        <v>5</v>
      </c>
      <c r="I66" s="5">
        <v>942</v>
      </c>
      <c r="J66" s="5">
        <v>9380.316</v>
      </c>
    </row>
    <row r="67" spans="1:10" s="5" customFormat="1" ht="12.75">
      <c r="A67" s="5" t="s">
        <v>85</v>
      </c>
      <c r="B67" s="5">
        <v>196</v>
      </c>
      <c r="C67" s="5">
        <v>17668</v>
      </c>
      <c r="D67" s="5">
        <v>188934.91</v>
      </c>
      <c r="E67" s="5">
        <v>173</v>
      </c>
      <c r="F67" s="5">
        <v>14003</v>
      </c>
      <c r="G67" s="5">
        <v>160481.284</v>
      </c>
      <c r="H67" s="5">
        <v>11</v>
      </c>
      <c r="I67" s="5">
        <v>3515</v>
      </c>
      <c r="J67" s="5">
        <v>16695.884</v>
      </c>
    </row>
    <row r="68" spans="1:10" s="5" customFormat="1" ht="12.75">
      <c r="A68" s="5" t="s">
        <v>86</v>
      </c>
      <c r="B68" s="5">
        <v>30</v>
      </c>
      <c r="C68" s="5">
        <v>3702</v>
      </c>
      <c r="D68" s="5">
        <v>62629.496</v>
      </c>
      <c r="E68" s="5">
        <v>25</v>
      </c>
      <c r="F68" s="5">
        <v>2711</v>
      </c>
      <c r="G68" s="5">
        <v>44827.602</v>
      </c>
      <c r="H68" s="5">
        <v>4</v>
      </c>
      <c r="I68" s="5">
        <v>991</v>
      </c>
      <c r="J68" s="5">
        <v>15146.693</v>
      </c>
    </row>
    <row r="69" spans="1:10" s="5" customFormat="1" ht="12.75">
      <c r="A69" s="5" t="s">
        <v>87</v>
      </c>
      <c r="B69" s="5">
        <v>18</v>
      </c>
      <c r="C69" s="5">
        <v>2947</v>
      </c>
      <c r="D69" s="5">
        <v>31580.402</v>
      </c>
      <c r="E69" s="5">
        <v>8</v>
      </c>
      <c r="F69" s="5">
        <v>910</v>
      </c>
      <c r="G69" s="5">
        <v>8412.763</v>
      </c>
      <c r="H69" s="5">
        <v>10</v>
      </c>
      <c r="I69" s="5">
        <v>2037</v>
      </c>
      <c r="J69" s="5">
        <v>23167.639</v>
      </c>
    </row>
    <row r="70" spans="1:10" s="5" customFormat="1" ht="12.75">
      <c r="A70" s="5" t="s">
        <v>88</v>
      </c>
      <c r="B70" s="5">
        <v>40</v>
      </c>
      <c r="C70" s="5">
        <v>4900</v>
      </c>
      <c r="D70" s="5">
        <v>66257.33899999999</v>
      </c>
      <c r="E70" s="5">
        <v>24</v>
      </c>
      <c r="F70" s="5">
        <v>3177</v>
      </c>
      <c r="G70" s="5">
        <v>41970.492</v>
      </c>
      <c r="H70" s="5">
        <v>13</v>
      </c>
      <c r="I70" s="5">
        <v>1678</v>
      </c>
      <c r="J70" s="5">
        <v>21745.104</v>
      </c>
    </row>
    <row r="71" s="5" customFormat="1" ht="12.75"/>
    <row r="72" spans="1:10" s="5" customFormat="1" ht="12.75">
      <c r="A72" s="5" t="s">
        <v>89</v>
      </c>
      <c r="B72" s="5">
        <v>853</v>
      </c>
      <c r="C72" s="5">
        <v>171183</v>
      </c>
      <c r="D72" s="5">
        <v>1709926.9430000002</v>
      </c>
      <c r="E72" s="5">
        <v>573</v>
      </c>
      <c r="F72" s="5">
        <v>77209</v>
      </c>
      <c r="G72" s="5">
        <v>907769.069</v>
      </c>
      <c r="H72" s="5">
        <v>141</v>
      </c>
      <c r="I72" s="5">
        <v>93974</v>
      </c>
      <c r="J72" s="5">
        <v>783051.605</v>
      </c>
    </row>
    <row r="73" spans="1:10" s="5" customFormat="1" ht="12.75">
      <c r="A73" s="27" t="s">
        <v>133</v>
      </c>
      <c r="B73" s="28">
        <f>B72/B$9*100</f>
        <v>6.414016091435447</v>
      </c>
      <c r="C73" s="28">
        <f aca="true" t="shared" si="8" ref="C73:I73">C72/C$9*100</f>
        <v>6.866808001107142</v>
      </c>
      <c r="D73" s="28">
        <f>D72/D$9*100</f>
        <v>5.8046317507959655</v>
      </c>
      <c r="E73" s="28">
        <f t="shared" si="8"/>
        <v>6.073131955484897</v>
      </c>
      <c r="F73" s="28">
        <f t="shared" si="8"/>
        <v>4.902429531028063</v>
      </c>
      <c r="G73" s="28">
        <f t="shared" si="8"/>
        <v>5.196231665370814</v>
      </c>
      <c r="H73" s="28">
        <f t="shared" si="8"/>
        <v>7.601078167115903</v>
      </c>
      <c r="I73" s="28">
        <f t="shared" si="8"/>
        <v>10.497870800248442</v>
      </c>
      <c r="J73" s="28">
        <f>J72/J$9*100</f>
        <v>8.093995256730453</v>
      </c>
    </row>
    <row r="74" spans="1:10" s="5" customFormat="1" ht="12.75">
      <c r="A74" s="5" t="s">
        <v>90</v>
      </c>
      <c r="B74" s="5">
        <v>71</v>
      </c>
      <c r="C74" s="5">
        <v>9676</v>
      </c>
      <c r="D74" s="5">
        <v>134685.734</v>
      </c>
      <c r="E74" s="5">
        <v>37</v>
      </c>
      <c r="F74" s="5">
        <v>6504</v>
      </c>
      <c r="G74" s="5">
        <v>86546.974</v>
      </c>
      <c r="H74" s="5">
        <v>30</v>
      </c>
      <c r="I74" s="5">
        <v>3172</v>
      </c>
      <c r="J74" s="5">
        <v>46431</v>
      </c>
    </row>
    <row r="75" spans="1:10" s="5" customFormat="1" ht="12.75">
      <c r="A75" s="5" t="s">
        <v>91</v>
      </c>
      <c r="B75" s="5">
        <v>35</v>
      </c>
      <c r="C75" s="5">
        <v>3430</v>
      </c>
      <c r="D75" s="5">
        <v>42603.275</v>
      </c>
      <c r="E75" s="5">
        <v>15</v>
      </c>
      <c r="F75" s="5">
        <v>1580</v>
      </c>
      <c r="G75" s="5">
        <v>17533.861</v>
      </c>
      <c r="H75" s="5">
        <v>11</v>
      </c>
      <c r="I75" s="5">
        <v>1850</v>
      </c>
      <c r="J75" s="5">
        <v>24753.414</v>
      </c>
    </row>
    <row r="76" spans="1:10" s="5" customFormat="1" ht="12.75">
      <c r="A76" s="5" t="s">
        <v>92</v>
      </c>
      <c r="B76" s="5">
        <v>50</v>
      </c>
      <c r="C76" s="5">
        <v>7310</v>
      </c>
      <c r="D76" s="5">
        <v>88362.703</v>
      </c>
      <c r="E76" s="5">
        <v>40</v>
      </c>
      <c r="F76" s="5">
        <v>5784</v>
      </c>
      <c r="G76" s="5">
        <v>69835.747</v>
      </c>
      <c r="H76" s="5">
        <v>7</v>
      </c>
      <c r="I76" s="5">
        <v>1526</v>
      </c>
      <c r="J76" s="5">
        <v>18071.464</v>
      </c>
    </row>
    <row r="77" spans="1:10" s="5" customFormat="1" ht="12.75">
      <c r="A77" s="5" t="s">
        <v>93</v>
      </c>
      <c r="B77" s="5">
        <v>433</v>
      </c>
      <c r="C77" s="5">
        <v>59996</v>
      </c>
      <c r="D77" s="5">
        <v>577751.383</v>
      </c>
      <c r="E77" s="5">
        <v>266</v>
      </c>
      <c r="F77" s="5">
        <v>22482</v>
      </c>
      <c r="G77" s="5">
        <v>268725.28</v>
      </c>
      <c r="H77" s="5">
        <v>58</v>
      </c>
      <c r="I77" s="5">
        <v>37514</v>
      </c>
      <c r="J77" s="5">
        <v>294142.574</v>
      </c>
    </row>
    <row r="78" spans="1:10" s="5" customFormat="1" ht="12.75">
      <c r="A78" s="5" t="s">
        <v>94</v>
      </c>
      <c r="B78" s="5">
        <v>246</v>
      </c>
      <c r="C78" s="5">
        <v>86200</v>
      </c>
      <c r="D78" s="5">
        <v>829756.644</v>
      </c>
      <c r="E78" s="5">
        <v>206</v>
      </c>
      <c r="F78" s="5">
        <v>39080</v>
      </c>
      <c r="G78" s="5">
        <v>454936.096</v>
      </c>
      <c r="H78" s="5">
        <v>26</v>
      </c>
      <c r="I78" s="5">
        <v>47120</v>
      </c>
      <c r="J78" s="5">
        <v>373077.06</v>
      </c>
    </row>
    <row r="79" spans="1:10" s="5" customFormat="1" ht="12.75">
      <c r="A79" s="5" t="s">
        <v>95</v>
      </c>
      <c r="B79" s="5">
        <v>18</v>
      </c>
      <c r="C79" s="5">
        <v>4571</v>
      </c>
      <c r="D79" s="5">
        <v>36767.204</v>
      </c>
      <c r="E79" s="5">
        <v>9</v>
      </c>
      <c r="F79" s="5">
        <v>1779</v>
      </c>
      <c r="G79" s="5">
        <v>10191.111</v>
      </c>
      <c r="H79" s="5">
        <v>9</v>
      </c>
      <c r="I79" s="5">
        <v>2792</v>
      </c>
      <c r="J79" s="5">
        <v>26576.093</v>
      </c>
    </row>
    <row r="80" s="5" customFormat="1" ht="12.75"/>
    <row r="81" spans="1:10" s="5" customFormat="1" ht="12.75">
      <c r="A81" s="5" t="s">
        <v>96</v>
      </c>
      <c r="B81" s="5">
        <v>1622</v>
      </c>
      <c r="C81" s="5">
        <v>166404</v>
      </c>
      <c r="D81" s="5">
        <v>2040178.745</v>
      </c>
      <c r="E81" s="5">
        <v>1004</v>
      </c>
      <c r="F81" s="5">
        <v>112780</v>
      </c>
      <c r="G81" s="5">
        <v>1193974.223</v>
      </c>
      <c r="H81" s="5">
        <v>185</v>
      </c>
      <c r="I81" s="5">
        <v>53624</v>
      </c>
      <c r="J81" s="5">
        <v>808974.891</v>
      </c>
    </row>
    <row r="82" spans="1:10" s="5" customFormat="1" ht="12.75">
      <c r="A82" s="27" t="s">
        <v>133</v>
      </c>
      <c r="B82" s="28">
        <f>B81/B$9*100</f>
        <v>12.196405744792841</v>
      </c>
      <c r="C82" s="28">
        <f aca="true" t="shared" si="9" ref="C82:I82">C81/C$9*100</f>
        <v>6.675103944995898</v>
      </c>
      <c r="D82" s="28">
        <f>D81/D$9*100</f>
        <v>6.925726487325175</v>
      </c>
      <c r="E82" s="28">
        <f t="shared" si="9"/>
        <v>10.641229464758876</v>
      </c>
      <c r="F82" s="28">
        <f t="shared" si="9"/>
        <v>7.161030482318706</v>
      </c>
      <c r="G82" s="28">
        <f t="shared" si="9"/>
        <v>6.834520889793739</v>
      </c>
      <c r="H82" s="28">
        <f t="shared" si="9"/>
        <v>9.973045822102426</v>
      </c>
      <c r="I82" s="28">
        <f t="shared" si="9"/>
        <v>5.99035716041163</v>
      </c>
      <c r="J82" s="28">
        <f>J81/J$9*100</f>
        <v>8.361950717881532</v>
      </c>
    </row>
    <row r="83" spans="1:10" s="5" customFormat="1" ht="12.75">
      <c r="A83" s="5" t="s">
        <v>97</v>
      </c>
      <c r="B83" s="5">
        <v>517</v>
      </c>
      <c r="C83" s="5">
        <v>40173</v>
      </c>
      <c r="D83" s="5">
        <v>411477.359</v>
      </c>
      <c r="E83" s="5">
        <v>295</v>
      </c>
      <c r="F83" s="5">
        <v>29322</v>
      </c>
      <c r="G83" s="5">
        <v>283915.994</v>
      </c>
      <c r="H83" s="5">
        <v>52</v>
      </c>
      <c r="I83" s="5">
        <v>10851</v>
      </c>
      <c r="J83" s="5">
        <v>111298.365</v>
      </c>
    </row>
    <row r="84" spans="1:10" s="5" customFormat="1" ht="12.75">
      <c r="A84" s="5" t="s">
        <v>98</v>
      </c>
      <c r="B84" s="5">
        <v>660</v>
      </c>
      <c r="C84" s="5">
        <v>97300</v>
      </c>
      <c r="D84" s="5">
        <v>1341417.596</v>
      </c>
      <c r="E84" s="5">
        <v>468</v>
      </c>
      <c r="F84" s="5">
        <v>65095</v>
      </c>
      <c r="G84" s="5">
        <v>745907.261</v>
      </c>
      <c r="H84" s="5">
        <v>91</v>
      </c>
      <c r="I84" s="5">
        <v>32205</v>
      </c>
      <c r="J84" s="5">
        <v>585789.736</v>
      </c>
    </row>
    <row r="85" spans="1:10" s="5" customFormat="1" ht="12.75">
      <c r="A85" s="5" t="s">
        <v>99</v>
      </c>
      <c r="B85" s="5">
        <v>415</v>
      </c>
      <c r="C85" s="5">
        <v>25099</v>
      </c>
      <c r="D85" s="5">
        <v>252707.61000000002</v>
      </c>
      <c r="E85" s="5">
        <v>218</v>
      </c>
      <c r="F85" s="5">
        <v>15302</v>
      </c>
      <c r="G85" s="5">
        <v>135645.788</v>
      </c>
      <c r="H85" s="5">
        <v>36</v>
      </c>
      <c r="I85" s="5">
        <v>9797</v>
      </c>
      <c r="J85" s="5">
        <v>105820.79</v>
      </c>
    </row>
    <row r="86" spans="1:10" s="5" customFormat="1" ht="12.75">
      <c r="A86" s="5" t="s">
        <v>100</v>
      </c>
      <c r="B86" s="5">
        <v>30</v>
      </c>
      <c r="C86" s="5">
        <v>3832</v>
      </c>
      <c r="D86" s="5">
        <v>34576.18</v>
      </c>
      <c r="E86" s="5">
        <v>23</v>
      </c>
      <c r="F86" s="5">
        <v>3061</v>
      </c>
      <c r="G86" s="5">
        <v>28505.18</v>
      </c>
      <c r="H86" s="5">
        <v>6</v>
      </c>
      <c r="I86" s="5">
        <v>771</v>
      </c>
      <c r="J86" s="5">
        <v>6066</v>
      </c>
    </row>
    <row r="87" s="5" customFormat="1" ht="12.75"/>
    <row r="88" spans="1:10" s="5" customFormat="1" ht="12.75">
      <c r="A88" s="5" t="s">
        <v>101</v>
      </c>
      <c r="B88" s="5">
        <v>409</v>
      </c>
      <c r="C88" s="5">
        <v>63850</v>
      </c>
      <c r="D88" s="5">
        <v>704285.1349999999</v>
      </c>
      <c r="E88" s="5">
        <v>271</v>
      </c>
      <c r="F88" s="5">
        <v>36697</v>
      </c>
      <c r="G88" s="5">
        <v>348007.61</v>
      </c>
      <c r="H88" s="5">
        <v>96</v>
      </c>
      <c r="I88" s="5">
        <v>26703</v>
      </c>
      <c r="J88" s="5">
        <v>308963.107</v>
      </c>
    </row>
    <row r="89" spans="1:10" s="5" customFormat="1" ht="12.75">
      <c r="A89" s="27" t="s">
        <v>133</v>
      </c>
      <c r="B89" s="28">
        <f>B88/B$9*100</f>
        <v>3.0754192044514626</v>
      </c>
      <c r="C89" s="28">
        <f aca="true" t="shared" si="10" ref="C89:I89">C88/C$9*100</f>
        <v>2.561268881084518</v>
      </c>
      <c r="D89" s="28">
        <f>D88/D$9*100</f>
        <v>2.390813170685633</v>
      </c>
      <c r="E89" s="28">
        <f t="shared" si="10"/>
        <v>2.8722840487546373</v>
      </c>
      <c r="F89" s="28">
        <f t="shared" si="10"/>
        <v>2.33009696408627</v>
      </c>
      <c r="G89" s="28">
        <f t="shared" si="10"/>
        <v>1.9920574787418943</v>
      </c>
      <c r="H89" s="28">
        <f t="shared" si="10"/>
        <v>5.175202156334232</v>
      </c>
      <c r="I89" s="28">
        <f t="shared" si="10"/>
        <v>2.983002149307619</v>
      </c>
      <c r="J89" s="28">
        <f>J88/J$9*100</f>
        <v>3.193590188175023</v>
      </c>
    </row>
    <row r="90" spans="1:10" s="5" customFormat="1" ht="12.75">
      <c r="A90" s="5" t="s">
        <v>102</v>
      </c>
      <c r="B90" s="5">
        <v>29</v>
      </c>
      <c r="C90" s="5">
        <v>6161</v>
      </c>
      <c r="D90" s="5">
        <v>35840.71</v>
      </c>
      <c r="E90" s="5">
        <v>15</v>
      </c>
      <c r="F90" s="5">
        <v>3421</v>
      </c>
      <c r="G90" s="5">
        <v>21566.904</v>
      </c>
      <c r="H90" s="5">
        <v>10</v>
      </c>
      <c r="I90" s="5">
        <v>2621</v>
      </c>
      <c r="J90" s="5">
        <v>12536.204</v>
      </c>
    </row>
    <row r="91" spans="1:10" s="5" customFormat="1" ht="12.75">
      <c r="A91" s="5" t="s">
        <v>103</v>
      </c>
      <c r="B91" s="5">
        <v>236</v>
      </c>
      <c r="C91" s="5">
        <v>37667</v>
      </c>
      <c r="D91" s="5">
        <v>421101.582</v>
      </c>
      <c r="E91" s="5">
        <v>145</v>
      </c>
      <c r="F91" s="5">
        <v>21111</v>
      </c>
      <c r="G91" s="5">
        <v>198369.047</v>
      </c>
      <c r="H91" s="5">
        <v>58</v>
      </c>
      <c r="I91" s="5">
        <v>16261</v>
      </c>
      <c r="J91" s="5">
        <v>179937.839</v>
      </c>
    </row>
    <row r="92" spans="1:10" s="5" customFormat="1" ht="12.75">
      <c r="A92" s="5" t="s">
        <v>104</v>
      </c>
      <c r="B92" s="5">
        <v>34</v>
      </c>
      <c r="C92" s="5">
        <v>3301</v>
      </c>
      <c r="D92" s="5">
        <v>36769.020000000004</v>
      </c>
      <c r="E92" s="5">
        <v>28</v>
      </c>
      <c r="F92" s="5">
        <v>2826</v>
      </c>
      <c r="G92" s="5">
        <v>30433.7</v>
      </c>
      <c r="H92" s="5">
        <v>5</v>
      </c>
      <c r="I92" s="5">
        <v>475</v>
      </c>
      <c r="J92" s="5">
        <v>4963.2</v>
      </c>
    </row>
    <row r="93" spans="1:10" s="5" customFormat="1" ht="12.75">
      <c r="A93" s="5" t="s">
        <v>105</v>
      </c>
      <c r="B93" s="5">
        <v>32</v>
      </c>
      <c r="C93" s="5">
        <v>6099</v>
      </c>
      <c r="D93" s="5">
        <v>109076.535</v>
      </c>
      <c r="E93" s="5">
        <v>23</v>
      </c>
      <c r="F93" s="5">
        <v>2490</v>
      </c>
      <c r="G93" s="5">
        <v>30835.843</v>
      </c>
      <c r="H93" s="5">
        <v>9</v>
      </c>
      <c r="I93" s="5">
        <v>3609</v>
      </c>
      <c r="J93" s="5">
        <v>78240.692</v>
      </c>
    </row>
    <row r="94" spans="1:10" s="5" customFormat="1" ht="12.75">
      <c r="A94" s="5" t="s">
        <v>106</v>
      </c>
      <c r="B94" s="5">
        <v>51</v>
      </c>
      <c r="C94" s="5">
        <v>4660</v>
      </c>
      <c r="D94" s="5">
        <v>50409</v>
      </c>
      <c r="E94" s="5">
        <v>37</v>
      </c>
      <c r="F94" s="5">
        <v>3411</v>
      </c>
      <c r="G94" s="5">
        <v>36287</v>
      </c>
      <c r="H94" s="5">
        <v>10</v>
      </c>
      <c r="I94" s="5">
        <v>1213</v>
      </c>
      <c r="J94" s="5">
        <v>12712</v>
      </c>
    </row>
    <row r="95" spans="1:10" s="5" customFormat="1" ht="12.75">
      <c r="A95" s="5" t="s">
        <v>107</v>
      </c>
      <c r="B95" s="5">
        <v>27</v>
      </c>
      <c r="C95" s="5">
        <v>5962</v>
      </c>
      <c r="D95" s="5">
        <v>51088.288</v>
      </c>
      <c r="E95" s="5">
        <v>23</v>
      </c>
      <c r="F95" s="5">
        <v>3438</v>
      </c>
      <c r="G95" s="5">
        <v>30515.116</v>
      </c>
      <c r="H95" s="5">
        <v>4</v>
      </c>
      <c r="I95" s="5">
        <v>2524</v>
      </c>
      <c r="J95" s="5">
        <v>20573.172</v>
      </c>
    </row>
    <row r="96" s="5" customFormat="1" ht="12.75"/>
    <row r="97" spans="1:10" s="5" customFormat="1" ht="12.75">
      <c r="A97" s="5" t="s">
        <v>108</v>
      </c>
      <c r="B97" s="5">
        <v>191</v>
      </c>
      <c r="C97" s="5">
        <v>26530</v>
      </c>
      <c r="D97" s="5">
        <v>185321.083</v>
      </c>
      <c r="E97" s="5">
        <v>171</v>
      </c>
      <c r="F97" s="5">
        <v>22519</v>
      </c>
      <c r="G97" s="5">
        <v>151501.522</v>
      </c>
      <c r="H97" s="5">
        <v>19</v>
      </c>
      <c r="I97" s="5">
        <v>4011</v>
      </c>
      <c r="J97" s="5">
        <v>33488.165</v>
      </c>
    </row>
    <row r="98" spans="1:10" s="5" customFormat="1" ht="12.75">
      <c r="A98" s="27" t="s">
        <v>133</v>
      </c>
      <c r="B98" s="28">
        <f>B97/B$9*100</f>
        <v>1.4361982103917588</v>
      </c>
      <c r="C98" s="28">
        <f aca="true" t="shared" si="11" ref="C98:I98">C97/C$9*100</f>
        <v>1.0642202570896204</v>
      </c>
      <c r="D98" s="28">
        <f>D97/D$9*100</f>
        <v>0.6291032765331976</v>
      </c>
      <c r="E98" s="28">
        <f t="shared" si="11"/>
        <v>1.8124006359300475</v>
      </c>
      <c r="F98" s="28">
        <f t="shared" si="11"/>
        <v>1.4298567603416823</v>
      </c>
      <c r="G98" s="28">
        <f t="shared" si="11"/>
        <v>0.8672216677700801</v>
      </c>
      <c r="H98" s="28">
        <f t="shared" si="11"/>
        <v>1.0242587601078168</v>
      </c>
      <c r="I98" s="28">
        <f t="shared" si="11"/>
        <v>0.4480703149785739</v>
      </c>
      <c r="J98" s="28">
        <f>J97/J$9*100</f>
        <v>0.3461496623413559</v>
      </c>
    </row>
    <row r="99" spans="1:10" s="5" customFormat="1" ht="12.75">
      <c r="A99" s="5" t="s">
        <v>109</v>
      </c>
      <c r="B99" s="5">
        <v>111</v>
      </c>
      <c r="C99" s="5">
        <v>12100</v>
      </c>
      <c r="D99" s="5">
        <v>85578.99699999999</v>
      </c>
      <c r="E99" s="5">
        <v>93</v>
      </c>
      <c r="F99" s="5">
        <v>8321</v>
      </c>
      <c r="G99" s="5">
        <v>55178.391</v>
      </c>
      <c r="H99" s="5">
        <v>17</v>
      </c>
      <c r="I99" s="5">
        <v>3779</v>
      </c>
      <c r="J99" s="5">
        <v>30069.21</v>
      </c>
    </row>
    <row r="100" spans="1:10" s="5" customFormat="1" ht="12.75">
      <c r="A100" s="5" t="s">
        <v>110</v>
      </c>
      <c r="B100" s="5">
        <v>77</v>
      </c>
      <c r="C100" s="5">
        <v>14203</v>
      </c>
      <c r="D100" s="5">
        <v>96762.601</v>
      </c>
      <c r="E100" s="5">
        <v>76</v>
      </c>
      <c r="F100" s="5">
        <v>14104</v>
      </c>
      <c r="G100" s="5">
        <v>95583.646</v>
      </c>
      <c r="H100" s="5">
        <v>1</v>
      </c>
      <c r="I100" s="5">
        <v>99</v>
      </c>
      <c r="J100" s="5">
        <v>1178.955</v>
      </c>
    </row>
    <row r="101" spans="1:10" s="5" customFormat="1" ht="12.75">
      <c r="A101" s="5" t="s">
        <v>111</v>
      </c>
      <c r="B101" s="5">
        <v>3</v>
      </c>
      <c r="C101" s="5">
        <v>227</v>
      </c>
      <c r="D101" s="5">
        <v>2979.485</v>
      </c>
      <c r="E101" s="5">
        <v>2</v>
      </c>
      <c r="F101" s="5">
        <v>94</v>
      </c>
      <c r="G101" s="5">
        <v>739.485</v>
      </c>
      <c r="H101" s="5">
        <v>1</v>
      </c>
      <c r="I101" s="5">
        <v>133</v>
      </c>
      <c r="J101" s="5">
        <v>2240</v>
      </c>
    </row>
    <row r="102" s="5" customFormat="1" ht="12.75"/>
    <row r="103" spans="1:10" s="5" customFormat="1" ht="12.75">
      <c r="A103" s="5" t="s">
        <v>112</v>
      </c>
      <c r="B103" s="5">
        <v>365</v>
      </c>
      <c r="C103" s="5">
        <v>50513</v>
      </c>
      <c r="D103" s="5">
        <v>336304.157</v>
      </c>
      <c r="E103" s="5">
        <v>297</v>
      </c>
      <c r="F103" s="5">
        <v>31447</v>
      </c>
      <c r="G103" s="5">
        <v>215381.391</v>
      </c>
      <c r="H103" s="5">
        <v>68</v>
      </c>
      <c r="I103" s="5">
        <v>19066</v>
      </c>
      <c r="J103" s="5">
        <v>120922.766</v>
      </c>
    </row>
    <row r="104" spans="1:10" s="5" customFormat="1" ht="12.75">
      <c r="A104" s="27" t="s">
        <v>133</v>
      </c>
      <c r="B104" s="28">
        <f>B103/B$9*100</f>
        <v>2.744567260696293</v>
      </c>
      <c r="C104" s="28">
        <f aca="true" t="shared" si="12" ref="C104:I104">C103/C$9*100</f>
        <v>2.026270555837467</v>
      </c>
      <c r="D104" s="28">
        <f>D103/D$9*100</f>
        <v>1.1416404634352095</v>
      </c>
      <c r="E104" s="28">
        <f t="shared" si="12"/>
        <v>3.1478537360890306</v>
      </c>
      <c r="F104" s="28">
        <f t="shared" si="12"/>
        <v>1.9967452170373854</v>
      </c>
      <c r="G104" s="28">
        <f t="shared" si="12"/>
        <v>1.23288140372385</v>
      </c>
      <c r="H104" s="28">
        <f t="shared" si="12"/>
        <v>3.665768194070081</v>
      </c>
      <c r="I104" s="28">
        <f t="shared" si="12"/>
        <v>2.1298700138074023</v>
      </c>
      <c r="J104" s="28">
        <f>J103/J$9*100</f>
        <v>1.2499154438674913</v>
      </c>
    </row>
    <row r="105" spans="1:10" s="5" customFormat="1" ht="12.75">
      <c r="A105" s="5" t="s">
        <v>113</v>
      </c>
      <c r="B105" s="5">
        <v>175</v>
      </c>
      <c r="C105" s="5">
        <v>20363</v>
      </c>
      <c r="D105" s="5">
        <v>180352.349</v>
      </c>
      <c r="E105" s="5">
        <v>144</v>
      </c>
      <c r="F105" s="5">
        <v>12684</v>
      </c>
      <c r="G105" s="5">
        <v>115428.639</v>
      </c>
      <c r="H105" s="5">
        <v>31</v>
      </c>
      <c r="I105" s="5">
        <v>7679</v>
      </c>
      <c r="J105" s="5">
        <v>64923.71</v>
      </c>
    </row>
    <row r="106" spans="1:10" s="5" customFormat="1" ht="12.75">
      <c r="A106" s="5" t="s">
        <v>114</v>
      </c>
      <c r="B106" s="5">
        <v>146</v>
      </c>
      <c r="C106" s="5">
        <v>24317</v>
      </c>
      <c r="D106" s="5">
        <v>121376.578</v>
      </c>
      <c r="E106" s="5">
        <v>123</v>
      </c>
      <c r="F106" s="5">
        <v>15604</v>
      </c>
      <c r="G106" s="5">
        <v>77585.942</v>
      </c>
      <c r="H106" s="5">
        <v>23</v>
      </c>
      <c r="I106" s="5">
        <v>8713</v>
      </c>
      <c r="J106" s="5">
        <v>43790.636</v>
      </c>
    </row>
    <row r="107" spans="1:10" s="5" customFormat="1" ht="12.75">
      <c r="A107" s="5" t="s">
        <v>115</v>
      </c>
      <c r="B107" s="5">
        <v>44</v>
      </c>
      <c r="C107" s="5">
        <v>5833</v>
      </c>
      <c r="D107" s="5">
        <v>34575.23</v>
      </c>
      <c r="E107" s="5">
        <v>30</v>
      </c>
      <c r="F107" s="5">
        <v>3159</v>
      </c>
      <c r="G107" s="5">
        <v>22366.81</v>
      </c>
      <c r="H107" s="5">
        <v>14</v>
      </c>
      <c r="I107" s="5">
        <v>2674</v>
      </c>
      <c r="J107" s="5">
        <v>12208.42</v>
      </c>
    </row>
    <row r="108" s="5" customFormat="1" ht="12.75"/>
    <row r="109" spans="1:10" s="5" customFormat="1" ht="12.75">
      <c r="A109" s="5" t="s">
        <v>116</v>
      </c>
      <c r="B109" s="5">
        <v>873</v>
      </c>
      <c r="C109" s="5">
        <v>199059</v>
      </c>
      <c r="D109" s="5">
        <v>2085097.6930000002</v>
      </c>
      <c r="E109" s="5">
        <v>663</v>
      </c>
      <c r="F109" s="5">
        <v>55156</v>
      </c>
      <c r="G109" s="5">
        <v>561768.476</v>
      </c>
      <c r="H109" s="5">
        <v>179</v>
      </c>
      <c r="I109" s="5">
        <v>143521</v>
      </c>
      <c r="J109" s="5">
        <v>1459018.847</v>
      </c>
    </row>
    <row r="110" spans="1:10" s="5" customFormat="1" ht="12.75">
      <c r="A110" s="27" t="s">
        <v>133</v>
      </c>
      <c r="B110" s="28">
        <f>B109/B$9*100</f>
        <v>6.564403338596887</v>
      </c>
      <c r="C110" s="28">
        <f aca="true" t="shared" si="13" ref="C110:I110">C109/C$9*100</f>
        <v>7.985021490991434</v>
      </c>
      <c r="D110" s="28">
        <f>D109/D$9*100</f>
        <v>7.078211336365392</v>
      </c>
      <c r="E110" s="28">
        <f t="shared" si="13"/>
        <v>7.027027027027027</v>
      </c>
      <c r="F110" s="28">
        <f t="shared" si="13"/>
        <v>3.5021617067101483</v>
      </c>
      <c r="G110" s="28">
        <f t="shared" si="13"/>
        <v>3.2156627090345418</v>
      </c>
      <c r="H110" s="28">
        <f t="shared" si="13"/>
        <v>9.649595687331535</v>
      </c>
      <c r="I110" s="28">
        <f t="shared" si="13"/>
        <v>16.032784760917455</v>
      </c>
      <c r="J110" s="28">
        <f>J109/J$9*100</f>
        <v>15.081115410137416</v>
      </c>
    </row>
    <row r="111" spans="1:10" s="5" customFormat="1" ht="12.75">
      <c r="A111" s="5" t="s">
        <v>117</v>
      </c>
      <c r="B111" s="5">
        <v>263</v>
      </c>
      <c r="C111" s="5">
        <v>35203</v>
      </c>
      <c r="D111" s="5">
        <v>332926.992</v>
      </c>
      <c r="E111" s="5">
        <v>197</v>
      </c>
      <c r="F111" s="5">
        <v>19989</v>
      </c>
      <c r="G111" s="5">
        <v>131306.105</v>
      </c>
      <c r="H111" s="5">
        <v>65</v>
      </c>
      <c r="I111" s="5">
        <v>15214</v>
      </c>
      <c r="J111" s="5">
        <v>201216.422</v>
      </c>
    </row>
    <row r="112" spans="1:10" s="5" customFormat="1" ht="12.75">
      <c r="A112" s="5" t="s">
        <v>118</v>
      </c>
      <c r="B112" s="5">
        <v>302</v>
      </c>
      <c r="C112" s="5">
        <v>137364</v>
      </c>
      <c r="D112" s="5">
        <v>1462554.567</v>
      </c>
      <c r="E112" s="5">
        <v>246</v>
      </c>
      <c r="F112" s="5">
        <v>25315</v>
      </c>
      <c r="G112" s="5">
        <v>370990.755</v>
      </c>
      <c r="H112" s="5">
        <v>36</v>
      </c>
      <c r="I112" s="5">
        <v>111691</v>
      </c>
      <c r="J112" s="5">
        <v>1033658.522</v>
      </c>
    </row>
    <row r="113" spans="1:10" s="5" customFormat="1" ht="12.75">
      <c r="A113" s="5" t="s">
        <v>119</v>
      </c>
      <c r="B113" s="5">
        <v>94</v>
      </c>
      <c r="C113" s="5">
        <v>9904</v>
      </c>
      <c r="D113" s="5">
        <v>97315.176</v>
      </c>
      <c r="E113" s="5">
        <v>53</v>
      </c>
      <c r="F113" s="5">
        <v>3088</v>
      </c>
      <c r="G113" s="5">
        <v>25980.714</v>
      </c>
      <c r="H113" s="5">
        <v>38</v>
      </c>
      <c r="I113" s="5">
        <v>6816</v>
      </c>
      <c r="J113" s="5">
        <v>70285.765</v>
      </c>
    </row>
    <row r="114" spans="1:10" s="5" customFormat="1" ht="12.75">
      <c r="A114" s="5" t="s">
        <v>120</v>
      </c>
      <c r="B114" s="5">
        <v>214</v>
      </c>
      <c r="C114" s="5">
        <v>16588</v>
      </c>
      <c r="D114" s="5">
        <v>192300.958</v>
      </c>
      <c r="E114" s="5">
        <v>167</v>
      </c>
      <c r="F114" s="5">
        <v>6764</v>
      </c>
      <c r="G114" s="5">
        <v>33490.902</v>
      </c>
      <c r="H114" s="5">
        <v>40</v>
      </c>
      <c r="I114" s="5">
        <v>9800</v>
      </c>
      <c r="J114" s="5">
        <v>153858.138</v>
      </c>
    </row>
    <row r="115" s="5" customFormat="1" ht="12.75"/>
    <row r="116" spans="1:10" s="5" customFormat="1" ht="12.75">
      <c r="A116" s="5" t="s">
        <v>121</v>
      </c>
      <c r="B116" s="5">
        <v>254</v>
      </c>
      <c r="C116" s="5">
        <v>54456</v>
      </c>
      <c r="D116" s="5">
        <v>456608.815</v>
      </c>
      <c r="E116" s="5">
        <v>117</v>
      </c>
      <c r="F116" s="5">
        <v>14129</v>
      </c>
      <c r="G116" s="5">
        <v>117869.991</v>
      </c>
      <c r="H116" s="5">
        <v>112</v>
      </c>
      <c r="I116" s="5">
        <v>39412</v>
      </c>
      <c r="J116" s="5">
        <v>319038.346</v>
      </c>
    </row>
    <row r="117" spans="1:10" s="5" customFormat="1" ht="12.75">
      <c r="A117" s="27" t="s">
        <v>133</v>
      </c>
      <c r="B117" s="28">
        <f>B116/B$9*100</f>
        <v>1.9099180389502972</v>
      </c>
      <c r="C117" s="28">
        <f aca="true" t="shared" si="14" ref="C117:I117">C116/C$9*100</f>
        <v>2.184439439128246</v>
      </c>
      <c r="D117" s="28">
        <f>D116/D$9*100</f>
        <v>1.5500346585522635</v>
      </c>
      <c r="E117" s="28">
        <f t="shared" si="14"/>
        <v>1.2400635930047694</v>
      </c>
      <c r="F117" s="28">
        <f t="shared" si="14"/>
        <v>0.8971289207721316</v>
      </c>
      <c r="G117" s="28">
        <f t="shared" si="14"/>
        <v>0.6747088004506274</v>
      </c>
      <c r="H117" s="28">
        <f t="shared" si="14"/>
        <v>6.037735849056604</v>
      </c>
      <c r="I117" s="28">
        <f t="shared" si="14"/>
        <v>4.402729307887199</v>
      </c>
      <c r="J117" s="28">
        <f>J116/J$9*100</f>
        <v>3.2977326688949566</v>
      </c>
    </row>
    <row r="118" spans="1:10" s="5" customFormat="1" ht="12.75">
      <c r="A118" s="5" t="s">
        <v>122</v>
      </c>
      <c r="B118" s="5">
        <v>166</v>
      </c>
      <c r="C118" s="5">
        <v>31609</v>
      </c>
      <c r="D118" s="5">
        <v>265145.87</v>
      </c>
      <c r="E118" s="5">
        <v>75</v>
      </c>
      <c r="F118" s="5">
        <v>9915</v>
      </c>
      <c r="G118" s="5">
        <v>83569.384</v>
      </c>
      <c r="H118" s="5">
        <v>79</v>
      </c>
      <c r="I118" s="5">
        <v>20847</v>
      </c>
      <c r="J118" s="5">
        <v>165200.229</v>
      </c>
    </row>
    <row r="119" spans="1:10" s="5" customFormat="1" ht="12.75">
      <c r="A119" s="5" t="s">
        <v>123</v>
      </c>
      <c r="B119" s="5">
        <v>18</v>
      </c>
      <c r="C119" s="5">
        <v>3064</v>
      </c>
      <c r="D119" s="5">
        <v>23339.871</v>
      </c>
      <c r="E119" s="5">
        <v>8</v>
      </c>
      <c r="F119" s="5">
        <v>1335</v>
      </c>
      <c r="G119" s="5">
        <v>11283.377</v>
      </c>
      <c r="H119" s="5">
        <v>10</v>
      </c>
      <c r="I119" s="5">
        <v>1729</v>
      </c>
      <c r="J119" s="5">
        <v>12056.494</v>
      </c>
    </row>
    <row r="120" spans="1:10" s="5" customFormat="1" ht="12.75">
      <c r="A120" s="5" t="s">
        <v>124</v>
      </c>
      <c r="B120" s="5">
        <v>66</v>
      </c>
      <c r="C120" s="5">
        <v>18629</v>
      </c>
      <c r="D120" s="5">
        <v>153935.79499999998</v>
      </c>
      <c r="E120" s="5">
        <v>31</v>
      </c>
      <c r="F120" s="5">
        <v>2407</v>
      </c>
      <c r="G120" s="5">
        <v>18829.951</v>
      </c>
      <c r="H120" s="5">
        <v>22</v>
      </c>
      <c r="I120" s="5">
        <v>16154</v>
      </c>
      <c r="J120" s="5">
        <v>131781.623</v>
      </c>
    </row>
    <row r="121" spans="1:10" s="5" customFormat="1" ht="12.75">
      <c r="A121" s="26" t="s">
        <v>125</v>
      </c>
      <c r="B121" s="5">
        <v>4</v>
      </c>
      <c r="C121" s="5">
        <v>1154</v>
      </c>
      <c r="D121" s="5">
        <v>14187.279</v>
      </c>
      <c r="E121" s="5">
        <v>3</v>
      </c>
      <c r="F121" s="5">
        <v>472</v>
      </c>
      <c r="G121" s="5">
        <v>4187.279</v>
      </c>
      <c r="H121" s="5">
        <v>1</v>
      </c>
      <c r="I121" s="5">
        <v>682</v>
      </c>
      <c r="J121" s="5">
        <v>10000</v>
      </c>
    </row>
    <row r="122" s="5" customFormat="1" ht="12.75">
      <c r="A122" s="26"/>
    </row>
    <row r="123" spans="1:10" s="5" customFormat="1" ht="12.75">
      <c r="A123" s="5" t="s">
        <v>126</v>
      </c>
      <c r="B123" s="5">
        <v>194</v>
      </c>
      <c r="C123" s="5">
        <v>19511</v>
      </c>
      <c r="D123" s="5">
        <v>136414.354</v>
      </c>
      <c r="E123" s="5">
        <v>144</v>
      </c>
      <c r="F123" s="5">
        <v>12118</v>
      </c>
      <c r="G123" s="5">
        <v>86051.282</v>
      </c>
      <c r="H123" s="5">
        <v>35</v>
      </c>
      <c r="I123" s="5">
        <v>7270</v>
      </c>
      <c r="J123" s="5">
        <v>45554.836</v>
      </c>
    </row>
    <row r="124" spans="1:10" s="5" customFormat="1" ht="12.75">
      <c r="A124" s="27" t="s">
        <v>133</v>
      </c>
      <c r="B124" s="28">
        <f>B123/B$9*100</f>
        <v>1.458756297465975</v>
      </c>
      <c r="C124" s="28">
        <f aca="true" t="shared" si="15" ref="C124:I124">C123/C$9*100</f>
        <v>0.7826611924642134</v>
      </c>
      <c r="D124" s="28">
        <f>D123/D$9*100</f>
        <v>0.4630812408297847</v>
      </c>
      <c r="E124" s="28">
        <f t="shared" si="15"/>
        <v>1.5262321144674085</v>
      </c>
      <c r="F124" s="28">
        <f t="shared" si="15"/>
        <v>0.7694393277596921</v>
      </c>
      <c r="G124" s="28">
        <f t="shared" si="15"/>
        <v>0.4925728488047366</v>
      </c>
      <c r="H124" s="28">
        <f t="shared" si="15"/>
        <v>1.8867924528301887</v>
      </c>
      <c r="I124" s="28">
        <f t="shared" si="15"/>
        <v>0.8121344277971161</v>
      </c>
      <c r="J124" s="28">
        <f>J123/J$9*100</f>
        <v>0.470876535021129</v>
      </c>
    </row>
    <row r="125" spans="1:10" s="5" customFormat="1" ht="12.75">
      <c r="A125" s="5" t="s">
        <v>127</v>
      </c>
      <c r="B125" s="5">
        <v>145</v>
      </c>
      <c r="C125" s="5">
        <v>12989</v>
      </c>
      <c r="D125" s="5">
        <v>98539.638</v>
      </c>
      <c r="E125" s="5">
        <v>108</v>
      </c>
      <c r="F125" s="5">
        <v>9038</v>
      </c>
      <c r="G125" s="5">
        <v>65838.787</v>
      </c>
      <c r="H125" s="5">
        <v>26</v>
      </c>
      <c r="I125" s="5">
        <v>3848</v>
      </c>
      <c r="J125" s="5">
        <v>29196.908</v>
      </c>
    </row>
    <row r="126" spans="1:10" s="5" customFormat="1" ht="12.75">
      <c r="A126" s="5" t="s">
        <v>128</v>
      </c>
      <c r="B126" s="5">
        <v>22</v>
      </c>
      <c r="C126" s="5">
        <v>2055</v>
      </c>
      <c r="D126" s="5">
        <v>14941.245</v>
      </c>
      <c r="E126" s="5">
        <v>17</v>
      </c>
      <c r="F126" s="5">
        <v>1507</v>
      </c>
      <c r="G126" s="5">
        <v>10318.443</v>
      </c>
      <c r="H126" s="5">
        <v>3</v>
      </c>
      <c r="I126" s="5">
        <v>528</v>
      </c>
      <c r="J126" s="5">
        <v>3732.432</v>
      </c>
    </row>
    <row r="127" spans="1:10" s="5" customFormat="1" ht="12.75">
      <c r="A127" s="5" t="s">
        <v>129</v>
      </c>
      <c r="B127" s="5">
        <v>24</v>
      </c>
      <c r="C127" s="5">
        <v>4044</v>
      </c>
      <c r="D127" s="5">
        <v>20036.343999999997</v>
      </c>
      <c r="E127" s="5">
        <v>16</v>
      </c>
      <c r="F127" s="5">
        <v>1150</v>
      </c>
      <c r="G127" s="5">
        <v>6996.925</v>
      </c>
      <c r="H127" s="5">
        <v>6</v>
      </c>
      <c r="I127" s="5">
        <v>2894</v>
      </c>
      <c r="J127" s="5">
        <v>12625.496</v>
      </c>
    </row>
    <row r="128" spans="1:10" s="5" customFormat="1" ht="12.75">
      <c r="A128" s="5" t="s">
        <v>130</v>
      </c>
      <c r="B128" s="5">
        <v>3</v>
      </c>
      <c r="C128" s="5">
        <v>423</v>
      </c>
      <c r="D128" s="5">
        <v>2897.127</v>
      </c>
      <c r="E128" s="5">
        <v>3</v>
      </c>
      <c r="F128" s="5">
        <v>423</v>
      </c>
      <c r="G128" s="5">
        <v>2897.127</v>
      </c>
      <c r="H128" s="5">
        <v>0</v>
      </c>
      <c r="I128" s="5">
        <v>0</v>
      </c>
      <c r="J128" s="5">
        <v>0</v>
      </c>
    </row>
    <row r="129" s="5" customFormat="1" ht="12.75"/>
    <row r="130" spans="1:10" s="5" customFormat="1" ht="12.75">
      <c r="A130" s="5" t="s">
        <v>131</v>
      </c>
      <c r="B130" s="5">
        <v>1</v>
      </c>
      <c r="C130" s="5">
        <v>120</v>
      </c>
      <c r="D130" s="5">
        <v>758.4</v>
      </c>
      <c r="E130" s="5">
        <v>1</v>
      </c>
      <c r="F130" s="5">
        <v>120</v>
      </c>
      <c r="G130" s="5">
        <v>758.4</v>
      </c>
      <c r="H130" s="5">
        <v>0</v>
      </c>
      <c r="I130" s="5">
        <v>0</v>
      </c>
      <c r="J130" s="5">
        <v>0</v>
      </c>
    </row>
    <row r="131" spans="1:10" s="5" customFormat="1" ht="12.75">
      <c r="A131" s="27" t="s">
        <v>133</v>
      </c>
      <c r="B131" s="28">
        <f>B130/B$9*100</f>
        <v>0.0075193623580720355</v>
      </c>
      <c r="C131" s="28">
        <f aca="true" t="shared" si="16" ref="C131:I131">C130/C$9*100</f>
        <v>0.0048136611704016</v>
      </c>
      <c r="D131" s="28">
        <f>D130/D$9*100</f>
        <v>0.0025745150913173602</v>
      </c>
      <c r="E131" s="28">
        <f t="shared" si="16"/>
        <v>0.010598834128245893</v>
      </c>
      <c r="F131" s="28">
        <f t="shared" si="16"/>
        <v>0.007619468503974506</v>
      </c>
      <c r="G131" s="28">
        <f t="shared" si="16"/>
        <v>0.004341216537988501</v>
      </c>
      <c r="H131" s="28">
        <f t="shared" si="16"/>
        <v>0</v>
      </c>
      <c r="I131" s="28">
        <f t="shared" si="16"/>
        <v>0</v>
      </c>
      <c r="J131" s="28">
        <f>J130/J$9*100</f>
        <v>0</v>
      </c>
    </row>
    <row r="132" spans="1:10" s="5" customFormat="1" ht="12.75">
      <c r="A132" s="5" t="s">
        <v>132</v>
      </c>
      <c r="B132" s="5">
        <v>1</v>
      </c>
      <c r="C132" s="5">
        <v>120</v>
      </c>
      <c r="D132" s="5">
        <v>758.4</v>
      </c>
      <c r="E132" s="5">
        <v>1</v>
      </c>
      <c r="F132" s="5">
        <v>120</v>
      </c>
      <c r="G132" s="5">
        <v>758.4</v>
      </c>
      <c r="H132" s="5">
        <v>0</v>
      </c>
      <c r="I132" s="5">
        <v>0</v>
      </c>
      <c r="J132" s="5">
        <v>0</v>
      </c>
    </row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73">
      <selection activeCell="A90" sqref="A90:J9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143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20</v>
      </c>
      <c r="C4" s="42"/>
      <c r="D4" s="42"/>
      <c r="E4" s="42" t="s">
        <v>21</v>
      </c>
      <c r="F4" s="42"/>
      <c r="G4" s="42"/>
      <c r="H4" s="42" t="s">
        <v>30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</v>
      </c>
      <c r="C9" s="10">
        <v>12000</v>
      </c>
      <c r="D9" s="10">
        <v>108000</v>
      </c>
      <c r="E9" s="10">
        <v>0</v>
      </c>
      <c r="F9" s="10">
        <v>0</v>
      </c>
      <c r="G9" s="10">
        <v>0</v>
      </c>
      <c r="H9" s="10">
        <v>102</v>
      </c>
      <c r="I9" s="10">
        <v>159461</v>
      </c>
      <c r="J9" s="10">
        <v>2664628.861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15</v>
      </c>
      <c r="I11" s="5">
        <v>76524</v>
      </c>
      <c r="J11" s="5">
        <v>1537922.554</v>
      </c>
    </row>
    <row r="12" spans="1:10" s="5" customFormat="1" ht="12.75">
      <c r="A12" s="27" t="s">
        <v>133</v>
      </c>
      <c r="B12" s="28">
        <f>B11/B$9*100</f>
        <v>0</v>
      </c>
      <c r="C12" s="28">
        <f aca="true" t="shared" si="0" ref="C12:I12">C11/C$9*100</f>
        <v>0</v>
      </c>
      <c r="D12" s="28">
        <f>D11/D$9*100</f>
        <v>0</v>
      </c>
      <c r="E12" s="28" t="e">
        <f t="shared" si="0"/>
        <v>#DIV/0!</v>
      </c>
      <c r="F12" s="28" t="e">
        <f t="shared" si="0"/>
        <v>#DIV/0!</v>
      </c>
      <c r="G12" s="28" t="e">
        <f t="shared" si="0"/>
        <v>#DIV/0!</v>
      </c>
      <c r="H12" s="28">
        <f t="shared" si="0"/>
        <v>14.705882352941178</v>
      </c>
      <c r="I12" s="28">
        <f t="shared" si="0"/>
        <v>47.98916349452217</v>
      </c>
      <c r="J12" s="28">
        <f>J11/J$9*100</f>
        <v>57.71620117568035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194</v>
      </c>
      <c r="J13" s="5">
        <v>1341.331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9</v>
      </c>
      <c r="I14" s="5">
        <v>18734</v>
      </c>
      <c r="J14" s="5">
        <v>82944.934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5</v>
      </c>
      <c r="I15" s="5">
        <v>57596</v>
      </c>
      <c r="J15" s="5">
        <v>1453636.289</v>
      </c>
    </row>
    <row r="16" s="5" customFormat="1" ht="12.75"/>
    <row r="17" spans="1:10" s="5" customFormat="1" ht="12.75">
      <c r="A17" s="5" t="s">
        <v>53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12</v>
      </c>
      <c r="I17" s="5">
        <v>4157</v>
      </c>
      <c r="J17" s="5">
        <v>40139.171</v>
      </c>
    </row>
    <row r="18" spans="1:10" s="5" customFormat="1" ht="12.75">
      <c r="A18" s="27" t="s">
        <v>133</v>
      </c>
      <c r="B18" s="28">
        <f>B17/B$9*100</f>
        <v>0</v>
      </c>
      <c r="C18" s="28">
        <f aca="true" t="shared" si="1" ref="C18:I18">C17/C$9*100</f>
        <v>0</v>
      </c>
      <c r="D18" s="28">
        <f>D17/D$9*100</f>
        <v>0</v>
      </c>
      <c r="E18" s="28" t="e">
        <f t="shared" si="1"/>
        <v>#DIV/0!</v>
      </c>
      <c r="F18" s="28" t="e">
        <f t="shared" si="1"/>
        <v>#DIV/0!</v>
      </c>
      <c r="G18" s="28" t="e">
        <f t="shared" si="1"/>
        <v>#DIV/0!</v>
      </c>
      <c r="H18" s="28">
        <f t="shared" si="1"/>
        <v>11.76470588235294</v>
      </c>
      <c r="I18" s="28">
        <f t="shared" si="1"/>
        <v>2.6069070180169445</v>
      </c>
      <c r="J18" s="28">
        <f>J17/J$9*100</f>
        <v>1.5063700460309621</v>
      </c>
    </row>
    <row r="19" spans="1:10" s="5" customFormat="1" ht="12.75">
      <c r="A19" s="5" t="s">
        <v>54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120</v>
      </c>
      <c r="J19" s="5">
        <v>1500</v>
      </c>
    </row>
    <row r="20" spans="1:10" s="5" customFormat="1" ht="12.75">
      <c r="A20" s="5" t="s">
        <v>56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1427</v>
      </c>
      <c r="J20" s="5">
        <v>14195.222</v>
      </c>
    </row>
    <row r="21" spans="1:10" s="5" customFormat="1" ht="12.75">
      <c r="A21" s="5" t="s">
        <v>57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8</v>
      </c>
      <c r="I21" s="5">
        <v>2610</v>
      </c>
      <c r="J21" s="5">
        <v>24443.949</v>
      </c>
    </row>
    <row r="22" s="5" customFormat="1" ht="12.75"/>
    <row r="23" spans="1:10" s="5" customFormat="1" ht="12.75">
      <c r="A23" s="5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200</v>
      </c>
      <c r="J23" s="5">
        <v>3921.087</v>
      </c>
    </row>
    <row r="24" spans="1:10" s="5" customFormat="1" ht="12.75">
      <c r="A24" s="27" t="s">
        <v>133</v>
      </c>
      <c r="B24" s="28">
        <f>B23/B$9*100</f>
        <v>0</v>
      </c>
      <c r="C24" s="28">
        <f aca="true" t="shared" si="2" ref="C24:I24">C23/C$9*100</f>
        <v>0</v>
      </c>
      <c r="D24" s="28">
        <f>D23/D$9*100</f>
        <v>0</v>
      </c>
      <c r="E24" s="28" t="e">
        <f t="shared" si="2"/>
        <v>#DIV/0!</v>
      </c>
      <c r="F24" s="28" t="e">
        <f t="shared" si="2"/>
        <v>#DIV/0!</v>
      </c>
      <c r="G24" s="28" t="e">
        <f t="shared" si="2"/>
        <v>#DIV/0!</v>
      </c>
      <c r="H24" s="28">
        <f t="shared" si="2"/>
        <v>0.9803921568627451</v>
      </c>
      <c r="I24" s="28">
        <f t="shared" si="2"/>
        <v>0.12542251710449578</v>
      </c>
      <c r="J24" s="28">
        <f>J23/J$9*100</f>
        <v>0.14715321361971842</v>
      </c>
    </row>
    <row r="25" spans="1:10" s="5" customFormat="1" ht="12.75">
      <c r="A25" s="5" t="s">
        <v>60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200</v>
      </c>
      <c r="J25" s="5">
        <v>3921.087</v>
      </c>
    </row>
    <row r="26" s="5" customFormat="1" ht="12.75"/>
    <row r="27" spans="1:10" s="5" customFormat="1" ht="12.75">
      <c r="A27" s="5" t="s">
        <v>62</v>
      </c>
      <c r="B27" s="5">
        <v>1</v>
      </c>
      <c r="C27" s="5">
        <v>12000</v>
      </c>
      <c r="D27" s="5">
        <v>108000</v>
      </c>
      <c r="E27" s="5">
        <v>0</v>
      </c>
      <c r="F27" s="5">
        <v>0</v>
      </c>
      <c r="G27" s="5">
        <v>0</v>
      </c>
      <c r="H27" s="5">
        <v>18</v>
      </c>
      <c r="I27" s="5">
        <v>31471</v>
      </c>
      <c r="J27" s="5">
        <v>247448.199</v>
      </c>
    </row>
    <row r="28" spans="1:10" s="5" customFormat="1" ht="12.75">
      <c r="A28" s="27" t="s">
        <v>133</v>
      </c>
      <c r="B28" s="28">
        <f>B27/B$9*100</f>
        <v>100</v>
      </c>
      <c r="C28" s="28">
        <f aca="true" t="shared" si="3" ref="C28:I28">C27/C$9*100</f>
        <v>100</v>
      </c>
      <c r="D28" s="28">
        <f>D27/D$9*100</f>
        <v>100</v>
      </c>
      <c r="E28" s="28" t="e">
        <f t="shared" si="3"/>
        <v>#DIV/0!</v>
      </c>
      <c r="F28" s="28" t="e">
        <f t="shared" si="3"/>
        <v>#DIV/0!</v>
      </c>
      <c r="G28" s="28" t="e">
        <f t="shared" si="3"/>
        <v>#DIV/0!</v>
      </c>
      <c r="H28" s="28">
        <f t="shared" si="3"/>
        <v>17.647058823529413</v>
      </c>
      <c r="I28" s="28">
        <f t="shared" si="3"/>
        <v>19.735860178977934</v>
      </c>
      <c r="J28" s="28">
        <f>J27/J$9*100</f>
        <v>9.286403919949135</v>
      </c>
    </row>
    <row r="29" spans="1:10" s="5" customFormat="1" ht="12.75">
      <c r="A29" s="5" t="s">
        <v>63</v>
      </c>
      <c r="B29" s="5">
        <v>1</v>
      </c>
      <c r="C29" s="5">
        <v>12000</v>
      </c>
      <c r="D29" s="5">
        <v>108000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10</v>
      </c>
      <c r="I30" s="5">
        <v>27597</v>
      </c>
      <c r="J30" s="5">
        <v>209663.151</v>
      </c>
    </row>
    <row r="31" spans="1:10" s="5" customFormat="1" ht="12.75">
      <c r="A31" s="5" t="s">
        <v>65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5">
        <v>190</v>
      </c>
      <c r="J31" s="5">
        <v>1284.815</v>
      </c>
    </row>
    <row r="32" spans="1:10" s="5" customFormat="1" ht="12.75">
      <c r="A32" s="5" t="s">
        <v>66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3</v>
      </c>
      <c r="I32" s="5">
        <v>1576</v>
      </c>
      <c r="J32" s="5">
        <v>14417.962</v>
      </c>
    </row>
    <row r="33" spans="1:10" s="5" customFormat="1" ht="12.75">
      <c r="A33" s="5" t="s">
        <v>67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3</v>
      </c>
      <c r="I33" s="5">
        <v>2108</v>
      </c>
      <c r="J33" s="5">
        <v>22082.271</v>
      </c>
    </row>
    <row r="34" s="5" customFormat="1" ht="12.75"/>
    <row r="35" spans="1:10" s="5" customFormat="1" ht="12.75">
      <c r="A35" s="5" t="s">
        <v>70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19</v>
      </c>
      <c r="I35" s="5">
        <v>9107</v>
      </c>
      <c r="J35" s="5">
        <v>106038.361</v>
      </c>
    </row>
    <row r="36" spans="1:10" s="5" customFormat="1" ht="12.75">
      <c r="A36" s="27" t="s">
        <v>133</v>
      </c>
      <c r="B36" s="28">
        <f>B35/B$9*100</f>
        <v>0</v>
      </c>
      <c r="C36" s="28">
        <f aca="true" t="shared" si="4" ref="C36:I36">C35/C$9*100</f>
        <v>0</v>
      </c>
      <c r="D36" s="28">
        <f>D35/D$9*100</f>
        <v>0</v>
      </c>
      <c r="E36" s="28" t="e">
        <f t="shared" si="4"/>
        <v>#DIV/0!</v>
      </c>
      <c r="F36" s="28" t="e">
        <f t="shared" si="4"/>
        <v>#DIV/0!</v>
      </c>
      <c r="G36" s="28" t="e">
        <f t="shared" si="4"/>
        <v>#DIV/0!</v>
      </c>
      <c r="H36" s="28">
        <f t="shared" si="4"/>
        <v>18.627450980392158</v>
      </c>
      <c r="I36" s="28">
        <f t="shared" si="4"/>
        <v>5.711114316353215</v>
      </c>
      <c r="J36" s="28">
        <f>J35/J$9*100</f>
        <v>3.9794795647527894</v>
      </c>
    </row>
    <row r="37" spans="1:10" s="5" customFormat="1" ht="12.75">
      <c r="A37" s="5" t="s">
        <v>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6</v>
      </c>
      <c r="I37" s="5">
        <v>3605</v>
      </c>
      <c r="J37" s="5">
        <v>44879.062</v>
      </c>
    </row>
    <row r="38" spans="1:10" s="5" customFormat="1" ht="12.75">
      <c r="A38" s="5" t="s">
        <v>72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5</v>
      </c>
      <c r="I38" s="5">
        <v>2559</v>
      </c>
      <c r="J38" s="5">
        <v>27179.284</v>
      </c>
    </row>
    <row r="39" spans="1:10" s="5" customFormat="1" ht="12.75">
      <c r="A39" s="5" t="s">
        <v>73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1416</v>
      </c>
      <c r="J39" s="5">
        <v>11745.14</v>
      </c>
    </row>
    <row r="40" spans="1:10" s="5" customFormat="1" ht="12.75">
      <c r="A40" s="5" t="s">
        <v>74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1020</v>
      </c>
      <c r="J40" s="5">
        <v>13854.855</v>
      </c>
    </row>
    <row r="41" spans="1:10" s="5" customFormat="1" ht="12.75">
      <c r="A41" s="5" t="s">
        <v>75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507</v>
      </c>
      <c r="J41" s="5">
        <v>8380.02</v>
      </c>
    </row>
    <row r="42" s="5" customFormat="1" ht="12.75"/>
    <row r="43" spans="1:10" s="5" customFormat="1" ht="12.75">
      <c r="A43" s="5" t="s">
        <v>76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5</v>
      </c>
      <c r="I43" s="5">
        <v>3429</v>
      </c>
      <c r="J43" s="5">
        <v>52664.586</v>
      </c>
    </row>
    <row r="44" spans="1:10" s="5" customFormat="1" ht="12.75">
      <c r="A44" s="27" t="s">
        <v>133</v>
      </c>
      <c r="B44" s="28">
        <f>B43/B$9*100</f>
        <v>0</v>
      </c>
      <c r="C44" s="28">
        <f aca="true" t="shared" si="5" ref="C44:I44">C43/C$9*100</f>
        <v>0</v>
      </c>
      <c r="D44" s="28">
        <f>D43/D$9*100</f>
        <v>0</v>
      </c>
      <c r="E44" s="28" t="e">
        <f t="shared" si="5"/>
        <v>#DIV/0!</v>
      </c>
      <c r="F44" s="28" t="e">
        <f t="shared" si="5"/>
        <v>#DIV/0!</v>
      </c>
      <c r="G44" s="28" t="e">
        <f t="shared" si="5"/>
        <v>#DIV/0!</v>
      </c>
      <c r="H44" s="28">
        <f t="shared" si="5"/>
        <v>4.901960784313726</v>
      </c>
      <c r="I44" s="28">
        <f t="shared" si="5"/>
        <v>2.15036905575658</v>
      </c>
      <c r="J44" s="28">
        <f>J43/J$9*100</f>
        <v>1.9764323193675715</v>
      </c>
    </row>
    <row r="45" spans="1:10" s="5" customFormat="1" ht="12.75">
      <c r="A45" s="5" t="s">
        <v>78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3</v>
      </c>
      <c r="I45" s="5">
        <v>2417</v>
      </c>
      <c r="J45" s="5">
        <v>47456.7</v>
      </c>
    </row>
    <row r="46" spans="1:10" s="5" customFormat="1" ht="12.75">
      <c r="A46" s="5" t="s">
        <v>79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1012</v>
      </c>
      <c r="J46" s="5">
        <v>5207.886</v>
      </c>
    </row>
    <row r="47" s="5" customFormat="1" ht="12.75"/>
    <row r="48" spans="1:10" s="5" customFormat="1" ht="12.75">
      <c r="A48" s="5" t="s">
        <v>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27" t="s">
        <v>133</v>
      </c>
      <c r="B49" s="28">
        <f>B48/B$9*100</f>
        <v>0</v>
      </c>
      <c r="C49" s="28">
        <f aca="true" t="shared" si="6" ref="C49:I49">C48/C$9*100</f>
        <v>0</v>
      </c>
      <c r="D49" s="28">
        <f>D48/D$9*100</f>
        <v>0</v>
      </c>
      <c r="E49" s="28" t="e">
        <f t="shared" si="6"/>
        <v>#DIV/0!</v>
      </c>
      <c r="F49" s="28" t="e">
        <f t="shared" si="6"/>
        <v>#DIV/0!</v>
      </c>
      <c r="G49" s="28" t="e">
        <f t="shared" si="6"/>
        <v>#DIV/0!</v>
      </c>
      <c r="H49" s="28">
        <f t="shared" si="6"/>
        <v>0</v>
      </c>
      <c r="I49" s="28">
        <f t="shared" si="6"/>
        <v>0</v>
      </c>
      <c r="J49" s="28">
        <f>J48/J$9*100</f>
        <v>0</v>
      </c>
    </row>
    <row r="50" spans="1:10" s="5" customFormat="1" ht="12.75">
      <c r="A50" s="5" t="s">
        <v>83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87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89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6</v>
      </c>
      <c r="I53" s="5">
        <v>12452</v>
      </c>
      <c r="J53" s="5">
        <v>118268.132</v>
      </c>
    </row>
    <row r="54" spans="1:10" s="5" customFormat="1" ht="12.75">
      <c r="A54" s="27" t="s">
        <v>133</v>
      </c>
      <c r="B54" s="28">
        <f>B53/B$9*100</f>
        <v>0</v>
      </c>
      <c r="C54" s="28">
        <f aca="true" t="shared" si="7" ref="C54:I54">C53/C$9*100</f>
        <v>0</v>
      </c>
      <c r="D54" s="28">
        <f>D53/D$9*100</f>
        <v>0</v>
      </c>
      <c r="E54" s="28" t="e">
        <f t="shared" si="7"/>
        <v>#DIV/0!</v>
      </c>
      <c r="F54" s="28" t="e">
        <f t="shared" si="7"/>
        <v>#DIV/0!</v>
      </c>
      <c r="G54" s="28" t="e">
        <f t="shared" si="7"/>
        <v>#DIV/0!</v>
      </c>
      <c r="H54" s="28">
        <f t="shared" si="7"/>
        <v>5.88235294117647</v>
      </c>
      <c r="I54" s="28">
        <f t="shared" si="7"/>
        <v>7.808805914925906</v>
      </c>
      <c r="J54" s="28">
        <f>J53/J$9*100</f>
        <v>4.4384467094458895</v>
      </c>
    </row>
    <row r="55" spans="1:10" s="5" customFormat="1" ht="12.75">
      <c r="A55" s="5" t="s">
        <v>90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486</v>
      </c>
      <c r="J56" s="5">
        <v>4300</v>
      </c>
    </row>
    <row r="57" spans="1:10" s="5" customFormat="1" ht="12.75">
      <c r="A57" s="5" t="s">
        <v>93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4</v>
      </c>
      <c r="I57" s="5">
        <v>9045</v>
      </c>
      <c r="J57" s="5">
        <v>90594.397</v>
      </c>
    </row>
    <row r="58" spans="1:10" s="5" customFormat="1" ht="12.75">
      <c r="A58" s="5" t="s">
        <v>94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2921</v>
      </c>
      <c r="J58" s="5">
        <v>23373.735</v>
      </c>
    </row>
    <row r="59" s="5" customFormat="1" ht="12.75"/>
    <row r="60" spans="1:10" s="5" customFormat="1" ht="12.75">
      <c r="A60" s="5" t="s">
        <v>96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13</v>
      </c>
      <c r="I60" s="5">
        <v>16404</v>
      </c>
      <c r="J60" s="5">
        <v>415156.622</v>
      </c>
    </row>
    <row r="61" spans="1:10" s="5" customFormat="1" ht="12.75">
      <c r="A61" s="27" t="s">
        <v>133</v>
      </c>
      <c r="B61" s="28">
        <f>B60/B$9*100</f>
        <v>0</v>
      </c>
      <c r="C61" s="28">
        <f aca="true" t="shared" si="8" ref="C61:I61">C60/C$9*100</f>
        <v>0</v>
      </c>
      <c r="D61" s="28">
        <f>D60/D$9*100</f>
        <v>0</v>
      </c>
      <c r="E61" s="28" t="e">
        <f t="shared" si="8"/>
        <v>#DIV/0!</v>
      </c>
      <c r="F61" s="28" t="e">
        <f t="shared" si="8"/>
        <v>#DIV/0!</v>
      </c>
      <c r="G61" s="28" t="e">
        <f t="shared" si="8"/>
        <v>#DIV/0!</v>
      </c>
      <c r="H61" s="28">
        <f t="shared" si="8"/>
        <v>12.745098039215685</v>
      </c>
      <c r="I61" s="28">
        <f t="shared" si="8"/>
        <v>10.287154852910744</v>
      </c>
      <c r="J61" s="28">
        <f>J60/J$9*100</f>
        <v>15.580279418132445</v>
      </c>
    </row>
    <row r="62" spans="1:10" s="5" customFormat="1" ht="12.75">
      <c r="A62" s="5" t="s">
        <v>97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98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8</v>
      </c>
      <c r="I63" s="5">
        <v>15851</v>
      </c>
      <c r="J63" s="5">
        <v>410511.456</v>
      </c>
    </row>
    <row r="64" spans="1:10" s="5" customFormat="1" ht="12.75">
      <c r="A64" s="5" t="s">
        <v>99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5</v>
      </c>
      <c r="I64" s="5">
        <v>553</v>
      </c>
      <c r="J64" s="5">
        <v>4645.166</v>
      </c>
    </row>
    <row r="65" s="5" customFormat="1" ht="12.75"/>
    <row r="66" spans="1:10" s="5" customFormat="1" ht="12.75">
      <c r="A66" s="5" t="s">
        <v>101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3</v>
      </c>
      <c r="I66" s="5">
        <v>439</v>
      </c>
      <c r="J66" s="5">
        <v>2426.695</v>
      </c>
    </row>
    <row r="67" spans="1:10" s="5" customFormat="1" ht="12.75">
      <c r="A67" s="27" t="s">
        <v>133</v>
      </c>
      <c r="B67" s="28">
        <f>B66/B$9*100</f>
        <v>0</v>
      </c>
      <c r="C67" s="28">
        <f aca="true" t="shared" si="9" ref="C67:I67">C66/C$9*100</f>
        <v>0</v>
      </c>
      <c r="D67" s="28">
        <f>D66/D$9*100</f>
        <v>0</v>
      </c>
      <c r="E67" s="28" t="e">
        <f t="shared" si="9"/>
        <v>#DIV/0!</v>
      </c>
      <c r="F67" s="28" t="e">
        <f t="shared" si="9"/>
        <v>#DIV/0!</v>
      </c>
      <c r="G67" s="28" t="e">
        <f t="shared" si="9"/>
        <v>#DIV/0!</v>
      </c>
      <c r="H67" s="28">
        <f t="shared" si="9"/>
        <v>2.941176470588235</v>
      </c>
      <c r="I67" s="28">
        <f t="shared" si="9"/>
        <v>0.2753024250443682</v>
      </c>
      <c r="J67" s="28">
        <f>J66/J$9*100</f>
        <v>0.09107065661254203</v>
      </c>
    </row>
    <row r="68" spans="1:10" s="5" customFormat="1" ht="12.75">
      <c r="A68" s="5" t="s">
        <v>102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179</v>
      </c>
      <c r="J68" s="5">
        <v>671.922</v>
      </c>
    </row>
    <row r="69" spans="1:10" s="5" customFormat="1" ht="12.75">
      <c r="A69" s="5" t="s">
        <v>107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260</v>
      </c>
      <c r="J69" s="5">
        <v>1754.773</v>
      </c>
    </row>
    <row r="70" s="5" customFormat="1" ht="12.75"/>
    <row r="71" spans="1:10" s="5" customFormat="1" ht="12.75">
      <c r="A71" s="5" t="s">
        <v>112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2</v>
      </c>
      <c r="I71" s="5">
        <v>347</v>
      </c>
      <c r="J71" s="5">
        <v>483.7</v>
      </c>
    </row>
    <row r="72" spans="1:10" s="5" customFormat="1" ht="12.75">
      <c r="A72" s="27" t="s">
        <v>133</v>
      </c>
      <c r="B72" s="28">
        <f>B71/B$9*100</f>
        <v>0</v>
      </c>
      <c r="C72" s="28">
        <f aca="true" t="shared" si="10" ref="C72:I72">C71/C$9*100</f>
        <v>0</v>
      </c>
      <c r="D72" s="28">
        <f>D71/D$9*100</f>
        <v>0</v>
      </c>
      <c r="E72" s="28" t="e">
        <f t="shared" si="10"/>
        <v>#DIV/0!</v>
      </c>
      <c r="F72" s="28" t="e">
        <f t="shared" si="10"/>
        <v>#DIV/0!</v>
      </c>
      <c r="G72" s="28" t="e">
        <f t="shared" si="10"/>
        <v>#DIV/0!</v>
      </c>
      <c r="H72" s="28">
        <f t="shared" si="10"/>
        <v>1.9607843137254901</v>
      </c>
      <c r="I72" s="28">
        <f t="shared" si="10"/>
        <v>0.21760806717630016</v>
      </c>
      <c r="J72" s="28">
        <f>J71/J$9*100</f>
        <v>0.01815262181835236</v>
      </c>
    </row>
    <row r="73" spans="1:10" s="5" customFormat="1" ht="12.75">
      <c r="A73" s="5" t="s">
        <v>114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115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2</v>
      </c>
      <c r="I74" s="5">
        <v>347</v>
      </c>
      <c r="J74" s="5">
        <v>483.7</v>
      </c>
    </row>
    <row r="75" s="5" customFormat="1" ht="12.75"/>
    <row r="76" spans="1:10" s="5" customFormat="1" ht="12.75">
      <c r="A76" s="5" t="s">
        <v>116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4</v>
      </c>
      <c r="I76" s="5">
        <v>3758</v>
      </c>
      <c r="J76" s="5">
        <v>135492.17</v>
      </c>
    </row>
    <row r="77" spans="1:10" s="5" customFormat="1" ht="12.75">
      <c r="A77" s="27" t="s">
        <v>133</v>
      </c>
      <c r="B77" s="28">
        <f>B76/B$9*100</f>
        <v>0</v>
      </c>
      <c r="C77" s="28">
        <f aca="true" t="shared" si="11" ref="C77:I77">C76/C$9*100</f>
        <v>0</v>
      </c>
      <c r="D77" s="28">
        <f>D76/D$9*100</f>
        <v>0</v>
      </c>
      <c r="E77" s="28" t="e">
        <f t="shared" si="11"/>
        <v>#DIV/0!</v>
      </c>
      <c r="F77" s="28" t="e">
        <f t="shared" si="11"/>
        <v>#DIV/0!</v>
      </c>
      <c r="G77" s="28" t="e">
        <f t="shared" si="11"/>
        <v>#DIV/0!</v>
      </c>
      <c r="H77" s="28">
        <f t="shared" si="11"/>
        <v>3.9215686274509802</v>
      </c>
      <c r="I77" s="28">
        <f t="shared" si="11"/>
        <v>2.3566890963934757</v>
      </c>
      <c r="J77" s="28">
        <f>J76/J$9*100</f>
        <v>5.084842095013246</v>
      </c>
    </row>
    <row r="78" spans="1:10" s="5" customFormat="1" ht="12.75">
      <c r="A78" s="5" t="s">
        <v>117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3</v>
      </c>
      <c r="I78" s="5">
        <v>3602</v>
      </c>
      <c r="J78" s="5">
        <v>135292.17</v>
      </c>
    </row>
    <row r="79" spans="1:10" s="5" customFormat="1" ht="12.75">
      <c r="A79" s="5" t="s">
        <v>118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120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156</v>
      </c>
      <c r="J80" s="5">
        <v>200</v>
      </c>
    </row>
    <row r="81" s="5" customFormat="1" ht="12.75"/>
    <row r="82" spans="1:10" s="5" customFormat="1" ht="12.75">
      <c r="A82" s="5" t="s">
        <v>121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258</v>
      </c>
      <c r="J82" s="5">
        <v>1880.959</v>
      </c>
    </row>
    <row r="83" spans="1:10" s="5" customFormat="1" ht="12.75">
      <c r="A83" s="27" t="s">
        <v>133</v>
      </c>
      <c r="B83" s="28">
        <f>B82/B$9*100</f>
        <v>0</v>
      </c>
      <c r="C83" s="28">
        <f aca="true" t="shared" si="12" ref="C83:I83">C82/C$9*100</f>
        <v>0</v>
      </c>
      <c r="D83" s="28">
        <f>D82/D$9*100</f>
        <v>0</v>
      </c>
      <c r="E83" s="28" t="e">
        <f t="shared" si="12"/>
        <v>#DIV/0!</v>
      </c>
      <c r="F83" s="28" t="e">
        <f t="shared" si="12"/>
        <v>#DIV/0!</v>
      </c>
      <c r="G83" s="28" t="e">
        <f t="shared" si="12"/>
        <v>#DIV/0!</v>
      </c>
      <c r="H83" s="28">
        <f t="shared" si="12"/>
        <v>1.9607843137254901</v>
      </c>
      <c r="I83" s="28">
        <f t="shared" si="12"/>
        <v>0.16179504706479952</v>
      </c>
      <c r="J83" s="28">
        <f>J82/J$9*100</f>
        <v>0.07058990569118512</v>
      </c>
    </row>
    <row r="84" spans="1:10" s="5" customFormat="1" ht="12.75">
      <c r="A84" s="5" t="s">
        <v>122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228</v>
      </c>
      <c r="J84" s="5">
        <v>652.556</v>
      </c>
    </row>
    <row r="85" spans="1:10" s="5" customFormat="1" ht="12.75">
      <c r="A85" s="5" t="s">
        <v>124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30</v>
      </c>
      <c r="J85" s="5">
        <v>1228.403</v>
      </c>
    </row>
    <row r="86" s="5" customFormat="1" ht="12.75"/>
    <row r="87" spans="1:10" s="5" customFormat="1" ht="12.75">
      <c r="A87" s="5" t="s">
        <v>126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2</v>
      </c>
      <c r="I87" s="5">
        <v>915</v>
      </c>
      <c r="J87" s="5">
        <v>2786.625</v>
      </c>
    </row>
    <row r="88" spans="1:10" s="5" customFormat="1" ht="12.75">
      <c r="A88" s="27" t="s">
        <v>133</v>
      </c>
      <c r="B88" s="28">
        <f>B87/B$9*100</f>
        <v>0</v>
      </c>
      <c r="C88" s="28">
        <f aca="true" t="shared" si="13" ref="C88:I88">C87/C$9*100</f>
        <v>0</v>
      </c>
      <c r="D88" s="28">
        <f>D87/D$9*100</f>
        <v>0</v>
      </c>
      <c r="E88" s="28" t="e">
        <f t="shared" si="13"/>
        <v>#DIV/0!</v>
      </c>
      <c r="F88" s="28" t="e">
        <f t="shared" si="13"/>
        <v>#DIV/0!</v>
      </c>
      <c r="G88" s="28" t="e">
        <f t="shared" si="13"/>
        <v>#DIV/0!</v>
      </c>
      <c r="H88" s="28">
        <f t="shared" si="13"/>
        <v>1.9607843137254901</v>
      </c>
      <c r="I88" s="28">
        <f t="shared" si="13"/>
        <v>0.5738080157530682</v>
      </c>
      <c r="J88" s="28">
        <f>J87/J$9*100</f>
        <v>0.10457835388580969</v>
      </c>
    </row>
    <row r="89" spans="1:10" s="5" customFormat="1" ht="12.75">
      <c r="A89" s="5" t="s">
        <v>129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2</v>
      </c>
      <c r="I89" s="5">
        <v>915</v>
      </c>
      <c r="J89" s="5">
        <v>2786.625</v>
      </c>
    </row>
    <row r="90" spans="1:10" s="5" customFormat="1" ht="12.7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s="5" customFormat="1" ht="15">
      <c r="A91" s="45" t="s">
        <v>148</v>
      </c>
      <c r="B91" s="46"/>
      <c r="C91" s="45"/>
      <c r="D91" s="45"/>
      <c r="E91" s="45"/>
      <c r="F91" s="45"/>
      <c r="G91" s="45"/>
      <c r="H91" s="45"/>
      <c r="I91" s="47"/>
      <c r="J91" s="48"/>
    </row>
    <row r="92" spans="1:10" s="5" customFormat="1" ht="12.75">
      <c r="A92" s="45" t="s">
        <v>149</v>
      </c>
      <c r="B92" s="49"/>
      <c r="C92" s="50"/>
      <c r="D92" s="51"/>
      <c r="E92" s="51"/>
      <c r="F92" s="51"/>
      <c r="G92" s="51"/>
      <c r="H92" s="51"/>
      <c r="I92" s="47"/>
      <c r="J92" s="48"/>
    </row>
    <row r="93" spans="1:10" s="5" customFormat="1" ht="12.75">
      <c r="A93" s="52" t="s">
        <v>150</v>
      </c>
      <c r="B93" s="49"/>
      <c r="C93" s="45"/>
      <c r="D93" s="45"/>
      <c r="E93" s="45"/>
      <c r="F93" s="45"/>
      <c r="G93" s="45"/>
      <c r="H93" s="45"/>
      <c r="I93" s="47"/>
      <c r="J93" s="48"/>
    </row>
    <row r="94" spans="1:10" s="5" customFormat="1" ht="12.75">
      <c r="A94" s="53" t="s">
        <v>151</v>
      </c>
      <c r="B94" s="49"/>
      <c r="C94" s="45"/>
      <c r="D94" s="45"/>
      <c r="E94" s="45"/>
      <c r="F94" s="45"/>
      <c r="G94" s="45"/>
      <c r="H94" s="45"/>
      <c r="I94" s="47"/>
      <c r="J94" s="48"/>
    </row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</v>
      </c>
      <c r="C4" s="42"/>
      <c r="D4" s="42"/>
      <c r="E4" s="42" t="s">
        <v>18</v>
      </c>
      <c r="F4" s="42"/>
      <c r="G4" s="42"/>
      <c r="H4" s="42" t="s">
        <v>34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282</v>
      </c>
      <c r="C9" s="10">
        <v>192721</v>
      </c>
      <c r="D9" s="10">
        <v>2423774.831</v>
      </c>
      <c r="E9" s="10">
        <v>76</v>
      </c>
      <c r="F9" s="10">
        <v>82618</v>
      </c>
      <c r="G9" s="10">
        <v>993543.495</v>
      </c>
      <c r="H9" s="10">
        <v>52</v>
      </c>
      <c r="I9" s="10">
        <v>12097</v>
      </c>
      <c r="J9" s="10">
        <v>130351.779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4</v>
      </c>
      <c r="C11" s="5">
        <v>3438</v>
      </c>
      <c r="D11" s="5">
        <v>102538.64</v>
      </c>
      <c r="E11" s="5">
        <v>1</v>
      </c>
      <c r="F11" s="5">
        <v>1058</v>
      </c>
      <c r="G11" s="5">
        <v>37515.554</v>
      </c>
      <c r="H11" s="5">
        <v>1</v>
      </c>
      <c r="I11" s="5">
        <v>489</v>
      </c>
      <c r="J11" s="5">
        <v>5236.684</v>
      </c>
    </row>
    <row r="12" spans="1:10" s="5" customFormat="1" ht="12.75">
      <c r="A12" s="27" t="s">
        <v>133</v>
      </c>
      <c r="B12" s="28">
        <f>B11/B$9*100</f>
        <v>1.4184397163120568</v>
      </c>
      <c r="C12" s="28">
        <f aca="true" t="shared" si="0" ref="C12:I12">C11/C$9*100</f>
        <v>1.7839259862703079</v>
      </c>
      <c r="D12" s="28">
        <f>D11/D$9*100</f>
        <v>4.230534894930593</v>
      </c>
      <c r="E12" s="28">
        <f t="shared" si="0"/>
        <v>1.3157894736842104</v>
      </c>
      <c r="F12" s="28">
        <f t="shared" si="0"/>
        <v>1.2805926069379554</v>
      </c>
      <c r="G12" s="28">
        <f t="shared" si="0"/>
        <v>3.7759347415384164</v>
      </c>
      <c r="H12" s="28">
        <f t="shared" si="0"/>
        <v>1.9230769230769231</v>
      </c>
      <c r="I12" s="28">
        <f t="shared" si="0"/>
        <v>4.042324543275192</v>
      </c>
      <c r="J12" s="28">
        <f>J11/J$9*100</f>
        <v>4.017347549970914</v>
      </c>
    </row>
    <row r="13" spans="1:10" s="5" customFormat="1" ht="12.75">
      <c r="A13" s="5" t="s">
        <v>46</v>
      </c>
      <c r="B13" s="5">
        <v>2</v>
      </c>
      <c r="C13" s="5">
        <v>1547</v>
      </c>
      <c r="D13" s="5">
        <v>42752.238</v>
      </c>
      <c r="E13" s="5">
        <v>1</v>
      </c>
      <c r="F13" s="5">
        <v>1058</v>
      </c>
      <c r="G13" s="5">
        <v>37515.554</v>
      </c>
      <c r="H13" s="5">
        <v>1</v>
      </c>
      <c r="I13" s="5">
        <v>489</v>
      </c>
      <c r="J13" s="5">
        <v>5236.684</v>
      </c>
    </row>
    <row r="14" spans="1:10" s="5" customFormat="1" ht="12.75">
      <c r="A14" s="5" t="s">
        <v>47</v>
      </c>
      <c r="B14" s="5">
        <v>2</v>
      </c>
      <c r="C14" s="5">
        <v>1891</v>
      </c>
      <c r="D14" s="5">
        <v>59786.402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48</v>
      </c>
      <c r="B16" s="5">
        <v>4</v>
      </c>
      <c r="C16" s="5">
        <v>2378</v>
      </c>
      <c r="D16" s="5">
        <v>89190.045</v>
      </c>
      <c r="E16" s="5">
        <v>2</v>
      </c>
      <c r="F16" s="5">
        <v>302</v>
      </c>
      <c r="G16" s="5">
        <v>5230.045</v>
      </c>
      <c r="H16" s="5">
        <v>0</v>
      </c>
      <c r="I16" s="5">
        <v>0</v>
      </c>
      <c r="J16" s="5">
        <v>0</v>
      </c>
    </row>
    <row r="17" spans="1:10" s="5" customFormat="1" ht="12.75">
      <c r="A17" s="27" t="s">
        <v>133</v>
      </c>
      <c r="B17" s="28">
        <f>B16/B$9*100</f>
        <v>1.4184397163120568</v>
      </c>
      <c r="C17" s="28">
        <f aca="true" t="shared" si="1" ref="C17:I17">C16/C$9*100</f>
        <v>1.2339080847442676</v>
      </c>
      <c r="D17" s="28">
        <f>D16/D$9*100</f>
        <v>3.679799124046602</v>
      </c>
      <c r="E17" s="28">
        <f t="shared" si="1"/>
        <v>2.631578947368421</v>
      </c>
      <c r="F17" s="28">
        <f t="shared" si="1"/>
        <v>0.3655377762715147</v>
      </c>
      <c r="G17" s="28">
        <f t="shared" si="1"/>
        <v>0.526403225054581</v>
      </c>
      <c r="H17" s="28">
        <f t="shared" si="1"/>
        <v>0</v>
      </c>
      <c r="I17" s="28">
        <f t="shared" si="1"/>
        <v>0</v>
      </c>
      <c r="J17" s="28">
        <f>J16/J$9*100</f>
        <v>0</v>
      </c>
    </row>
    <row r="18" spans="1:10" s="5" customFormat="1" ht="12.75">
      <c r="A18" s="5" t="s">
        <v>50</v>
      </c>
      <c r="B18" s="5">
        <v>4</v>
      </c>
      <c r="C18" s="5">
        <v>2378</v>
      </c>
      <c r="D18" s="5">
        <v>89190.045</v>
      </c>
      <c r="E18" s="5">
        <v>2</v>
      </c>
      <c r="F18" s="5">
        <v>302</v>
      </c>
      <c r="G18" s="5">
        <v>5230.045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53</v>
      </c>
      <c r="B20" s="5">
        <v>29</v>
      </c>
      <c r="C20" s="5">
        <v>16416</v>
      </c>
      <c r="D20" s="5">
        <v>190585.267</v>
      </c>
      <c r="E20" s="5">
        <v>5</v>
      </c>
      <c r="F20" s="5">
        <v>1928</v>
      </c>
      <c r="G20" s="5">
        <v>28710.801</v>
      </c>
      <c r="H20" s="5">
        <v>8</v>
      </c>
      <c r="I20" s="5">
        <v>2249</v>
      </c>
      <c r="J20" s="5">
        <v>18050.5</v>
      </c>
    </row>
    <row r="21" spans="1:10" s="5" customFormat="1" ht="12.75">
      <c r="A21" s="27" t="s">
        <v>133</v>
      </c>
      <c r="B21" s="28">
        <f>B20/B$9*100</f>
        <v>10.28368794326241</v>
      </c>
      <c r="C21" s="28">
        <f aca="true" t="shared" si="2" ref="C21:I21">C20/C$9*100</f>
        <v>8.518013086274978</v>
      </c>
      <c r="D21" s="28">
        <f>D20/D$9*100</f>
        <v>7.863158927241126</v>
      </c>
      <c r="E21" s="28">
        <f t="shared" si="2"/>
        <v>6.578947368421052</v>
      </c>
      <c r="F21" s="28">
        <f t="shared" si="2"/>
        <v>2.333631896196955</v>
      </c>
      <c r="G21" s="28">
        <f t="shared" si="2"/>
        <v>2.889737705947136</v>
      </c>
      <c r="H21" s="28">
        <f t="shared" si="2"/>
        <v>15.384615384615385</v>
      </c>
      <c r="I21" s="28">
        <f t="shared" si="2"/>
        <v>18.59138629412251</v>
      </c>
      <c r="J21" s="28">
        <f>J20/J$9*100</f>
        <v>13.847528693873828</v>
      </c>
    </row>
    <row r="22" spans="1:10" s="5" customFormat="1" ht="12.75">
      <c r="A22" s="5" t="s">
        <v>54</v>
      </c>
      <c r="B22" s="5">
        <v>11</v>
      </c>
      <c r="C22" s="5">
        <v>11677</v>
      </c>
      <c r="D22" s="5">
        <v>133290.89299999998</v>
      </c>
      <c r="E22" s="5">
        <v>1</v>
      </c>
      <c r="F22" s="5">
        <v>595</v>
      </c>
      <c r="G22" s="5">
        <v>7500</v>
      </c>
      <c r="H22" s="5">
        <v>1</v>
      </c>
      <c r="I22" s="5">
        <v>120</v>
      </c>
      <c r="J22" s="5">
        <v>1060.612</v>
      </c>
    </row>
    <row r="23" spans="1:10" s="5" customFormat="1" ht="12.75">
      <c r="A23" s="5" t="s">
        <v>55</v>
      </c>
      <c r="B23" s="5">
        <v>5</v>
      </c>
      <c r="C23" s="5">
        <v>1026</v>
      </c>
      <c r="D23" s="5">
        <v>18821.551</v>
      </c>
      <c r="E23" s="5">
        <v>1</v>
      </c>
      <c r="F23" s="5">
        <v>175</v>
      </c>
      <c r="G23" s="5">
        <v>4000</v>
      </c>
      <c r="H23" s="5">
        <v>1</v>
      </c>
      <c r="I23" s="5">
        <v>200</v>
      </c>
      <c r="J23" s="5">
        <v>1600</v>
      </c>
    </row>
    <row r="24" spans="1:10" s="5" customFormat="1" ht="12.75">
      <c r="A24" s="5" t="s">
        <v>56</v>
      </c>
      <c r="B24" s="5">
        <v>3</v>
      </c>
      <c r="C24" s="5">
        <v>543</v>
      </c>
      <c r="D24" s="5">
        <v>3292.0699999999997</v>
      </c>
      <c r="E24" s="5">
        <v>0</v>
      </c>
      <c r="F24" s="5">
        <v>0</v>
      </c>
      <c r="G24" s="5">
        <v>0</v>
      </c>
      <c r="H24" s="5">
        <v>2</v>
      </c>
      <c r="I24" s="5">
        <v>369</v>
      </c>
      <c r="J24" s="5">
        <v>3005.752</v>
      </c>
    </row>
    <row r="25" spans="1:10" s="5" customFormat="1" ht="12.75">
      <c r="A25" s="5" t="s">
        <v>57</v>
      </c>
      <c r="B25" s="5">
        <v>10</v>
      </c>
      <c r="C25" s="5">
        <v>3170</v>
      </c>
      <c r="D25" s="5">
        <v>35180.753</v>
      </c>
      <c r="E25" s="5">
        <v>3</v>
      </c>
      <c r="F25" s="5">
        <v>1158</v>
      </c>
      <c r="G25" s="5">
        <v>17210.801</v>
      </c>
      <c r="H25" s="5">
        <v>4</v>
      </c>
      <c r="I25" s="5">
        <v>1560</v>
      </c>
      <c r="J25" s="5">
        <v>12384.136</v>
      </c>
    </row>
    <row r="26" s="5" customFormat="1" ht="12.75"/>
    <row r="27" spans="1:10" s="5" customFormat="1" ht="12.75">
      <c r="A27" s="5" t="s">
        <v>58</v>
      </c>
      <c r="B27" s="5">
        <v>2</v>
      </c>
      <c r="C27" s="5">
        <v>2757</v>
      </c>
      <c r="D27" s="5">
        <v>27482.271</v>
      </c>
      <c r="E27" s="5">
        <v>1</v>
      </c>
      <c r="F27" s="5">
        <v>1553</v>
      </c>
      <c r="G27" s="5">
        <v>17482.271</v>
      </c>
      <c r="H27" s="5">
        <v>0</v>
      </c>
      <c r="I27" s="5">
        <v>0</v>
      </c>
      <c r="J27" s="5">
        <v>0</v>
      </c>
    </row>
    <row r="28" spans="1:10" s="5" customFormat="1" ht="12.75">
      <c r="A28" s="27" t="s">
        <v>133</v>
      </c>
      <c r="B28" s="28">
        <f>B27/B$9*100</f>
        <v>0.7092198581560284</v>
      </c>
      <c r="C28" s="28">
        <f aca="true" t="shared" si="3" ref="C28:I28">C27/C$9*100</f>
        <v>1.430565428780465</v>
      </c>
      <c r="D28" s="28">
        <f>D27/D$9*100</f>
        <v>1.1338623806346475</v>
      </c>
      <c r="E28" s="28">
        <f t="shared" si="3"/>
        <v>1.3157894736842104</v>
      </c>
      <c r="F28" s="28">
        <f t="shared" si="3"/>
        <v>1.8797356508266965</v>
      </c>
      <c r="G28" s="28">
        <f t="shared" si="3"/>
        <v>1.7595878879967906</v>
      </c>
      <c r="H28" s="28">
        <f t="shared" si="3"/>
        <v>0</v>
      </c>
      <c r="I28" s="28">
        <f t="shared" si="3"/>
        <v>0</v>
      </c>
      <c r="J28" s="28">
        <f>J27/J$9*100</f>
        <v>0</v>
      </c>
    </row>
    <row r="29" spans="1:10" s="5" customFormat="1" ht="12.75">
      <c r="A29" s="5" t="s">
        <v>60</v>
      </c>
      <c r="B29" s="5">
        <v>1</v>
      </c>
      <c r="C29" s="5">
        <v>1553</v>
      </c>
      <c r="D29" s="5">
        <v>17482.271</v>
      </c>
      <c r="E29" s="5">
        <v>1</v>
      </c>
      <c r="F29" s="5">
        <v>1553</v>
      </c>
      <c r="G29" s="5">
        <v>17482.271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61</v>
      </c>
      <c r="B30" s="5">
        <v>1</v>
      </c>
      <c r="C30" s="5">
        <v>1204</v>
      </c>
      <c r="D30" s="5">
        <v>10000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62</v>
      </c>
      <c r="B32" s="5">
        <v>24</v>
      </c>
      <c r="C32" s="5">
        <v>7276</v>
      </c>
      <c r="D32" s="5">
        <v>117330.394</v>
      </c>
      <c r="E32" s="5">
        <v>5</v>
      </c>
      <c r="F32" s="5">
        <v>3145</v>
      </c>
      <c r="G32" s="5">
        <v>61870.889</v>
      </c>
      <c r="H32" s="5">
        <v>8</v>
      </c>
      <c r="I32" s="5">
        <v>1978</v>
      </c>
      <c r="J32" s="5">
        <v>34133.656</v>
      </c>
    </row>
    <row r="33" spans="1:10" s="5" customFormat="1" ht="12.75">
      <c r="A33" s="27" t="s">
        <v>133</v>
      </c>
      <c r="B33" s="28">
        <f>B32/B$9*100</f>
        <v>8.51063829787234</v>
      </c>
      <c r="C33" s="28">
        <f aca="true" t="shared" si="4" ref="C33:I33">C32/C$9*100</f>
        <v>3.7754058976447817</v>
      </c>
      <c r="D33" s="28">
        <f>D32/D$9*100</f>
        <v>4.840812459117413</v>
      </c>
      <c r="E33" s="28">
        <f t="shared" si="4"/>
        <v>6.578947368421052</v>
      </c>
      <c r="F33" s="28">
        <f t="shared" si="4"/>
        <v>3.8066765111719</v>
      </c>
      <c r="G33" s="28">
        <f t="shared" si="4"/>
        <v>6.227295464301742</v>
      </c>
      <c r="H33" s="28">
        <f t="shared" si="4"/>
        <v>15.384615384615385</v>
      </c>
      <c r="I33" s="28">
        <f t="shared" si="4"/>
        <v>16.35116144498636</v>
      </c>
      <c r="J33" s="28">
        <f>J32/J$9*100</f>
        <v>26.185799888469496</v>
      </c>
    </row>
    <row r="34" spans="1:10" s="5" customFormat="1" ht="12.75">
      <c r="A34" s="5" t="s">
        <v>63</v>
      </c>
      <c r="B34" s="5">
        <v>1</v>
      </c>
      <c r="C34" s="5">
        <v>992</v>
      </c>
      <c r="D34" s="5">
        <v>10726.75</v>
      </c>
      <c r="E34" s="5">
        <v>1</v>
      </c>
      <c r="F34" s="5">
        <v>992</v>
      </c>
      <c r="G34" s="5">
        <v>10726.75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64</v>
      </c>
      <c r="B35" s="5">
        <v>6</v>
      </c>
      <c r="C35" s="5">
        <v>1358</v>
      </c>
      <c r="D35" s="5">
        <v>14309.089</v>
      </c>
      <c r="E35" s="5">
        <v>0</v>
      </c>
      <c r="F35" s="5">
        <v>0</v>
      </c>
      <c r="G35" s="5">
        <v>0</v>
      </c>
      <c r="H35" s="5">
        <v>2</v>
      </c>
      <c r="I35" s="5">
        <v>746</v>
      </c>
      <c r="J35" s="5">
        <v>9089.267</v>
      </c>
    </row>
    <row r="36" spans="1:10" s="5" customFormat="1" ht="12.75">
      <c r="A36" s="5" t="s">
        <v>65</v>
      </c>
      <c r="B36" s="5">
        <v>6</v>
      </c>
      <c r="C36" s="5">
        <v>945</v>
      </c>
      <c r="D36" s="5">
        <v>27062.582</v>
      </c>
      <c r="E36" s="5">
        <v>2</v>
      </c>
      <c r="F36" s="5">
        <v>629</v>
      </c>
      <c r="G36" s="5">
        <v>9945.487</v>
      </c>
      <c r="H36" s="5">
        <v>2</v>
      </c>
      <c r="I36" s="5">
        <v>176</v>
      </c>
      <c r="J36" s="5">
        <v>13877.099</v>
      </c>
    </row>
    <row r="37" spans="1:10" s="5" customFormat="1" ht="12.75">
      <c r="A37" s="5" t="s">
        <v>66</v>
      </c>
      <c r="B37" s="5">
        <v>3</v>
      </c>
      <c r="C37" s="5">
        <v>1306</v>
      </c>
      <c r="D37" s="5">
        <v>12960.093</v>
      </c>
      <c r="E37" s="5">
        <v>0</v>
      </c>
      <c r="F37" s="5">
        <v>0</v>
      </c>
      <c r="G37" s="5">
        <v>0</v>
      </c>
      <c r="H37" s="5">
        <v>1</v>
      </c>
      <c r="I37" s="5">
        <v>644</v>
      </c>
      <c r="J37" s="5">
        <v>7495.744</v>
      </c>
    </row>
    <row r="38" spans="1:10" s="5" customFormat="1" ht="12.75">
      <c r="A38" s="5" t="s">
        <v>67</v>
      </c>
      <c r="B38" s="5">
        <v>7</v>
      </c>
      <c r="C38" s="5">
        <v>2505</v>
      </c>
      <c r="D38" s="5">
        <v>50704.184</v>
      </c>
      <c r="E38" s="5">
        <v>2</v>
      </c>
      <c r="F38" s="5">
        <v>1524</v>
      </c>
      <c r="G38" s="5">
        <v>41198.652</v>
      </c>
      <c r="H38" s="5">
        <v>2</v>
      </c>
      <c r="I38" s="5">
        <v>242</v>
      </c>
      <c r="J38" s="5">
        <v>2103.85</v>
      </c>
    </row>
    <row r="39" spans="1:10" s="5" customFormat="1" ht="12.75">
      <c r="A39" s="5" t="s">
        <v>68</v>
      </c>
      <c r="B39" s="5">
        <v>1</v>
      </c>
      <c r="C39" s="5">
        <v>170</v>
      </c>
      <c r="D39" s="5">
        <v>1567.696</v>
      </c>
      <c r="E39" s="5">
        <v>0</v>
      </c>
      <c r="F39" s="5">
        <v>0</v>
      </c>
      <c r="G39" s="5">
        <v>0</v>
      </c>
      <c r="H39" s="5">
        <v>1</v>
      </c>
      <c r="I39" s="5">
        <v>170</v>
      </c>
      <c r="J39" s="5">
        <v>1567.696</v>
      </c>
    </row>
    <row r="40" s="5" customFormat="1" ht="12.75"/>
    <row r="41" spans="1:10" s="5" customFormat="1" ht="12.75">
      <c r="A41" s="5" t="s">
        <v>70</v>
      </c>
      <c r="B41" s="5">
        <v>25</v>
      </c>
      <c r="C41" s="5">
        <v>20525</v>
      </c>
      <c r="D41" s="5">
        <v>315981.656</v>
      </c>
      <c r="E41" s="5">
        <v>8</v>
      </c>
      <c r="F41" s="5">
        <v>14263</v>
      </c>
      <c r="G41" s="5">
        <v>242680.17</v>
      </c>
      <c r="H41" s="5">
        <v>6</v>
      </c>
      <c r="I41" s="5">
        <v>1197</v>
      </c>
      <c r="J41" s="5">
        <v>15766.817</v>
      </c>
    </row>
    <row r="42" spans="1:10" s="5" customFormat="1" ht="12.75">
      <c r="A42" s="27" t="s">
        <v>133</v>
      </c>
      <c r="B42" s="28">
        <f>B41/B$9*100</f>
        <v>8.865248226950355</v>
      </c>
      <c r="C42" s="28">
        <f aca="true" t="shared" si="5" ref="C42:I42">C41/C$9*100</f>
        <v>10.650110781907525</v>
      </c>
      <c r="D42" s="28">
        <f>D41/D$9*100</f>
        <v>13.036757868701542</v>
      </c>
      <c r="E42" s="28">
        <f t="shared" si="5"/>
        <v>10.526315789473683</v>
      </c>
      <c r="F42" s="28">
        <f t="shared" si="5"/>
        <v>17.263792393909316</v>
      </c>
      <c r="G42" s="28">
        <f t="shared" si="5"/>
        <v>24.425721794897363</v>
      </c>
      <c r="H42" s="28">
        <f t="shared" si="5"/>
        <v>11.538461538461538</v>
      </c>
      <c r="I42" s="28">
        <f t="shared" si="5"/>
        <v>9.895015293047862</v>
      </c>
      <c r="J42" s="28">
        <f>J41/J$9*100</f>
        <v>12.095590195205544</v>
      </c>
    </row>
    <row r="43" spans="1:10" s="5" customFormat="1" ht="12.75">
      <c r="A43" s="5" t="s">
        <v>71</v>
      </c>
      <c r="B43" s="5">
        <v>5</v>
      </c>
      <c r="C43" s="5">
        <v>4849</v>
      </c>
      <c r="D43" s="5">
        <v>44524.371</v>
      </c>
      <c r="E43" s="5">
        <v>2</v>
      </c>
      <c r="F43" s="5">
        <v>3453</v>
      </c>
      <c r="G43" s="5">
        <v>30002.921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72</v>
      </c>
      <c r="B44" s="5">
        <v>4</v>
      </c>
      <c r="C44" s="5">
        <v>1719</v>
      </c>
      <c r="D44" s="5">
        <v>17027.287</v>
      </c>
      <c r="E44" s="5">
        <v>2</v>
      </c>
      <c r="F44" s="5">
        <v>646</v>
      </c>
      <c r="G44" s="5">
        <v>5387.394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73</v>
      </c>
      <c r="B45" s="5">
        <v>3</v>
      </c>
      <c r="C45" s="5">
        <v>7966</v>
      </c>
      <c r="D45" s="5">
        <v>201423.25699999998</v>
      </c>
      <c r="E45" s="5">
        <v>1</v>
      </c>
      <c r="F45" s="5">
        <v>7325</v>
      </c>
      <c r="G45" s="5">
        <v>195817.139</v>
      </c>
      <c r="H45" s="5">
        <v>1</v>
      </c>
      <c r="I45" s="5">
        <v>41</v>
      </c>
      <c r="J45" s="5">
        <v>234.284</v>
      </c>
    </row>
    <row r="46" spans="1:10" s="5" customFormat="1" ht="12.75">
      <c r="A46" s="5" t="s">
        <v>74</v>
      </c>
      <c r="B46" s="5">
        <v>10</v>
      </c>
      <c r="C46" s="5">
        <v>4608</v>
      </c>
      <c r="D46" s="5">
        <v>32757.878</v>
      </c>
      <c r="E46" s="5">
        <v>3</v>
      </c>
      <c r="F46" s="5">
        <v>2839</v>
      </c>
      <c r="G46" s="5">
        <v>11472.716</v>
      </c>
      <c r="H46" s="5">
        <v>4</v>
      </c>
      <c r="I46" s="5">
        <v>861</v>
      </c>
      <c r="J46" s="5">
        <v>10756.968</v>
      </c>
    </row>
    <row r="47" spans="1:10" s="5" customFormat="1" ht="12.75">
      <c r="A47" s="5" t="s">
        <v>75</v>
      </c>
      <c r="B47" s="5">
        <v>3</v>
      </c>
      <c r="C47" s="5">
        <v>1383</v>
      </c>
      <c r="D47" s="5">
        <v>20248.863</v>
      </c>
      <c r="E47" s="5">
        <v>0</v>
      </c>
      <c r="F47" s="5">
        <v>0</v>
      </c>
      <c r="G47" s="5">
        <v>0</v>
      </c>
      <c r="H47" s="5">
        <v>1</v>
      </c>
      <c r="I47" s="5">
        <v>295</v>
      </c>
      <c r="J47" s="5">
        <v>4775.565</v>
      </c>
    </row>
    <row r="48" s="5" customFormat="1" ht="12.75"/>
    <row r="49" spans="1:10" s="5" customFormat="1" ht="12.75">
      <c r="A49" s="5" t="s">
        <v>76</v>
      </c>
      <c r="B49" s="5">
        <v>16</v>
      </c>
      <c r="C49" s="5">
        <v>5064</v>
      </c>
      <c r="D49" s="5">
        <v>84937.772</v>
      </c>
      <c r="E49" s="5">
        <v>1</v>
      </c>
      <c r="F49" s="5">
        <v>72</v>
      </c>
      <c r="G49" s="5">
        <v>249</v>
      </c>
      <c r="H49" s="5">
        <v>1</v>
      </c>
      <c r="I49" s="5">
        <v>110</v>
      </c>
      <c r="J49" s="5">
        <v>2995.337</v>
      </c>
    </row>
    <row r="50" spans="1:10" s="5" customFormat="1" ht="12.75">
      <c r="A50" s="27" t="s">
        <v>133</v>
      </c>
      <c r="B50" s="28">
        <f>B49/B$9*100</f>
        <v>5.673758865248227</v>
      </c>
      <c r="C50" s="28">
        <f aca="true" t="shared" si="6" ref="C50:I50">C49/C$9*100</f>
        <v>2.627632691818743</v>
      </c>
      <c r="D50" s="28">
        <f>D49/D$9*100</f>
        <v>3.5043590235218516</v>
      </c>
      <c r="E50" s="28">
        <f t="shared" si="6"/>
        <v>1.3157894736842104</v>
      </c>
      <c r="F50" s="28">
        <f t="shared" si="6"/>
        <v>0.0871480791110896</v>
      </c>
      <c r="G50" s="28">
        <f t="shared" si="6"/>
        <v>0.025061811712631665</v>
      </c>
      <c r="H50" s="28">
        <f t="shared" si="6"/>
        <v>1.9230769230769231</v>
      </c>
      <c r="I50" s="28">
        <f t="shared" si="6"/>
        <v>0.9093163594279573</v>
      </c>
      <c r="J50" s="28">
        <f>J49/J$9*100</f>
        <v>2.2978873192056706</v>
      </c>
    </row>
    <row r="51" spans="1:10" s="5" customFormat="1" ht="12.75">
      <c r="A51" s="5" t="s">
        <v>77</v>
      </c>
      <c r="B51" s="5">
        <v>1</v>
      </c>
      <c r="C51" s="5">
        <v>96</v>
      </c>
      <c r="D51" s="5">
        <v>717.632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78</v>
      </c>
      <c r="B52" s="5">
        <v>5</v>
      </c>
      <c r="C52" s="5">
        <v>1063</v>
      </c>
      <c r="D52" s="5">
        <v>16727.72</v>
      </c>
      <c r="E52" s="5">
        <v>0</v>
      </c>
      <c r="F52" s="5">
        <v>0</v>
      </c>
      <c r="G52" s="5">
        <v>0</v>
      </c>
      <c r="H52" s="5">
        <v>1</v>
      </c>
      <c r="I52" s="5">
        <v>110</v>
      </c>
      <c r="J52" s="5">
        <v>2995.337</v>
      </c>
    </row>
    <row r="53" spans="1:10" s="5" customFormat="1" ht="12.75">
      <c r="A53" s="5" t="s">
        <v>79</v>
      </c>
      <c r="B53" s="5">
        <v>8</v>
      </c>
      <c r="C53" s="5">
        <v>3702</v>
      </c>
      <c r="D53" s="5">
        <v>62492.42</v>
      </c>
      <c r="E53" s="5">
        <v>1</v>
      </c>
      <c r="F53" s="5">
        <v>72</v>
      </c>
      <c r="G53" s="5">
        <v>249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80</v>
      </c>
      <c r="B54" s="5">
        <v>2</v>
      </c>
      <c r="C54" s="5">
        <v>203</v>
      </c>
      <c r="D54" s="5">
        <v>5000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="5" customFormat="1" ht="12.75"/>
    <row r="56" spans="1:10" s="5" customFormat="1" ht="12.75">
      <c r="A56" s="5" t="s">
        <v>82</v>
      </c>
      <c r="B56" s="5">
        <v>6</v>
      </c>
      <c r="C56" s="5">
        <v>3904</v>
      </c>
      <c r="D56" s="5">
        <v>80423.13100000001</v>
      </c>
      <c r="E56" s="5">
        <v>2</v>
      </c>
      <c r="F56" s="5">
        <v>1073</v>
      </c>
      <c r="G56" s="5">
        <v>14801.702</v>
      </c>
      <c r="H56" s="5">
        <v>1</v>
      </c>
      <c r="I56" s="5">
        <v>318</v>
      </c>
      <c r="J56" s="5">
        <v>4228.843</v>
      </c>
    </row>
    <row r="57" spans="1:10" s="5" customFormat="1" ht="12.75">
      <c r="A57" s="27" t="s">
        <v>133</v>
      </c>
      <c r="B57" s="28">
        <f>B56/B$9*100</f>
        <v>2.127659574468085</v>
      </c>
      <c r="C57" s="28">
        <f aca="true" t="shared" si="7" ref="C57:I57">C56/C$9*100</f>
        <v>2.0257263090166613</v>
      </c>
      <c r="D57" s="28">
        <f>D56/D$9*100</f>
        <v>3.3180941550919183</v>
      </c>
      <c r="E57" s="28">
        <f t="shared" si="7"/>
        <v>2.631578947368421</v>
      </c>
      <c r="F57" s="28">
        <f t="shared" si="7"/>
        <v>1.2987484567527656</v>
      </c>
      <c r="G57" s="28">
        <f t="shared" si="7"/>
        <v>1.489789030323227</v>
      </c>
      <c r="H57" s="28">
        <f t="shared" si="7"/>
        <v>1.9230769230769231</v>
      </c>
      <c r="I57" s="28">
        <f t="shared" si="7"/>
        <v>2.6287509299826404</v>
      </c>
      <c r="J57" s="28">
        <f>J56/J$9*100</f>
        <v>3.244177434663166</v>
      </c>
    </row>
    <row r="58" spans="1:10" s="5" customFormat="1" ht="12.75">
      <c r="A58" s="5" t="s">
        <v>83</v>
      </c>
      <c r="B58" s="5">
        <v>2</v>
      </c>
      <c r="C58" s="5">
        <v>2245</v>
      </c>
      <c r="D58" s="5">
        <v>56074.59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84</v>
      </c>
      <c r="B59" s="5">
        <v>1</v>
      </c>
      <c r="C59" s="5">
        <v>425</v>
      </c>
      <c r="D59" s="5">
        <v>2500</v>
      </c>
      <c r="E59" s="5">
        <v>1</v>
      </c>
      <c r="F59" s="5">
        <v>425</v>
      </c>
      <c r="G59" s="5">
        <v>2500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86</v>
      </c>
      <c r="B60" s="5">
        <v>1</v>
      </c>
      <c r="C60" s="5">
        <v>648</v>
      </c>
      <c r="D60" s="5">
        <v>12301.702</v>
      </c>
      <c r="E60" s="5">
        <v>1</v>
      </c>
      <c r="F60" s="5">
        <v>648</v>
      </c>
      <c r="G60" s="5">
        <v>12301.702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1</v>
      </c>
      <c r="C61" s="5">
        <v>268</v>
      </c>
      <c r="D61" s="5">
        <v>5317.996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88</v>
      </c>
      <c r="B62" s="5">
        <v>1</v>
      </c>
      <c r="C62" s="5">
        <v>318</v>
      </c>
      <c r="D62" s="5">
        <v>4228.843</v>
      </c>
      <c r="E62" s="5">
        <v>0</v>
      </c>
      <c r="F62" s="5">
        <v>0</v>
      </c>
      <c r="G62" s="5">
        <v>0</v>
      </c>
      <c r="H62" s="5">
        <v>1</v>
      </c>
      <c r="I62" s="5">
        <v>318</v>
      </c>
      <c r="J62" s="5">
        <v>4228.843</v>
      </c>
    </row>
    <row r="63" s="5" customFormat="1" ht="12.75"/>
    <row r="64" spans="1:10" s="5" customFormat="1" ht="12.75">
      <c r="A64" s="5" t="s">
        <v>89</v>
      </c>
      <c r="B64" s="5">
        <v>25</v>
      </c>
      <c r="C64" s="5">
        <v>46470</v>
      </c>
      <c r="D64" s="5">
        <v>396808.05</v>
      </c>
      <c r="E64" s="5">
        <v>11</v>
      </c>
      <c r="F64" s="5">
        <v>43730</v>
      </c>
      <c r="G64" s="5">
        <v>363311.692</v>
      </c>
      <c r="H64" s="5">
        <v>5</v>
      </c>
      <c r="I64" s="5">
        <v>702</v>
      </c>
      <c r="J64" s="5">
        <v>7810.547</v>
      </c>
    </row>
    <row r="65" spans="1:10" s="5" customFormat="1" ht="12.75">
      <c r="A65" s="27" t="s">
        <v>133</v>
      </c>
      <c r="B65" s="28">
        <f>B64/B$9*100</f>
        <v>8.865248226950355</v>
      </c>
      <c r="C65" s="28">
        <f aca="true" t="shared" si="8" ref="C65:I65">C64/C$9*100</f>
        <v>24.1125772489765</v>
      </c>
      <c r="D65" s="28">
        <f>D64/D$9*100</f>
        <v>16.37148983168066</v>
      </c>
      <c r="E65" s="28">
        <f t="shared" si="8"/>
        <v>14.473684210526317</v>
      </c>
      <c r="F65" s="28">
        <f t="shared" si="8"/>
        <v>52.93035416011038</v>
      </c>
      <c r="G65" s="28">
        <f t="shared" si="8"/>
        <v>36.567265935347905</v>
      </c>
      <c r="H65" s="28">
        <f t="shared" si="8"/>
        <v>9.615384615384617</v>
      </c>
      <c r="I65" s="28">
        <f t="shared" si="8"/>
        <v>5.803091675622055</v>
      </c>
      <c r="J65" s="28">
        <f>J64/J$9*100</f>
        <v>5.991899044201</v>
      </c>
    </row>
    <row r="66" spans="1:10" s="5" customFormat="1" ht="12.75">
      <c r="A66" s="5" t="s">
        <v>90</v>
      </c>
      <c r="B66" s="5">
        <v>5</v>
      </c>
      <c r="C66" s="5">
        <v>1520</v>
      </c>
      <c r="D66" s="5">
        <v>25885.881999999998</v>
      </c>
      <c r="E66" s="5">
        <v>1</v>
      </c>
      <c r="F66" s="5">
        <v>900</v>
      </c>
      <c r="G66" s="5">
        <v>17128.531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91</v>
      </c>
      <c r="B67" s="5">
        <v>1</v>
      </c>
      <c r="C67" s="5">
        <v>299</v>
      </c>
      <c r="D67" s="5">
        <v>7235.007</v>
      </c>
      <c r="E67" s="5">
        <v>1</v>
      </c>
      <c r="F67" s="5">
        <v>299</v>
      </c>
      <c r="G67" s="5">
        <v>7235.007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92</v>
      </c>
      <c r="B68" s="5">
        <v>2</v>
      </c>
      <c r="C68" s="5">
        <v>128</v>
      </c>
      <c r="D68" s="5">
        <v>1881.864</v>
      </c>
      <c r="E68" s="5">
        <v>0</v>
      </c>
      <c r="F68" s="5">
        <v>0</v>
      </c>
      <c r="G68" s="5">
        <v>0</v>
      </c>
      <c r="H68" s="5">
        <v>2</v>
      </c>
      <c r="I68" s="5">
        <v>128</v>
      </c>
      <c r="J68" s="5">
        <v>1881.864</v>
      </c>
    </row>
    <row r="69" spans="1:10" s="5" customFormat="1" ht="12.75">
      <c r="A69" s="5" t="s">
        <v>93</v>
      </c>
      <c r="B69" s="5">
        <v>10</v>
      </c>
      <c r="C69" s="5">
        <v>3935</v>
      </c>
      <c r="D69" s="5">
        <v>44179.990000000005</v>
      </c>
      <c r="E69" s="5">
        <v>3</v>
      </c>
      <c r="F69" s="5">
        <v>1974</v>
      </c>
      <c r="G69" s="5">
        <v>21572.847</v>
      </c>
      <c r="H69" s="5">
        <v>2</v>
      </c>
      <c r="I69" s="5">
        <v>543</v>
      </c>
      <c r="J69" s="5">
        <v>5678.683</v>
      </c>
    </row>
    <row r="70" spans="1:10" s="5" customFormat="1" ht="12.75">
      <c r="A70" s="5" t="s">
        <v>94</v>
      </c>
      <c r="B70" s="5">
        <v>7</v>
      </c>
      <c r="C70" s="5">
        <v>40588</v>
      </c>
      <c r="D70" s="5">
        <v>317625.307</v>
      </c>
      <c r="E70" s="5">
        <v>6</v>
      </c>
      <c r="F70" s="5">
        <v>40557</v>
      </c>
      <c r="G70" s="5">
        <v>317375.307</v>
      </c>
      <c r="H70" s="5">
        <v>1</v>
      </c>
      <c r="I70" s="5">
        <v>31</v>
      </c>
      <c r="J70" s="5">
        <v>250</v>
      </c>
    </row>
    <row r="71" s="5" customFormat="1" ht="12.75"/>
    <row r="72" spans="1:10" s="5" customFormat="1" ht="12.75">
      <c r="A72" s="5" t="s">
        <v>96</v>
      </c>
      <c r="B72" s="5">
        <v>36</v>
      </c>
      <c r="C72" s="5">
        <v>11932</v>
      </c>
      <c r="D72" s="5">
        <v>153446.095</v>
      </c>
      <c r="E72" s="5">
        <v>7</v>
      </c>
      <c r="F72" s="5">
        <v>3361</v>
      </c>
      <c r="G72" s="5">
        <v>62985.534</v>
      </c>
      <c r="H72" s="5">
        <v>6</v>
      </c>
      <c r="I72" s="5">
        <v>837</v>
      </c>
      <c r="J72" s="5">
        <v>7513.073</v>
      </c>
    </row>
    <row r="73" spans="1:10" s="5" customFormat="1" ht="12.75">
      <c r="A73" s="27" t="s">
        <v>133</v>
      </c>
      <c r="B73" s="28">
        <f>B72/B$9*100</f>
        <v>12.76595744680851</v>
      </c>
      <c r="C73" s="28">
        <f aca="true" t="shared" si="9" ref="C73:I73">C72/C$9*100</f>
        <v>6.191333585857276</v>
      </c>
      <c r="D73" s="28">
        <f>D72/D$9*100</f>
        <v>6.330872531450922</v>
      </c>
      <c r="E73" s="28">
        <f t="shared" si="9"/>
        <v>9.210526315789473</v>
      </c>
      <c r="F73" s="28">
        <f t="shared" si="9"/>
        <v>4.0681207485051685</v>
      </c>
      <c r="G73" s="28">
        <f t="shared" si="9"/>
        <v>6.339484312158876</v>
      </c>
      <c r="H73" s="28">
        <f t="shared" si="9"/>
        <v>11.538461538461538</v>
      </c>
      <c r="I73" s="28">
        <f t="shared" si="9"/>
        <v>6.919070844010912</v>
      </c>
      <c r="J73" s="28">
        <f>J72/J$9*100</f>
        <v>5.763690421133417</v>
      </c>
    </row>
    <row r="74" spans="1:10" s="5" customFormat="1" ht="12.75">
      <c r="A74" s="5" t="s">
        <v>97</v>
      </c>
      <c r="B74" s="5">
        <v>18</v>
      </c>
      <c r="C74" s="5">
        <v>7264</v>
      </c>
      <c r="D74" s="5">
        <v>73737.14600000001</v>
      </c>
      <c r="E74" s="5">
        <v>3</v>
      </c>
      <c r="F74" s="5">
        <v>1080</v>
      </c>
      <c r="G74" s="5">
        <v>11270.141</v>
      </c>
      <c r="H74" s="5">
        <v>2</v>
      </c>
      <c r="I74" s="5">
        <v>220</v>
      </c>
      <c r="J74" s="5">
        <v>2336.655</v>
      </c>
    </row>
    <row r="75" spans="1:10" s="5" customFormat="1" ht="12.75">
      <c r="A75" s="5" t="s">
        <v>98</v>
      </c>
      <c r="B75" s="5">
        <v>10</v>
      </c>
      <c r="C75" s="5">
        <v>2292</v>
      </c>
      <c r="D75" s="5">
        <v>45788.254</v>
      </c>
      <c r="E75" s="5">
        <v>1</v>
      </c>
      <c r="F75" s="5">
        <v>1064</v>
      </c>
      <c r="G75" s="5">
        <v>25389.071</v>
      </c>
      <c r="H75" s="5">
        <v>1</v>
      </c>
      <c r="I75" s="5">
        <v>70</v>
      </c>
      <c r="J75" s="5">
        <v>413.045</v>
      </c>
    </row>
    <row r="76" spans="1:10" s="5" customFormat="1" ht="12.75">
      <c r="A76" s="5" t="s">
        <v>99</v>
      </c>
      <c r="B76" s="5">
        <v>7</v>
      </c>
      <c r="C76" s="5">
        <v>1925</v>
      </c>
      <c r="D76" s="5">
        <v>30404.695</v>
      </c>
      <c r="E76" s="5">
        <v>3</v>
      </c>
      <c r="F76" s="5">
        <v>1217</v>
      </c>
      <c r="G76" s="5">
        <v>26326.322</v>
      </c>
      <c r="H76" s="5">
        <v>2</v>
      </c>
      <c r="I76" s="5">
        <v>96</v>
      </c>
      <c r="J76" s="5">
        <v>1247.373</v>
      </c>
    </row>
    <row r="77" spans="1:10" s="5" customFormat="1" ht="12.75">
      <c r="A77" s="5" t="s">
        <v>100</v>
      </c>
      <c r="B77" s="5">
        <v>1</v>
      </c>
      <c r="C77" s="5">
        <v>451</v>
      </c>
      <c r="D77" s="5">
        <v>3516</v>
      </c>
      <c r="E77" s="5">
        <v>0</v>
      </c>
      <c r="F77" s="5">
        <v>0</v>
      </c>
      <c r="G77" s="5">
        <v>0</v>
      </c>
      <c r="H77" s="5">
        <v>1</v>
      </c>
      <c r="I77" s="5">
        <v>451</v>
      </c>
      <c r="J77" s="5">
        <v>3516</v>
      </c>
    </row>
    <row r="78" s="5" customFormat="1" ht="12.75"/>
    <row r="79" spans="1:10" s="5" customFormat="1" ht="12.75">
      <c r="A79" s="5" t="s">
        <v>101</v>
      </c>
      <c r="B79" s="5">
        <v>13</v>
      </c>
      <c r="C79" s="5">
        <v>8857</v>
      </c>
      <c r="D79" s="5">
        <v>151322.926</v>
      </c>
      <c r="E79" s="5">
        <v>2</v>
      </c>
      <c r="F79" s="5">
        <v>1451</v>
      </c>
      <c r="G79" s="5">
        <v>43979.396</v>
      </c>
      <c r="H79" s="5">
        <v>1</v>
      </c>
      <c r="I79" s="5">
        <v>117</v>
      </c>
      <c r="J79" s="5">
        <v>1540.322</v>
      </c>
    </row>
    <row r="80" spans="1:10" s="5" customFormat="1" ht="12.75">
      <c r="A80" s="27" t="s">
        <v>133</v>
      </c>
      <c r="B80" s="28">
        <f>B79/B$9*100</f>
        <v>4.609929078014184</v>
      </c>
      <c r="C80" s="28">
        <f aca="true" t="shared" si="10" ref="C80:I80">C79/C$9*100</f>
        <v>4.595762786618998</v>
      </c>
      <c r="D80" s="28">
        <f>D79/D$9*100</f>
        <v>6.243274914178693</v>
      </c>
      <c r="E80" s="28">
        <f t="shared" si="10"/>
        <v>2.631578947368421</v>
      </c>
      <c r="F80" s="28">
        <f t="shared" si="10"/>
        <v>1.7562758720859863</v>
      </c>
      <c r="G80" s="28">
        <f t="shared" si="10"/>
        <v>4.42651944492878</v>
      </c>
      <c r="H80" s="28">
        <f t="shared" si="10"/>
        <v>1.9230769230769231</v>
      </c>
      <c r="I80" s="28">
        <f t="shared" si="10"/>
        <v>0.9671819459370092</v>
      </c>
      <c r="J80" s="28">
        <f>J79/J$9*100</f>
        <v>1.1816654991720519</v>
      </c>
    </row>
    <row r="81" spans="1:10" s="5" customFormat="1" ht="12.75">
      <c r="A81" s="5" t="s">
        <v>102</v>
      </c>
      <c r="B81" s="5">
        <v>3</v>
      </c>
      <c r="C81" s="5">
        <v>335</v>
      </c>
      <c r="D81" s="5">
        <v>3268.889</v>
      </c>
      <c r="E81" s="5">
        <v>0</v>
      </c>
      <c r="F81" s="5">
        <v>0</v>
      </c>
      <c r="G81" s="5">
        <v>0</v>
      </c>
      <c r="H81" s="5">
        <v>1</v>
      </c>
      <c r="I81" s="5">
        <v>117</v>
      </c>
      <c r="J81" s="5">
        <v>1540.322</v>
      </c>
    </row>
    <row r="82" spans="1:10" s="5" customFormat="1" ht="12.75">
      <c r="A82" s="5" t="s">
        <v>103</v>
      </c>
      <c r="B82" s="5">
        <v>4</v>
      </c>
      <c r="C82" s="5">
        <v>3071</v>
      </c>
      <c r="D82" s="5">
        <v>57934.396</v>
      </c>
      <c r="E82" s="5">
        <v>2</v>
      </c>
      <c r="F82" s="5">
        <v>1451</v>
      </c>
      <c r="G82" s="5">
        <v>43979.396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105</v>
      </c>
      <c r="B83" s="5">
        <v>2</v>
      </c>
      <c r="C83" s="5">
        <v>2736</v>
      </c>
      <c r="D83" s="5">
        <v>68262.845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106</v>
      </c>
      <c r="B84" s="5">
        <v>2</v>
      </c>
      <c r="C84" s="5">
        <v>580</v>
      </c>
      <c r="D84" s="5">
        <v>6780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107</v>
      </c>
      <c r="B85" s="5">
        <v>2</v>
      </c>
      <c r="C85" s="5">
        <v>2135</v>
      </c>
      <c r="D85" s="5">
        <v>15076.796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108</v>
      </c>
      <c r="B87" s="5">
        <v>2</v>
      </c>
      <c r="C87" s="5">
        <v>1829</v>
      </c>
      <c r="D87" s="5">
        <v>19374.04</v>
      </c>
      <c r="E87" s="5">
        <v>0</v>
      </c>
      <c r="F87" s="5">
        <v>0</v>
      </c>
      <c r="G87" s="5">
        <v>0</v>
      </c>
      <c r="H87" s="5">
        <v>1</v>
      </c>
      <c r="I87" s="5">
        <v>99</v>
      </c>
      <c r="J87" s="5">
        <v>1178.955</v>
      </c>
    </row>
    <row r="88" spans="1:10" s="5" customFormat="1" ht="12.75">
      <c r="A88" s="27" t="s">
        <v>133</v>
      </c>
      <c r="B88" s="28">
        <f>B87/B$9*100</f>
        <v>0.7092198581560284</v>
      </c>
      <c r="C88" s="28">
        <f aca="true" t="shared" si="11" ref="C88:I88">C87/C$9*100</f>
        <v>0.9490403225387997</v>
      </c>
      <c r="D88" s="28">
        <f>D87/D$9*100</f>
        <v>0.7993333271806717</v>
      </c>
      <c r="E88" s="28">
        <f t="shared" si="11"/>
        <v>0</v>
      </c>
      <c r="F88" s="28">
        <f t="shared" si="11"/>
        <v>0</v>
      </c>
      <c r="G88" s="28">
        <f t="shared" si="11"/>
        <v>0</v>
      </c>
      <c r="H88" s="28">
        <f t="shared" si="11"/>
        <v>1.9230769230769231</v>
      </c>
      <c r="I88" s="28">
        <f t="shared" si="11"/>
        <v>0.8183847234851617</v>
      </c>
      <c r="J88" s="28">
        <f>J87/J$9*100</f>
        <v>0.9044410510116628</v>
      </c>
    </row>
    <row r="89" spans="1:10" s="5" customFormat="1" ht="12.75">
      <c r="A89" s="5" t="s">
        <v>109</v>
      </c>
      <c r="B89" s="5">
        <v>1</v>
      </c>
      <c r="C89" s="5">
        <v>1730</v>
      </c>
      <c r="D89" s="5">
        <v>18195.085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110</v>
      </c>
      <c r="B90" s="5">
        <v>1</v>
      </c>
      <c r="C90" s="5">
        <v>99</v>
      </c>
      <c r="D90" s="5">
        <v>1178.955</v>
      </c>
      <c r="E90" s="5">
        <v>0</v>
      </c>
      <c r="F90" s="5">
        <v>0</v>
      </c>
      <c r="G90" s="5">
        <v>0</v>
      </c>
      <c r="H90" s="5">
        <v>1</v>
      </c>
      <c r="I90" s="5">
        <v>99</v>
      </c>
      <c r="J90" s="5">
        <v>1178.955</v>
      </c>
    </row>
    <row r="91" s="5" customFormat="1" ht="12.75"/>
    <row r="92" spans="1:10" s="5" customFormat="1" ht="12.75">
      <c r="A92" s="5" t="s">
        <v>112</v>
      </c>
      <c r="B92" s="5">
        <v>25</v>
      </c>
      <c r="C92" s="5">
        <v>9261</v>
      </c>
      <c r="D92" s="5">
        <v>53200.61</v>
      </c>
      <c r="E92" s="5">
        <v>13</v>
      </c>
      <c r="F92" s="5">
        <v>5378</v>
      </c>
      <c r="G92" s="5">
        <v>34157.182</v>
      </c>
      <c r="H92" s="5">
        <v>1</v>
      </c>
      <c r="I92" s="5">
        <v>621</v>
      </c>
      <c r="J92" s="5">
        <v>3108.194</v>
      </c>
    </row>
    <row r="93" spans="1:10" s="5" customFormat="1" ht="12.75">
      <c r="A93" s="27" t="s">
        <v>133</v>
      </c>
      <c r="B93" s="28">
        <f>B92/B$9*100</f>
        <v>8.865248226950355</v>
      </c>
      <c r="C93" s="28">
        <f aca="true" t="shared" si="12" ref="C93:I93">C92/C$9*100</f>
        <v>4.805392250974206</v>
      </c>
      <c r="D93" s="28">
        <f>D92/D$9*100</f>
        <v>2.194948529028603</v>
      </c>
      <c r="E93" s="28">
        <f t="shared" si="12"/>
        <v>17.105263157894736</v>
      </c>
      <c r="F93" s="28">
        <f t="shared" si="12"/>
        <v>6.509477353603331</v>
      </c>
      <c r="G93" s="28">
        <f t="shared" si="12"/>
        <v>3.4379151161369137</v>
      </c>
      <c r="H93" s="28">
        <f t="shared" si="12"/>
        <v>1.9230769230769231</v>
      </c>
      <c r="I93" s="28">
        <f t="shared" si="12"/>
        <v>5.133504174588741</v>
      </c>
      <c r="J93" s="28">
        <f>J92/J$9*100</f>
        <v>2.38446611457447</v>
      </c>
    </row>
    <row r="94" spans="1:10" s="5" customFormat="1" ht="12.75">
      <c r="A94" s="5" t="s">
        <v>113</v>
      </c>
      <c r="B94" s="5">
        <v>12</v>
      </c>
      <c r="C94" s="5">
        <v>2787</v>
      </c>
      <c r="D94" s="5">
        <v>21367.348</v>
      </c>
      <c r="E94" s="5">
        <v>11</v>
      </c>
      <c r="F94" s="5">
        <v>2616</v>
      </c>
      <c r="G94" s="5">
        <v>20340.348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114</v>
      </c>
      <c r="B95" s="5">
        <v>9</v>
      </c>
      <c r="C95" s="5">
        <v>5997</v>
      </c>
      <c r="D95" s="5">
        <v>29997.962</v>
      </c>
      <c r="E95" s="5">
        <v>2</v>
      </c>
      <c r="F95" s="5">
        <v>2762</v>
      </c>
      <c r="G95" s="5">
        <v>13816.834</v>
      </c>
      <c r="H95" s="5">
        <v>1</v>
      </c>
      <c r="I95" s="5">
        <v>621</v>
      </c>
      <c r="J95" s="5">
        <v>3108.194</v>
      </c>
    </row>
    <row r="96" spans="1:10" s="5" customFormat="1" ht="12.75">
      <c r="A96" s="5" t="s">
        <v>115</v>
      </c>
      <c r="B96" s="5">
        <v>4</v>
      </c>
      <c r="C96" s="5">
        <v>477</v>
      </c>
      <c r="D96" s="5">
        <v>1835.3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116</v>
      </c>
      <c r="B98" s="5">
        <v>37</v>
      </c>
      <c r="C98" s="5">
        <v>37420</v>
      </c>
      <c r="D98" s="5">
        <v>451253.39300000004</v>
      </c>
      <c r="E98" s="5">
        <v>13</v>
      </c>
      <c r="F98" s="5">
        <v>3508</v>
      </c>
      <c r="G98" s="5">
        <v>55018.13</v>
      </c>
      <c r="H98" s="5">
        <v>7</v>
      </c>
      <c r="I98" s="5">
        <v>1978</v>
      </c>
      <c r="J98" s="5">
        <v>19134.28</v>
      </c>
    </row>
    <row r="99" spans="1:10" s="5" customFormat="1" ht="12.75">
      <c r="A99" s="27" t="s">
        <v>133</v>
      </c>
      <c r="B99" s="28">
        <f>B98/B$9*100</f>
        <v>13.120567375886525</v>
      </c>
      <c r="C99" s="28">
        <f aca="true" t="shared" si="13" ref="C99:I99">C98/C$9*100</f>
        <v>19.416669693494743</v>
      </c>
      <c r="D99" s="28">
        <f>D98/D$9*100</f>
        <v>18.617793502452624</v>
      </c>
      <c r="E99" s="28">
        <f t="shared" si="13"/>
        <v>17.105263157894736</v>
      </c>
      <c r="F99" s="28">
        <f t="shared" si="13"/>
        <v>4.24604807669031</v>
      </c>
      <c r="G99" s="28">
        <f t="shared" si="13"/>
        <v>5.537566324663018</v>
      </c>
      <c r="H99" s="28">
        <f t="shared" si="13"/>
        <v>13.461538461538462</v>
      </c>
      <c r="I99" s="28">
        <f t="shared" si="13"/>
        <v>16.35116144498636</v>
      </c>
      <c r="J99" s="28">
        <f>J98/J$9*100</f>
        <v>14.67895578164683</v>
      </c>
    </row>
    <row r="100" spans="1:10" s="5" customFormat="1" ht="12.75">
      <c r="A100" s="5" t="s">
        <v>117</v>
      </c>
      <c r="B100" s="5">
        <v>6</v>
      </c>
      <c r="C100" s="5">
        <v>1469</v>
      </c>
      <c r="D100" s="5">
        <v>21995.759</v>
      </c>
      <c r="E100" s="5">
        <v>0</v>
      </c>
      <c r="F100" s="5">
        <v>0</v>
      </c>
      <c r="G100" s="5">
        <v>0</v>
      </c>
      <c r="H100" s="5">
        <v>3</v>
      </c>
      <c r="I100" s="5">
        <v>949</v>
      </c>
      <c r="J100" s="5">
        <v>9344.753</v>
      </c>
    </row>
    <row r="101" spans="1:10" s="5" customFormat="1" ht="12.75">
      <c r="A101" s="5" t="s">
        <v>118</v>
      </c>
      <c r="B101" s="5">
        <v>7</v>
      </c>
      <c r="C101" s="5">
        <v>27425</v>
      </c>
      <c r="D101" s="5">
        <v>316593.793</v>
      </c>
      <c r="E101" s="5">
        <v>2</v>
      </c>
      <c r="F101" s="5">
        <v>176</v>
      </c>
      <c r="G101" s="5">
        <v>3265.491</v>
      </c>
      <c r="H101" s="5">
        <v>2</v>
      </c>
      <c r="I101" s="5">
        <v>434</v>
      </c>
      <c r="J101" s="5">
        <v>4014.192</v>
      </c>
    </row>
    <row r="102" spans="1:10" s="5" customFormat="1" ht="12.75">
      <c r="A102" s="5" t="s">
        <v>119</v>
      </c>
      <c r="B102" s="5">
        <v>11</v>
      </c>
      <c r="C102" s="5">
        <v>2976</v>
      </c>
      <c r="D102" s="5">
        <v>31038.824</v>
      </c>
      <c r="E102" s="5">
        <v>6</v>
      </c>
      <c r="F102" s="5">
        <v>1680</v>
      </c>
      <c r="G102" s="5">
        <v>18000</v>
      </c>
      <c r="H102" s="5">
        <v>2</v>
      </c>
      <c r="I102" s="5">
        <v>595</v>
      </c>
      <c r="J102" s="5">
        <v>5775.335</v>
      </c>
    </row>
    <row r="103" spans="1:10" s="5" customFormat="1" ht="12.75">
      <c r="A103" s="5" t="s">
        <v>120</v>
      </c>
      <c r="B103" s="5">
        <v>13</v>
      </c>
      <c r="C103" s="5">
        <v>5550</v>
      </c>
      <c r="D103" s="5">
        <v>81625.01699999999</v>
      </c>
      <c r="E103" s="5">
        <v>5</v>
      </c>
      <c r="F103" s="5">
        <v>1652</v>
      </c>
      <c r="G103" s="5">
        <v>33752.639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121</v>
      </c>
      <c r="B105" s="5">
        <v>28</v>
      </c>
      <c r="C105" s="5">
        <v>13676</v>
      </c>
      <c r="D105" s="5">
        <v>177185.26700000002</v>
      </c>
      <c r="E105" s="5">
        <v>4</v>
      </c>
      <c r="F105" s="5">
        <v>1667</v>
      </c>
      <c r="G105" s="5">
        <v>25171.129</v>
      </c>
      <c r="H105" s="5">
        <v>5</v>
      </c>
      <c r="I105" s="5">
        <v>917</v>
      </c>
      <c r="J105" s="5">
        <v>6119.246</v>
      </c>
    </row>
    <row r="106" spans="1:10" s="5" customFormat="1" ht="12.75">
      <c r="A106" s="27" t="s">
        <v>133</v>
      </c>
      <c r="B106" s="28">
        <f>B105/B$9*100</f>
        <v>9.929078014184398</v>
      </c>
      <c r="C106" s="28">
        <f aca="true" t="shared" si="14" ref="C106:I106">C105/C$9*100</f>
        <v>7.096268699311439</v>
      </c>
      <c r="D106" s="28">
        <f>D105/D$9*100</f>
        <v>7.31030229102994</v>
      </c>
      <c r="E106" s="28">
        <f t="shared" si="14"/>
        <v>5.263157894736842</v>
      </c>
      <c r="F106" s="28">
        <f t="shared" si="14"/>
        <v>2.0177201094192547</v>
      </c>
      <c r="G106" s="28">
        <f t="shared" si="14"/>
        <v>2.5334702634231427</v>
      </c>
      <c r="H106" s="28">
        <f t="shared" si="14"/>
        <v>9.615384615384617</v>
      </c>
      <c r="I106" s="28">
        <f t="shared" si="14"/>
        <v>7.58039183268579</v>
      </c>
      <c r="J106" s="28">
        <f>J105/J$9*100</f>
        <v>4.694409272312272</v>
      </c>
    </row>
    <row r="107" spans="1:10" s="5" customFormat="1" ht="12.75">
      <c r="A107" s="5" t="s">
        <v>122</v>
      </c>
      <c r="B107" s="5">
        <v>16</v>
      </c>
      <c r="C107" s="5">
        <v>3825</v>
      </c>
      <c r="D107" s="5">
        <v>42099.104</v>
      </c>
      <c r="E107" s="5">
        <v>3</v>
      </c>
      <c r="F107" s="5">
        <v>985</v>
      </c>
      <c r="G107" s="5">
        <v>15171.129</v>
      </c>
      <c r="H107" s="5">
        <v>4</v>
      </c>
      <c r="I107" s="5">
        <v>617</v>
      </c>
      <c r="J107" s="5">
        <v>5034.771</v>
      </c>
    </row>
    <row r="108" spans="1:10" s="5" customFormat="1" ht="12.75">
      <c r="A108" s="5" t="s">
        <v>123</v>
      </c>
      <c r="B108" s="5">
        <v>4</v>
      </c>
      <c r="C108" s="5">
        <v>669</v>
      </c>
      <c r="D108" s="5">
        <v>6228.759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124</v>
      </c>
      <c r="B109" s="5">
        <v>7</v>
      </c>
      <c r="C109" s="5">
        <v>8500</v>
      </c>
      <c r="D109" s="5">
        <v>118857.40400000001</v>
      </c>
      <c r="E109" s="5">
        <v>0</v>
      </c>
      <c r="F109" s="5">
        <v>0</v>
      </c>
      <c r="G109" s="5">
        <v>0</v>
      </c>
      <c r="H109" s="5">
        <v>1</v>
      </c>
      <c r="I109" s="5">
        <v>300</v>
      </c>
      <c r="J109" s="5">
        <v>1084.475</v>
      </c>
    </row>
    <row r="110" spans="1:10" s="5" customFormat="1" ht="12.75">
      <c r="A110" s="26" t="s">
        <v>125</v>
      </c>
      <c r="B110" s="5">
        <v>1</v>
      </c>
      <c r="C110" s="5">
        <v>682</v>
      </c>
      <c r="D110" s="5">
        <v>10000</v>
      </c>
      <c r="E110" s="5">
        <v>1</v>
      </c>
      <c r="F110" s="5">
        <v>682</v>
      </c>
      <c r="G110" s="5">
        <v>10000</v>
      </c>
      <c r="H110" s="5">
        <v>0</v>
      </c>
      <c r="I110" s="5">
        <v>0</v>
      </c>
      <c r="J110" s="5">
        <v>0</v>
      </c>
    </row>
    <row r="111" s="5" customFormat="1" ht="12.75">
      <c r="A111" s="26"/>
    </row>
    <row r="112" spans="1:10" s="5" customFormat="1" ht="12.75">
      <c r="A112" s="5" t="s">
        <v>126</v>
      </c>
      <c r="B112" s="5">
        <v>6</v>
      </c>
      <c r="C112" s="5">
        <v>1518</v>
      </c>
      <c r="D112" s="5">
        <v>12715.274000000001</v>
      </c>
      <c r="E112" s="5">
        <v>1</v>
      </c>
      <c r="F112" s="5">
        <v>129</v>
      </c>
      <c r="G112" s="5">
        <v>380</v>
      </c>
      <c r="H112" s="5">
        <v>1</v>
      </c>
      <c r="I112" s="5">
        <v>485</v>
      </c>
      <c r="J112" s="5">
        <v>3535.325</v>
      </c>
    </row>
    <row r="113" spans="1:10" s="5" customFormat="1" ht="12.75">
      <c r="A113" s="27" t="s">
        <v>133</v>
      </c>
      <c r="B113" s="28">
        <f>B112/B$9*100</f>
        <v>2.127659574468085</v>
      </c>
      <c r="C113" s="28">
        <f aca="true" t="shared" si="15" ref="C113:I113">C112/C$9*100</f>
        <v>0.7876671457703105</v>
      </c>
      <c r="D113" s="28">
        <f>D112/D$9*100</f>
        <v>0.5246062397122071</v>
      </c>
      <c r="E113" s="28">
        <f t="shared" si="15"/>
        <v>1.3157894736842104</v>
      </c>
      <c r="F113" s="28">
        <f t="shared" si="15"/>
        <v>0.15614030840736887</v>
      </c>
      <c r="G113" s="28">
        <f t="shared" si="15"/>
        <v>0.03824694156947804</v>
      </c>
      <c r="H113" s="28">
        <f t="shared" si="15"/>
        <v>1.9230769230769231</v>
      </c>
      <c r="I113" s="28">
        <f t="shared" si="15"/>
        <v>4.009258493841449</v>
      </c>
      <c r="J113" s="28">
        <f>J112/J$9*100</f>
        <v>2.712141734559679</v>
      </c>
    </row>
    <row r="114" spans="1:10" s="5" customFormat="1" ht="12.75">
      <c r="A114" s="5" t="s">
        <v>127</v>
      </c>
      <c r="B114" s="5">
        <v>4</v>
      </c>
      <c r="C114" s="5">
        <v>939</v>
      </c>
      <c r="D114" s="5">
        <v>10335.325</v>
      </c>
      <c r="E114" s="5">
        <v>0</v>
      </c>
      <c r="F114" s="5">
        <v>0</v>
      </c>
      <c r="G114" s="5">
        <v>0</v>
      </c>
      <c r="H114" s="5">
        <v>1</v>
      </c>
      <c r="I114" s="5">
        <v>485</v>
      </c>
      <c r="J114" s="5">
        <v>3535.325</v>
      </c>
    </row>
    <row r="115" spans="1:10" s="5" customFormat="1" ht="12.75">
      <c r="A115" s="5" t="s">
        <v>129</v>
      </c>
      <c r="B115" s="5">
        <v>2</v>
      </c>
      <c r="C115" s="5">
        <v>579</v>
      </c>
      <c r="D115" s="5">
        <v>2379.949</v>
      </c>
      <c r="E115" s="5">
        <v>1</v>
      </c>
      <c r="F115" s="5">
        <v>129</v>
      </c>
      <c r="G115" s="5">
        <v>380</v>
      </c>
      <c r="H115" s="5">
        <v>0</v>
      </c>
      <c r="I115" s="5">
        <v>0</v>
      </c>
      <c r="J115" s="5">
        <v>0</v>
      </c>
    </row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91">
      <selection activeCell="A116" sqref="A116:J12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142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33</v>
      </c>
      <c r="C4" s="42"/>
      <c r="D4" s="42"/>
      <c r="E4" s="42" t="s">
        <v>32</v>
      </c>
      <c r="F4" s="42"/>
      <c r="G4" s="42"/>
      <c r="H4" s="42" t="s">
        <v>19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26</v>
      </c>
      <c r="C9" s="10">
        <v>17528</v>
      </c>
      <c r="D9" s="10">
        <v>338902.252</v>
      </c>
      <c r="E9" s="10">
        <v>3</v>
      </c>
      <c r="F9" s="10">
        <v>28806</v>
      </c>
      <c r="G9" s="10">
        <v>331323.511</v>
      </c>
      <c r="H9" s="10">
        <v>125</v>
      </c>
      <c r="I9" s="10">
        <v>51672</v>
      </c>
      <c r="J9" s="10">
        <v>629653.794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</v>
      </c>
      <c r="C11" s="5">
        <v>17</v>
      </c>
      <c r="D11" s="5">
        <v>715.602</v>
      </c>
      <c r="E11" s="5">
        <v>0</v>
      </c>
      <c r="F11" s="5">
        <v>0</v>
      </c>
      <c r="G11" s="5">
        <v>0</v>
      </c>
      <c r="H11" s="5">
        <v>1</v>
      </c>
      <c r="I11" s="5">
        <v>1874</v>
      </c>
      <c r="J11" s="5">
        <v>59070.8</v>
      </c>
    </row>
    <row r="12" spans="1:10" s="5" customFormat="1" ht="12.75">
      <c r="A12" s="27" t="s">
        <v>133</v>
      </c>
      <c r="B12" s="28">
        <f>B11/B$9*100</f>
        <v>3.8461538461538463</v>
      </c>
      <c r="C12" s="28">
        <f aca="true" t="shared" si="0" ref="C12:I12">C11/C$9*100</f>
        <v>0.09698767685988133</v>
      </c>
      <c r="D12" s="28">
        <f>D11/D$9*100</f>
        <v>0.21115291969201785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0.8</v>
      </c>
      <c r="I12" s="28">
        <f t="shared" si="0"/>
        <v>3.626722402848738</v>
      </c>
      <c r="J12" s="28">
        <f>J11/J$9*100</f>
        <v>9.38147289238759</v>
      </c>
    </row>
    <row r="13" spans="1:10" s="5" customFormat="1" ht="12.75">
      <c r="A13" s="5" t="s">
        <v>46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47</v>
      </c>
      <c r="B14" s="5">
        <v>1</v>
      </c>
      <c r="C14" s="5">
        <v>17</v>
      </c>
      <c r="D14" s="5">
        <v>715.602</v>
      </c>
      <c r="E14" s="5">
        <v>0</v>
      </c>
      <c r="F14" s="5">
        <v>0</v>
      </c>
      <c r="G14" s="5">
        <v>0</v>
      </c>
      <c r="H14" s="5">
        <v>1</v>
      </c>
      <c r="I14" s="5">
        <v>1874</v>
      </c>
      <c r="J14" s="5">
        <v>59070.8</v>
      </c>
    </row>
    <row r="15" s="5" customFormat="1" ht="12.75"/>
    <row r="16" spans="1:10" s="5" customFormat="1" ht="12.75">
      <c r="A16" s="5" t="s">
        <v>48</v>
      </c>
      <c r="B16" s="5">
        <v>2</v>
      </c>
      <c r="C16" s="5">
        <v>2076</v>
      </c>
      <c r="D16" s="5">
        <v>83960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27" t="s">
        <v>133</v>
      </c>
      <c r="B17" s="28">
        <f>B16/B$9*100</f>
        <v>7.6923076923076925</v>
      </c>
      <c r="C17" s="28">
        <f aca="true" t="shared" si="1" ref="C17:I17">C16/C$9*100</f>
        <v>11.843906891830215</v>
      </c>
      <c r="D17" s="28">
        <f>D16/D$9*100</f>
        <v>24.774105071452876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>J16/J$9*100</f>
        <v>0</v>
      </c>
    </row>
    <row r="18" spans="1:10" s="5" customFormat="1" ht="12.75">
      <c r="A18" s="5" t="s">
        <v>50</v>
      </c>
      <c r="B18" s="5">
        <v>2</v>
      </c>
      <c r="C18" s="5">
        <v>2076</v>
      </c>
      <c r="D18" s="5">
        <v>83960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53</v>
      </c>
      <c r="B20" s="5">
        <v>1</v>
      </c>
      <c r="C20" s="5">
        <v>7790</v>
      </c>
      <c r="D20" s="5">
        <v>85139.98</v>
      </c>
      <c r="E20" s="5">
        <v>0</v>
      </c>
      <c r="F20" s="5">
        <v>0</v>
      </c>
      <c r="G20" s="5">
        <v>0</v>
      </c>
      <c r="H20" s="5">
        <v>15</v>
      </c>
      <c r="I20" s="5">
        <v>4449</v>
      </c>
      <c r="J20" s="5">
        <v>58683.986</v>
      </c>
    </row>
    <row r="21" spans="1:10" s="5" customFormat="1" ht="12.75">
      <c r="A21" s="27" t="s">
        <v>133</v>
      </c>
      <c r="B21" s="28">
        <f>B20/B$9*100</f>
        <v>3.8461538461538463</v>
      </c>
      <c r="C21" s="28">
        <f aca="true" t="shared" si="2" ref="C21:I21">C20/C$9*100</f>
        <v>44.44317663167504</v>
      </c>
      <c r="D21" s="28">
        <f>D20/D$9*100</f>
        <v>25.122282161760317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12</v>
      </c>
      <c r="I21" s="28">
        <f t="shared" si="2"/>
        <v>8.610078959591268</v>
      </c>
      <c r="J21" s="28">
        <f>J20/J$9*100</f>
        <v>9.32004008539334</v>
      </c>
    </row>
    <row r="22" spans="1:10" s="5" customFormat="1" ht="12.75">
      <c r="A22" s="5" t="s">
        <v>54</v>
      </c>
      <c r="B22" s="5">
        <v>1</v>
      </c>
      <c r="C22" s="5">
        <v>7790</v>
      </c>
      <c r="D22" s="5">
        <v>85139.98</v>
      </c>
      <c r="E22" s="5">
        <v>0</v>
      </c>
      <c r="F22" s="5">
        <v>0</v>
      </c>
      <c r="G22" s="5">
        <v>0</v>
      </c>
      <c r="H22" s="5">
        <v>8</v>
      </c>
      <c r="I22" s="5">
        <v>3172</v>
      </c>
      <c r="J22" s="5">
        <v>39590.301</v>
      </c>
    </row>
    <row r="23" spans="1:10" s="5" customFormat="1" ht="12.75">
      <c r="A23" s="5" t="s">
        <v>55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651</v>
      </c>
      <c r="J23" s="5">
        <v>13221.551</v>
      </c>
    </row>
    <row r="24" spans="1:10" s="5" customFormat="1" ht="12.75">
      <c r="A24" s="5" t="s">
        <v>56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174</v>
      </c>
      <c r="J24" s="5">
        <v>286.318</v>
      </c>
    </row>
    <row r="25" spans="1:10" s="5" customFormat="1" ht="12.75">
      <c r="A25" s="5" t="s">
        <v>57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452</v>
      </c>
      <c r="J25" s="5">
        <v>5585.816</v>
      </c>
    </row>
    <row r="26" s="5" customFormat="1" ht="12.75"/>
    <row r="27" spans="1:10" s="5" customFormat="1" ht="12.75">
      <c r="A27" s="5" t="s">
        <v>58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1204</v>
      </c>
      <c r="J27" s="5">
        <v>10000</v>
      </c>
    </row>
    <row r="28" spans="1:10" s="5" customFormat="1" ht="12.75">
      <c r="A28" s="27" t="s">
        <v>133</v>
      </c>
      <c r="B28" s="28">
        <f>B27/B$9*100</f>
        <v>0</v>
      </c>
      <c r="C28" s="28">
        <f aca="true" t="shared" si="3" ref="C28:I28">C27/C$9*100</f>
        <v>0</v>
      </c>
      <c r="D28" s="28">
        <f>D27/D$9*100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0.8</v>
      </c>
      <c r="I28" s="28">
        <f t="shared" si="3"/>
        <v>2.3300820560458275</v>
      </c>
      <c r="J28" s="28">
        <f>J27/J$9*100</f>
        <v>1.588174342041684</v>
      </c>
    </row>
    <row r="29" spans="1:10" s="5" customFormat="1" ht="12.75">
      <c r="A29" s="5" t="s">
        <v>60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1204</v>
      </c>
      <c r="J30" s="5">
        <v>10000</v>
      </c>
    </row>
    <row r="31" s="5" customFormat="1" ht="12.75"/>
    <row r="32" spans="1:10" s="5" customFormat="1" ht="12.75">
      <c r="A32" s="5" t="s">
        <v>62</v>
      </c>
      <c r="B32" s="5">
        <v>3</v>
      </c>
      <c r="C32" s="5">
        <v>328</v>
      </c>
      <c r="D32" s="5">
        <v>2381.262</v>
      </c>
      <c r="E32" s="5">
        <v>0</v>
      </c>
      <c r="F32" s="5">
        <v>0</v>
      </c>
      <c r="G32" s="5">
        <v>0</v>
      </c>
      <c r="H32" s="5">
        <v>8</v>
      </c>
      <c r="I32" s="5">
        <v>1825</v>
      </c>
      <c r="J32" s="5">
        <v>18944.587</v>
      </c>
    </row>
    <row r="33" spans="1:10" s="5" customFormat="1" ht="12.75">
      <c r="A33" s="27" t="s">
        <v>133</v>
      </c>
      <c r="B33" s="28">
        <f>B32/B$9*100</f>
        <v>11.538461538461538</v>
      </c>
      <c r="C33" s="28">
        <f aca="true" t="shared" si="4" ref="C33:I33">C32/C$9*100</f>
        <v>1.8712916476494752</v>
      </c>
      <c r="D33" s="28">
        <f>D32/D$9*100</f>
        <v>0.7026397688263224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6.4</v>
      </c>
      <c r="I33" s="28">
        <f t="shared" si="4"/>
        <v>3.531893481963152</v>
      </c>
      <c r="J33" s="28">
        <f>J32/J$9*100</f>
        <v>3.0087306993976437</v>
      </c>
    </row>
    <row r="34" spans="1:10" s="5" customFormat="1" ht="12.75">
      <c r="A34" s="5" t="s">
        <v>63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64</v>
      </c>
      <c r="B35" s="5">
        <v>2</v>
      </c>
      <c r="C35" s="5">
        <v>300</v>
      </c>
      <c r="D35" s="5">
        <v>2111.262</v>
      </c>
      <c r="E35" s="5">
        <v>0</v>
      </c>
      <c r="F35" s="5">
        <v>0</v>
      </c>
      <c r="G35" s="5">
        <v>0</v>
      </c>
      <c r="H35" s="5">
        <v>2</v>
      </c>
      <c r="I35" s="5">
        <v>312</v>
      </c>
      <c r="J35" s="5">
        <v>3108.56</v>
      </c>
    </row>
    <row r="36" spans="1:10" s="5" customFormat="1" ht="12.75">
      <c r="A36" s="5" t="s">
        <v>65</v>
      </c>
      <c r="B36" s="5">
        <v>1</v>
      </c>
      <c r="C36" s="5">
        <v>28</v>
      </c>
      <c r="D36" s="5">
        <v>270</v>
      </c>
      <c r="E36" s="5">
        <v>0</v>
      </c>
      <c r="F36" s="5">
        <v>0</v>
      </c>
      <c r="G36" s="5">
        <v>0</v>
      </c>
      <c r="H36" s="5">
        <v>1</v>
      </c>
      <c r="I36" s="5">
        <v>112</v>
      </c>
      <c r="J36" s="5">
        <v>2969.996</v>
      </c>
    </row>
    <row r="37" spans="1:10" s="5" customFormat="1" ht="12.75">
      <c r="A37" s="5" t="s">
        <v>66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662</v>
      </c>
      <c r="J37" s="5">
        <v>5464.349</v>
      </c>
    </row>
    <row r="38" spans="1:10" s="5" customFormat="1" ht="12.75">
      <c r="A38" s="5" t="s">
        <v>67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3</v>
      </c>
      <c r="I38" s="5">
        <v>739</v>
      </c>
      <c r="J38" s="5">
        <v>7401.682</v>
      </c>
    </row>
    <row r="39" spans="1:10" s="5" customFormat="1" ht="12.75">
      <c r="A39" s="5" t="s">
        <v>68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70</v>
      </c>
      <c r="B41" s="5">
        <v>4</v>
      </c>
      <c r="C41" s="5">
        <v>936</v>
      </c>
      <c r="D41" s="5">
        <v>7679.558</v>
      </c>
      <c r="E41" s="5">
        <v>0</v>
      </c>
      <c r="F41" s="5">
        <v>0</v>
      </c>
      <c r="G41" s="5">
        <v>0</v>
      </c>
      <c r="H41" s="5">
        <v>7</v>
      </c>
      <c r="I41" s="5">
        <v>4129</v>
      </c>
      <c r="J41" s="5">
        <v>49855.111</v>
      </c>
    </row>
    <row r="42" spans="1:10" s="5" customFormat="1" ht="12.75">
      <c r="A42" s="27" t="s">
        <v>133</v>
      </c>
      <c r="B42" s="28">
        <f>B41/B$9*100</f>
        <v>15.384615384615385</v>
      </c>
      <c r="C42" s="28">
        <f aca="true" t="shared" si="5" ref="C42:I42">C41/C$9*100</f>
        <v>5.340027384755819</v>
      </c>
      <c r="D42" s="28">
        <f>D41/D$9*100</f>
        <v>2.2660097283744225</v>
      </c>
      <c r="E42" s="28">
        <f t="shared" si="5"/>
        <v>0</v>
      </c>
      <c r="F42" s="28">
        <f t="shared" si="5"/>
        <v>0</v>
      </c>
      <c r="G42" s="28">
        <f t="shared" si="5"/>
        <v>0</v>
      </c>
      <c r="H42" s="28">
        <f t="shared" si="5"/>
        <v>5.6000000000000005</v>
      </c>
      <c r="I42" s="28">
        <f t="shared" si="5"/>
        <v>7.9907880476854</v>
      </c>
      <c r="J42" s="28">
        <f>J41/J$9*100</f>
        <v>7.917860810984012</v>
      </c>
    </row>
    <row r="43" spans="1:10" s="5" customFormat="1" ht="12.75">
      <c r="A43" s="5" t="s">
        <v>71</v>
      </c>
      <c r="B43" s="5">
        <v>2</v>
      </c>
      <c r="C43" s="5">
        <v>546</v>
      </c>
      <c r="D43" s="5">
        <v>4021.45</v>
      </c>
      <c r="E43" s="5">
        <v>0</v>
      </c>
      <c r="F43" s="5">
        <v>0</v>
      </c>
      <c r="G43" s="5">
        <v>0</v>
      </c>
      <c r="H43" s="5">
        <v>1</v>
      </c>
      <c r="I43" s="5">
        <v>850</v>
      </c>
      <c r="J43" s="5">
        <v>10500</v>
      </c>
    </row>
    <row r="44" spans="1:10" s="5" customFormat="1" ht="12.75">
      <c r="A44" s="5" t="s">
        <v>72</v>
      </c>
      <c r="B44" s="5">
        <v>1</v>
      </c>
      <c r="C44" s="5">
        <v>350</v>
      </c>
      <c r="D44" s="5">
        <v>3331.724</v>
      </c>
      <c r="E44" s="5">
        <v>0</v>
      </c>
      <c r="F44" s="5">
        <v>0</v>
      </c>
      <c r="G44" s="5">
        <v>0</v>
      </c>
      <c r="H44" s="5">
        <v>1</v>
      </c>
      <c r="I44" s="5">
        <v>723</v>
      </c>
      <c r="J44" s="5">
        <v>8308.169</v>
      </c>
    </row>
    <row r="45" spans="1:10" s="5" customFormat="1" ht="12.75">
      <c r="A45" s="5" t="s">
        <v>73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600</v>
      </c>
      <c r="J45" s="5">
        <v>5371.834</v>
      </c>
    </row>
    <row r="46" spans="1:10" s="5" customFormat="1" ht="12.75">
      <c r="A46" s="5" t="s">
        <v>74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3</v>
      </c>
      <c r="I46" s="5">
        <v>908</v>
      </c>
      <c r="J46" s="5">
        <v>10528.194</v>
      </c>
    </row>
    <row r="47" spans="1:10" s="5" customFormat="1" ht="12.75">
      <c r="A47" s="5" t="s">
        <v>75</v>
      </c>
      <c r="B47" s="5">
        <v>1</v>
      </c>
      <c r="C47" s="5">
        <v>40</v>
      </c>
      <c r="D47" s="5">
        <v>326.384</v>
      </c>
      <c r="E47" s="5">
        <v>0</v>
      </c>
      <c r="F47" s="5">
        <v>0</v>
      </c>
      <c r="G47" s="5">
        <v>0</v>
      </c>
      <c r="H47" s="5">
        <v>1</v>
      </c>
      <c r="I47" s="5">
        <v>1048</v>
      </c>
      <c r="J47" s="5">
        <v>15146.914</v>
      </c>
    </row>
    <row r="48" s="5" customFormat="1" ht="12.75"/>
    <row r="49" spans="1:10" s="5" customFormat="1" ht="12.75">
      <c r="A49" s="5" t="s">
        <v>76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14</v>
      </c>
      <c r="I49" s="5">
        <v>4882</v>
      </c>
      <c r="J49" s="5">
        <v>81693.435</v>
      </c>
    </row>
    <row r="50" spans="1:10" s="5" customFormat="1" ht="12.75">
      <c r="A50" s="27" t="s">
        <v>133</v>
      </c>
      <c r="B50" s="28">
        <f>B49/B$9*100</f>
        <v>0</v>
      </c>
      <c r="C50" s="28">
        <f aca="true" t="shared" si="6" ref="C50:I50">C49/C$9*100</f>
        <v>0</v>
      </c>
      <c r="D50" s="28">
        <f>D49/D$9*100</f>
        <v>0</v>
      </c>
      <c r="E50" s="28">
        <f t="shared" si="6"/>
        <v>0</v>
      </c>
      <c r="F50" s="28">
        <f t="shared" si="6"/>
        <v>0</v>
      </c>
      <c r="G50" s="28">
        <f t="shared" si="6"/>
        <v>0</v>
      </c>
      <c r="H50" s="28">
        <f t="shared" si="6"/>
        <v>11.200000000000001</v>
      </c>
      <c r="I50" s="28">
        <f t="shared" si="6"/>
        <v>9.448056974763896</v>
      </c>
      <c r="J50" s="28">
        <f>J49/J$9*100</f>
        <v>12.974341738025007</v>
      </c>
    </row>
    <row r="51" spans="1:10" s="5" customFormat="1" ht="12.75">
      <c r="A51" s="5" t="s">
        <v>77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96</v>
      </c>
      <c r="J51" s="5">
        <v>717.632</v>
      </c>
    </row>
    <row r="52" spans="1:10" s="5" customFormat="1" ht="12.75">
      <c r="A52" s="5" t="s">
        <v>78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4</v>
      </c>
      <c r="I52" s="5">
        <v>953</v>
      </c>
      <c r="J52" s="5">
        <v>13732.383</v>
      </c>
    </row>
    <row r="53" spans="1:10" s="5" customFormat="1" ht="12.75">
      <c r="A53" s="5" t="s">
        <v>79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7</v>
      </c>
      <c r="I53" s="5">
        <v>3630</v>
      </c>
      <c r="J53" s="5">
        <v>62243.42</v>
      </c>
    </row>
    <row r="54" spans="1:10" s="5" customFormat="1" ht="12.75">
      <c r="A54" s="5" t="s">
        <v>80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2</v>
      </c>
      <c r="I54" s="5">
        <v>203</v>
      </c>
      <c r="J54" s="5">
        <v>5000</v>
      </c>
    </row>
    <row r="55" s="5" customFormat="1" ht="12.75"/>
    <row r="56" spans="1:10" s="5" customFormat="1" ht="12.75">
      <c r="A56" s="5" t="s">
        <v>82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3</v>
      </c>
      <c r="I56" s="5">
        <v>2513</v>
      </c>
      <c r="J56" s="5">
        <v>61392.586</v>
      </c>
    </row>
    <row r="57" spans="1:10" s="5" customFormat="1" ht="12.75">
      <c r="A57" s="27" t="s">
        <v>133</v>
      </c>
      <c r="B57" s="28">
        <f>B56/B$9*100</f>
        <v>0</v>
      </c>
      <c r="C57" s="28">
        <f aca="true" t="shared" si="7" ref="C57:I57">C56/C$9*100</f>
        <v>0</v>
      </c>
      <c r="D57" s="28">
        <f>D56/D$9*100</f>
        <v>0</v>
      </c>
      <c r="E57" s="28">
        <f t="shared" si="7"/>
        <v>0</v>
      </c>
      <c r="F57" s="28">
        <f t="shared" si="7"/>
        <v>0</v>
      </c>
      <c r="G57" s="28">
        <f t="shared" si="7"/>
        <v>0</v>
      </c>
      <c r="H57" s="28">
        <f t="shared" si="7"/>
        <v>2.4</v>
      </c>
      <c r="I57" s="28">
        <f t="shared" si="7"/>
        <v>4.8633689425607685</v>
      </c>
      <c r="J57" s="28">
        <f>J56/J$9*100</f>
        <v>9.750212987678749</v>
      </c>
    </row>
    <row r="58" spans="1:10" s="5" customFormat="1" ht="12.75">
      <c r="A58" s="5" t="s">
        <v>83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2</v>
      </c>
      <c r="I58" s="5">
        <v>2245</v>
      </c>
      <c r="J58" s="5">
        <v>56074.59</v>
      </c>
    </row>
    <row r="59" spans="1:10" s="5" customFormat="1" ht="12.75">
      <c r="A59" s="5" t="s">
        <v>84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268</v>
      </c>
      <c r="J61" s="5">
        <v>5317.996</v>
      </c>
    </row>
    <row r="62" spans="1:10" s="5" customFormat="1" ht="12.75">
      <c r="A62" s="5" t="s">
        <v>88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89</v>
      </c>
      <c r="B64" s="5">
        <v>1</v>
      </c>
      <c r="C64" s="5">
        <v>400</v>
      </c>
      <c r="D64" s="5">
        <v>4344.938</v>
      </c>
      <c r="E64" s="5">
        <v>0</v>
      </c>
      <c r="F64" s="5">
        <v>0</v>
      </c>
      <c r="G64" s="5">
        <v>0</v>
      </c>
      <c r="H64" s="5">
        <v>8</v>
      </c>
      <c r="I64" s="5">
        <v>1638</v>
      </c>
      <c r="J64" s="5">
        <v>21340.873</v>
      </c>
    </row>
    <row r="65" spans="1:10" s="5" customFormat="1" ht="12.75">
      <c r="A65" s="27" t="s">
        <v>133</v>
      </c>
      <c r="B65" s="28">
        <f>B64/B$9*100</f>
        <v>3.8461538461538463</v>
      </c>
      <c r="C65" s="28">
        <f aca="true" t="shared" si="8" ref="C65:I65">C64/C$9*100</f>
        <v>2.2820629849383844</v>
      </c>
      <c r="D65" s="28">
        <f>D64/D$9*100</f>
        <v>1.282062298010342</v>
      </c>
      <c r="E65" s="28">
        <f t="shared" si="8"/>
        <v>0</v>
      </c>
      <c r="F65" s="28">
        <f t="shared" si="8"/>
        <v>0</v>
      </c>
      <c r="G65" s="28">
        <f t="shared" si="8"/>
        <v>0</v>
      </c>
      <c r="H65" s="28">
        <f t="shared" si="8"/>
        <v>6.4</v>
      </c>
      <c r="I65" s="28">
        <f t="shared" si="8"/>
        <v>3.169995355318161</v>
      </c>
      <c r="J65" s="28">
        <f>J64/J$9*100</f>
        <v>3.3893026935370134</v>
      </c>
    </row>
    <row r="66" spans="1:10" s="5" customFormat="1" ht="12.75">
      <c r="A66" s="5" t="s">
        <v>90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4</v>
      </c>
      <c r="I66" s="5">
        <v>620</v>
      </c>
      <c r="J66" s="5">
        <v>8757.351</v>
      </c>
    </row>
    <row r="67" spans="1:10" s="5" customFormat="1" ht="12.75">
      <c r="A67" s="5" t="s">
        <v>91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93</v>
      </c>
      <c r="B69" s="5">
        <v>1</v>
      </c>
      <c r="C69" s="5">
        <v>400</v>
      </c>
      <c r="D69" s="5">
        <v>4344.938</v>
      </c>
      <c r="E69" s="5">
        <v>0</v>
      </c>
      <c r="F69" s="5">
        <v>0</v>
      </c>
      <c r="G69" s="5">
        <v>0</v>
      </c>
      <c r="H69" s="5">
        <v>4</v>
      </c>
      <c r="I69" s="5">
        <v>1018</v>
      </c>
      <c r="J69" s="5">
        <v>12583.522</v>
      </c>
    </row>
    <row r="70" spans="1:10" s="5" customFormat="1" ht="12.75">
      <c r="A70" s="5" t="s">
        <v>94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96</v>
      </c>
      <c r="B72" s="5">
        <v>4</v>
      </c>
      <c r="C72" s="5">
        <v>711</v>
      </c>
      <c r="D72" s="5">
        <v>4902.124</v>
      </c>
      <c r="E72" s="5">
        <v>1</v>
      </c>
      <c r="F72" s="5">
        <v>1200</v>
      </c>
      <c r="G72" s="5">
        <v>14999.663</v>
      </c>
      <c r="H72" s="5">
        <v>18</v>
      </c>
      <c r="I72" s="5">
        <v>5823</v>
      </c>
      <c r="J72" s="5">
        <v>63045.701</v>
      </c>
    </row>
    <row r="73" spans="1:10" s="5" customFormat="1" ht="12.75">
      <c r="A73" s="27" t="s">
        <v>133</v>
      </c>
      <c r="B73" s="28">
        <f>B72/B$9*100</f>
        <v>15.384615384615385</v>
      </c>
      <c r="C73" s="28">
        <f aca="true" t="shared" si="9" ref="C73:I73">C72/C$9*100</f>
        <v>4.056366955727978</v>
      </c>
      <c r="D73" s="28">
        <f>D72/D$9*100</f>
        <v>1.4464713559944122</v>
      </c>
      <c r="E73" s="28">
        <f t="shared" si="9"/>
        <v>33.33333333333333</v>
      </c>
      <c r="F73" s="28">
        <f t="shared" si="9"/>
        <v>4.16579879191835</v>
      </c>
      <c r="G73" s="28">
        <f t="shared" si="9"/>
        <v>4.527195475723424</v>
      </c>
      <c r="H73" s="28">
        <f t="shared" si="9"/>
        <v>14.399999999999999</v>
      </c>
      <c r="I73" s="28">
        <f t="shared" si="9"/>
        <v>11.269159312587087</v>
      </c>
      <c r="J73" s="28">
        <f>J72/J$9*100</f>
        <v>10.012756470423174</v>
      </c>
    </row>
    <row r="74" spans="1:10" s="5" customFormat="1" ht="12.75">
      <c r="A74" s="5" t="s">
        <v>97</v>
      </c>
      <c r="B74" s="5">
        <v>2</v>
      </c>
      <c r="C74" s="5">
        <v>637</v>
      </c>
      <c r="D74" s="5">
        <v>4046.95</v>
      </c>
      <c r="E74" s="5">
        <v>1</v>
      </c>
      <c r="F74" s="5">
        <v>1200</v>
      </c>
      <c r="G74" s="5">
        <v>14999.663</v>
      </c>
      <c r="H74" s="5">
        <v>10</v>
      </c>
      <c r="I74" s="5">
        <v>4127</v>
      </c>
      <c r="J74" s="5">
        <v>41083.737</v>
      </c>
    </row>
    <row r="75" spans="1:10" s="5" customFormat="1" ht="12.75">
      <c r="A75" s="5" t="s">
        <v>98</v>
      </c>
      <c r="B75" s="5">
        <v>2</v>
      </c>
      <c r="C75" s="5">
        <v>74</v>
      </c>
      <c r="D75" s="5">
        <v>855.174</v>
      </c>
      <c r="E75" s="5">
        <v>0</v>
      </c>
      <c r="F75" s="5">
        <v>0</v>
      </c>
      <c r="G75" s="5">
        <v>0</v>
      </c>
      <c r="H75" s="5">
        <v>6</v>
      </c>
      <c r="I75" s="5">
        <v>1084</v>
      </c>
      <c r="J75" s="5">
        <v>19130.964</v>
      </c>
    </row>
    <row r="76" spans="1:10" s="5" customFormat="1" ht="12.75">
      <c r="A76" s="5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2</v>
      </c>
      <c r="I76" s="5">
        <v>612</v>
      </c>
      <c r="J76" s="5">
        <v>2831</v>
      </c>
    </row>
    <row r="77" spans="1:10" s="5" customFormat="1" ht="12.75">
      <c r="A77" s="5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101</v>
      </c>
      <c r="B79" s="5">
        <v>3</v>
      </c>
      <c r="C79" s="5">
        <v>2826</v>
      </c>
      <c r="D79" s="5">
        <v>69145.556</v>
      </c>
      <c r="E79" s="5">
        <v>1</v>
      </c>
      <c r="F79" s="5">
        <v>862</v>
      </c>
      <c r="G79" s="5">
        <v>8100.002</v>
      </c>
      <c r="H79" s="5">
        <v>6</v>
      </c>
      <c r="I79" s="5">
        <v>3601</v>
      </c>
      <c r="J79" s="5">
        <v>28557.65</v>
      </c>
    </row>
    <row r="80" spans="1:10" s="5" customFormat="1" ht="12.75">
      <c r="A80" s="27" t="s">
        <v>133</v>
      </c>
      <c r="B80" s="28">
        <f>B79/B$9*100</f>
        <v>11.538461538461538</v>
      </c>
      <c r="C80" s="28">
        <f aca="true" t="shared" si="10" ref="C80:I80">C79/C$9*100</f>
        <v>16.122774988589686</v>
      </c>
      <c r="D80" s="28">
        <f>D79/D$9*100</f>
        <v>20.40280216255394</v>
      </c>
      <c r="E80" s="28">
        <f t="shared" si="10"/>
        <v>33.33333333333333</v>
      </c>
      <c r="F80" s="28">
        <f t="shared" si="10"/>
        <v>2.992432132194682</v>
      </c>
      <c r="G80" s="28">
        <f t="shared" si="10"/>
        <v>2.4447410856997713</v>
      </c>
      <c r="H80" s="28">
        <f t="shared" si="10"/>
        <v>4.8</v>
      </c>
      <c r="I80" s="28">
        <f t="shared" si="10"/>
        <v>6.968958043040718</v>
      </c>
      <c r="J80" s="28">
        <f>J79/J$9*100</f>
        <v>4.535452699900669</v>
      </c>
    </row>
    <row r="81" spans="1:10" s="5" customFormat="1" ht="12.75">
      <c r="A81" s="5" t="s">
        <v>102</v>
      </c>
      <c r="B81" s="5">
        <v>1</v>
      </c>
      <c r="C81" s="5">
        <v>90</v>
      </c>
      <c r="D81" s="5">
        <v>882.711</v>
      </c>
      <c r="E81" s="5">
        <v>0</v>
      </c>
      <c r="F81" s="5">
        <v>0</v>
      </c>
      <c r="G81" s="5">
        <v>0</v>
      </c>
      <c r="H81" s="5">
        <v>1</v>
      </c>
      <c r="I81" s="5">
        <v>128</v>
      </c>
      <c r="J81" s="5">
        <v>845.856</v>
      </c>
    </row>
    <row r="82" spans="1:10" s="5" customFormat="1" ht="12.75">
      <c r="A82" s="5" t="s">
        <v>103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1620</v>
      </c>
      <c r="J82" s="5">
        <v>13955</v>
      </c>
    </row>
    <row r="83" spans="1:10" s="5" customFormat="1" ht="12.75">
      <c r="A83" s="5" t="s">
        <v>105</v>
      </c>
      <c r="B83" s="5">
        <v>2</v>
      </c>
      <c r="C83" s="5">
        <v>2736</v>
      </c>
      <c r="D83" s="5">
        <v>68262.845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</v>
      </c>
      <c r="I84" s="5">
        <v>580</v>
      </c>
      <c r="J84" s="5">
        <v>6780</v>
      </c>
    </row>
    <row r="85" spans="1:10" s="5" customFormat="1" ht="12.75">
      <c r="A85" s="5" t="s">
        <v>107</v>
      </c>
      <c r="B85" s="5">
        <v>0</v>
      </c>
      <c r="C85" s="5">
        <v>0</v>
      </c>
      <c r="D85" s="5">
        <v>0</v>
      </c>
      <c r="E85" s="5">
        <v>1</v>
      </c>
      <c r="F85" s="5">
        <v>862</v>
      </c>
      <c r="G85" s="5">
        <v>8100.002</v>
      </c>
      <c r="H85" s="5">
        <v>1</v>
      </c>
      <c r="I85" s="5">
        <v>1273</v>
      </c>
      <c r="J85" s="5">
        <v>6976.794</v>
      </c>
    </row>
    <row r="86" s="5" customFormat="1" ht="12.75"/>
    <row r="87" spans="1:10" s="5" customFormat="1" ht="12.75">
      <c r="A87" s="5" t="s">
        <v>108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1730</v>
      </c>
      <c r="J87" s="5">
        <v>18195.085</v>
      </c>
    </row>
    <row r="88" spans="1:10" s="5" customFormat="1" ht="12.75">
      <c r="A88" s="27" t="s">
        <v>133</v>
      </c>
      <c r="B88" s="28">
        <f>B87/B$9*100</f>
        <v>0</v>
      </c>
      <c r="C88" s="28">
        <f aca="true" t="shared" si="11" ref="C88:I88">C87/C$9*100</f>
        <v>0</v>
      </c>
      <c r="D88" s="28">
        <f>D87/D$9*100</f>
        <v>0</v>
      </c>
      <c r="E88" s="28">
        <f t="shared" si="11"/>
        <v>0</v>
      </c>
      <c r="F88" s="28">
        <f t="shared" si="11"/>
        <v>0</v>
      </c>
      <c r="G88" s="28">
        <f t="shared" si="11"/>
        <v>0</v>
      </c>
      <c r="H88" s="28">
        <f t="shared" si="11"/>
        <v>0.8</v>
      </c>
      <c r="I88" s="28">
        <f t="shared" si="11"/>
        <v>3.3480414924910975</v>
      </c>
      <c r="J88" s="28">
        <f>J87/J$9*100</f>
        <v>2.8896967148267514</v>
      </c>
    </row>
    <row r="89" spans="1:10" s="5" customFormat="1" ht="12.75">
      <c r="A89" s="5" t="s">
        <v>109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</v>
      </c>
      <c r="I89" s="5">
        <v>1730</v>
      </c>
      <c r="J89" s="5">
        <v>18195.085</v>
      </c>
    </row>
    <row r="90" spans="1:10" s="5" customFormat="1" ht="12.75">
      <c r="A90" s="5" t="s">
        <v>110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112</v>
      </c>
      <c r="B92" s="5">
        <v>3</v>
      </c>
      <c r="C92" s="5">
        <v>427</v>
      </c>
      <c r="D92" s="5">
        <v>1435.3</v>
      </c>
      <c r="E92" s="5">
        <v>0</v>
      </c>
      <c r="F92" s="5">
        <v>0</v>
      </c>
      <c r="G92" s="5">
        <v>0</v>
      </c>
      <c r="H92" s="5">
        <v>8</v>
      </c>
      <c r="I92" s="5">
        <v>2835</v>
      </c>
      <c r="J92" s="5">
        <v>14499.934</v>
      </c>
    </row>
    <row r="93" spans="1:10" s="5" customFormat="1" ht="12.75">
      <c r="A93" s="27" t="s">
        <v>133</v>
      </c>
      <c r="B93" s="28">
        <f>B92/B$9*100</f>
        <v>11.538461538461538</v>
      </c>
      <c r="C93" s="28">
        <f aca="true" t="shared" si="12" ref="C93:I93">C92/C$9*100</f>
        <v>2.4361022364217253</v>
      </c>
      <c r="D93" s="28">
        <f>D92/D$9*100</f>
        <v>0.42351444746374833</v>
      </c>
      <c r="E93" s="28">
        <f t="shared" si="12"/>
        <v>0</v>
      </c>
      <c r="F93" s="28">
        <f t="shared" si="12"/>
        <v>0</v>
      </c>
      <c r="G93" s="28">
        <f t="shared" si="12"/>
        <v>0</v>
      </c>
      <c r="H93" s="28">
        <f t="shared" si="12"/>
        <v>6.4</v>
      </c>
      <c r="I93" s="28">
        <f t="shared" si="12"/>
        <v>5.486530422666047</v>
      </c>
      <c r="J93" s="28">
        <f>J92/J$9*100</f>
        <v>2.3028423140097845</v>
      </c>
    </row>
    <row r="94" spans="1:10" s="5" customFormat="1" ht="12.75">
      <c r="A94" s="5" t="s">
        <v>113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171</v>
      </c>
      <c r="J94" s="5">
        <v>1027</v>
      </c>
    </row>
    <row r="95" spans="1:10" s="5" customFormat="1" ht="12.75">
      <c r="A95" s="5" t="s">
        <v>114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6</v>
      </c>
      <c r="I95" s="5">
        <v>2614</v>
      </c>
      <c r="J95" s="5">
        <v>13072.934</v>
      </c>
    </row>
    <row r="96" spans="1:10" s="5" customFormat="1" ht="12.75">
      <c r="A96" s="5" t="s">
        <v>115</v>
      </c>
      <c r="B96" s="5">
        <v>3</v>
      </c>
      <c r="C96" s="5">
        <v>427</v>
      </c>
      <c r="D96" s="5">
        <v>1435.3</v>
      </c>
      <c r="E96" s="5">
        <v>0</v>
      </c>
      <c r="F96" s="5">
        <v>0</v>
      </c>
      <c r="G96" s="5">
        <v>0</v>
      </c>
      <c r="H96" s="5">
        <v>1</v>
      </c>
      <c r="I96" s="5">
        <v>50</v>
      </c>
      <c r="J96" s="5">
        <v>400</v>
      </c>
    </row>
    <row r="97" s="5" customFormat="1" ht="12.75"/>
    <row r="98" spans="1:10" s="5" customFormat="1" ht="12.75">
      <c r="A98" s="5" t="s">
        <v>116</v>
      </c>
      <c r="B98" s="5">
        <v>2</v>
      </c>
      <c r="C98" s="5">
        <v>339</v>
      </c>
      <c r="D98" s="5">
        <v>3000</v>
      </c>
      <c r="E98" s="5">
        <v>1</v>
      </c>
      <c r="F98" s="5">
        <v>26744</v>
      </c>
      <c r="G98" s="5">
        <v>308223.846</v>
      </c>
      <c r="H98" s="5">
        <v>14</v>
      </c>
      <c r="I98" s="5">
        <v>4851</v>
      </c>
      <c r="J98" s="5">
        <v>65877.137</v>
      </c>
    </row>
    <row r="99" spans="1:10" s="5" customFormat="1" ht="12.75">
      <c r="A99" s="27" t="s">
        <v>133</v>
      </c>
      <c r="B99" s="28">
        <f>B98/B$9*100</f>
        <v>7.6923076923076925</v>
      </c>
      <c r="C99" s="28">
        <f aca="true" t="shared" si="13" ref="C99:I99">C98/C$9*100</f>
        <v>1.9340483797352808</v>
      </c>
      <c r="D99" s="28">
        <f>D98/D$9*100</f>
        <v>0.8852109958832615</v>
      </c>
      <c r="E99" s="28">
        <f t="shared" si="13"/>
        <v>33.33333333333333</v>
      </c>
      <c r="F99" s="28">
        <f t="shared" si="13"/>
        <v>92.84176907588697</v>
      </c>
      <c r="G99" s="28">
        <f t="shared" si="13"/>
        <v>93.02806343857681</v>
      </c>
      <c r="H99" s="28">
        <f t="shared" si="13"/>
        <v>11.200000000000001</v>
      </c>
      <c r="I99" s="28">
        <f t="shared" si="13"/>
        <v>9.388063167673016</v>
      </c>
      <c r="J99" s="28">
        <f>J98/J$9*100</f>
        <v>10.462437871056487</v>
      </c>
    </row>
    <row r="100" spans="1:10" s="5" customFormat="1" ht="12.75">
      <c r="A100" s="5" t="s">
        <v>117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3</v>
      </c>
      <c r="I100" s="5">
        <v>520</v>
      </c>
      <c r="J100" s="5">
        <v>12651.006</v>
      </c>
    </row>
    <row r="101" spans="1:10" s="5" customFormat="1" ht="12.75">
      <c r="A101" s="5" t="s">
        <v>118</v>
      </c>
      <c r="B101" s="5">
        <v>0</v>
      </c>
      <c r="C101" s="5">
        <v>0</v>
      </c>
      <c r="D101" s="5">
        <v>0</v>
      </c>
      <c r="E101" s="5">
        <v>1</v>
      </c>
      <c r="F101" s="5">
        <v>26744</v>
      </c>
      <c r="G101" s="5">
        <v>308223.846</v>
      </c>
      <c r="H101" s="5">
        <v>2</v>
      </c>
      <c r="I101" s="5">
        <v>71</v>
      </c>
      <c r="J101" s="5">
        <v>1090.264</v>
      </c>
    </row>
    <row r="102" spans="1:10" s="5" customFormat="1" ht="12.75">
      <c r="A102" s="5" t="s">
        <v>119</v>
      </c>
      <c r="B102" s="5">
        <v>1</v>
      </c>
      <c r="C102" s="5">
        <v>200</v>
      </c>
      <c r="D102" s="5">
        <v>1900</v>
      </c>
      <c r="E102" s="5">
        <v>0</v>
      </c>
      <c r="F102" s="5">
        <v>0</v>
      </c>
      <c r="G102" s="5">
        <v>0</v>
      </c>
      <c r="H102" s="5">
        <v>2</v>
      </c>
      <c r="I102" s="5">
        <v>501</v>
      </c>
      <c r="J102" s="5">
        <v>5363.489</v>
      </c>
    </row>
    <row r="103" spans="1:10" s="5" customFormat="1" ht="12.75">
      <c r="A103" s="5" t="s">
        <v>120</v>
      </c>
      <c r="B103" s="5">
        <v>1</v>
      </c>
      <c r="C103" s="5">
        <v>139</v>
      </c>
      <c r="D103" s="5">
        <v>1100</v>
      </c>
      <c r="E103" s="5">
        <v>0</v>
      </c>
      <c r="F103" s="5">
        <v>0</v>
      </c>
      <c r="G103" s="5">
        <v>0</v>
      </c>
      <c r="H103" s="5">
        <v>7</v>
      </c>
      <c r="I103" s="5">
        <v>3759</v>
      </c>
      <c r="J103" s="5">
        <v>46772.378</v>
      </c>
    </row>
    <row r="104" s="5" customFormat="1" ht="12.75"/>
    <row r="105" spans="1:10" s="5" customFormat="1" ht="12.75">
      <c r="A105" s="5" t="s">
        <v>121</v>
      </c>
      <c r="B105" s="5">
        <v>2</v>
      </c>
      <c r="C105" s="5">
        <v>1678</v>
      </c>
      <c r="D105" s="5">
        <v>76197.932</v>
      </c>
      <c r="E105" s="5">
        <v>0</v>
      </c>
      <c r="F105" s="5">
        <v>0</v>
      </c>
      <c r="G105" s="5">
        <v>0</v>
      </c>
      <c r="H105" s="5">
        <v>17</v>
      </c>
      <c r="I105" s="5">
        <v>9414</v>
      </c>
      <c r="J105" s="5">
        <v>69696.96</v>
      </c>
    </row>
    <row r="106" spans="1:10" s="5" customFormat="1" ht="12.75">
      <c r="A106" s="27" t="s">
        <v>133</v>
      </c>
      <c r="B106" s="28">
        <f>B105/B$9*100</f>
        <v>7.6923076923076925</v>
      </c>
      <c r="C106" s="28">
        <f aca="true" t="shared" si="14" ref="C106:I106">C105/C$9*100</f>
        <v>9.573254221816523</v>
      </c>
      <c r="D106" s="28">
        <f>D105/D$9*100</f>
        <v>22.483749089988343</v>
      </c>
      <c r="E106" s="28">
        <f t="shared" si="14"/>
        <v>0</v>
      </c>
      <c r="F106" s="28">
        <f t="shared" si="14"/>
        <v>0</v>
      </c>
      <c r="G106" s="28">
        <f t="shared" si="14"/>
        <v>0</v>
      </c>
      <c r="H106" s="28">
        <f t="shared" si="14"/>
        <v>13.600000000000001</v>
      </c>
      <c r="I106" s="28">
        <f t="shared" si="14"/>
        <v>18.21876451463075</v>
      </c>
      <c r="J106" s="28">
        <f>J105/J$9*100</f>
        <v>11.069092359030558</v>
      </c>
    </row>
    <row r="107" spans="1:10" s="5" customFormat="1" ht="12.75">
      <c r="A107" s="5" t="s">
        <v>122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9</v>
      </c>
      <c r="I107" s="5">
        <v>2223</v>
      </c>
      <c r="J107" s="5">
        <v>21893.204</v>
      </c>
    </row>
    <row r="108" spans="1:10" s="5" customFormat="1" ht="12.75">
      <c r="A108" s="5" t="s">
        <v>123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4</v>
      </c>
      <c r="I108" s="5">
        <v>669</v>
      </c>
      <c r="J108" s="5">
        <v>6228.759</v>
      </c>
    </row>
    <row r="109" spans="1:10" s="5" customFormat="1" ht="12.75">
      <c r="A109" s="5" t="s">
        <v>124</v>
      </c>
      <c r="B109" s="5">
        <v>2</v>
      </c>
      <c r="C109" s="5">
        <v>1678</v>
      </c>
      <c r="D109" s="5">
        <v>76197.932</v>
      </c>
      <c r="E109" s="5">
        <v>0</v>
      </c>
      <c r="F109" s="5">
        <v>0</v>
      </c>
      <c r="G109" s="5">
        <v>0</v>
      </c>
      <c r="H109" s="5">
        <v>4</v>
      </c>
      <c r="I109" s="5">
        <v>6522</v>
      </c>
      <c r="J109" s="5">
        <v>41574.997</v>
      </c>
    </row>
    <row r="110" spans="1:10" s="5" customFormat="1" ht="12.75">
      <c r="A110" s="26" t="s">
        <v>125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="5" customFormat="1" ht="12.75">
      <c r="A111" s="26"/>
    </row>
    <row r="112" spans="1:10" s="5" customFormat="1" ht="12.75">
      <c r="A112" s="5" t="s">
        <v>126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4</v>
      </c>
      <c r="I112" s="5">
        <v>904</v>
      </c>
      <c r="J112" s="5">
        <v>8799.949</v>
      </c>
    </row>
    <row r="113" spans="1:10" s="5" customFormat="1" ht="12.75">
      <c r="A113" s="27" t="s">
        <v>133</v>
      </c>
      <c r="B113" s="28">
        <f>B112/B$9*100</f>
        <v>0</v>
      </c>
      <c r="C113" s="28">
        <f aca="true" t="shared" si="15" ref="C113:I113">C112/C$9*100</f>
        <v>0</v>
      </c>
      <c r="D113" s="28">
        <f>D112/D$9*100</f>
        <v>0</v>
      </c>
      <c r="E113" s="28">
        <f t="shared" si="15"/>
        <v>0</v>
      </c>
      <c r="F113" s="28">
        <f t="shared" si="15"/>
        <v>0</v>
      </c>
      <c r="G113" s="28">
        <f t="shared" si="15"/>
        <v>0</v>
      </c>
      <c r="H113" s="28">
        <f t="shared" si="15"/>
        <v>3.2</v>
      </c>
      <c r="I113" s="28">
        <f t="shared" si="15"/>
        <v>1.7494968261340764</v>
      </c>
      <c r="J113" s="28">
        <f>J112/J$9*100</f>
        <v>1.3975853213075375</v>
      </c>
    </row>
    <row r="114" spans="1:10" s="5" customFormat="1" ht="12.75">
      <c r="A114" s="5" t="s">
        <v>127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3</v>
      </c>
      <c r="I114" s="5">
        <v>454</v>
      </c>
      <c r="J114" s="5">
        <v>6800</v>
      </c>
    </row>
    <row r="115" spans="1:10" s="5" customFormat="1" ht="12.75">
      <c r="A115" s="5" t="s">
        <v>129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450</v>
      </c>
      <c r="J115" s="5">
        <v>1999.949</v>
      </c>
    </row>
    <row r="116" spans="1:10" s="5" customFormat="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5" customFormat="1" ht="15">
      <c r="A117" s="45" t="s">
        <v>148</v>
      </c>
      <c r="B117" s="46"/>
      <c r="C117" s="45"/>
      <c r="D117" s="45"/>
      <c r="E117" s="45"/>
      <c r="F117" s="45"/>
      <c r="G117" s="45"/>
      <c r="H117" s="45"/>
      <c r="I117" s="47"/>
      <c r="J117" s="48"/>
    </row>
    <row r="118" spans="1:10" s="5" customFormat="1" ht="12.75">
      <c r="A118" s="45" t="s">
        <v>149</v>
      </c>
      <c r="B118" s="49"/>
      <c r="C118" s="50"/>
      <c r="D118" s="51"/>
      <c r="E118" s="51"/>
      <c r="F118" s="51"/>
      <c r="G118" s="51"/>
      <c r="H118" s="51"/>
      <c r="I118" s="47"/>
      <c r="J118" s="48"/>
    </row>
    <row r="119" spans="1:10" s="5" customFormat="1" ht="12.75">
      <c r="A119" s="52" t="s">
        <v>150</v>
      </c>
      <c r="B119" s="49"/>
      <c r="C119" s="45"/>
      <c r="D119" s="45"/>
      <c r="E119" s="45"/>
      <c r="F119" s="45"/>
      <c r="G119" s="45"/>
      <c r="H119" s="45"/>
      <c r="I119" s="47"/>
      <c r="J119" s="48"/>
    </row>
    <row r="120" spans="1:10" s="5" customFormat="1" ht="12.75">
      <c r="A120" s="53" t="s">
        <v>151</v>
      </c>
      <c r="B120" s="49"/>
      <c r="C120" s="45"/>
      <c r="D120" s="45"/>
      <c r="E120" s="45"/>
      <c r="F120" s="45"/>
      <c r="G120" s="45"/>
      <c r="H120" s="45"/>
      <c r="I120" s="47"/>
      <c r="J120" s="48"/>
    </row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135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</v>
      </c>
      <c r="C4" s="42"/>
      <c r="D4" s="42"/>
      <c r="E4" s="42" t="s">
        <v>39</v>
      </c>
      <c r="F4" s="42"/>
      <c r="G4" s="42"/>
      <c r="H4" s="42" t="s">
        <v>22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58</v>
      </c>
      <c r="C9" s="10">
        <v>29053</v>
      </c>
      <c r="D9" s="10">
        <v>125507.96399999999</v>
      </c>
      <c r="E9" s="10">
        <v>49</v>
      </c>
      <c r="F9" s="10">
        <v>26588</v>
      </c>
      <c r="G9" s="10">
        <v>109898.987</v>
      </c>
      <c r="H9" s="10">
        <v>7</v>
      </c>
      <c r="I9" s="10">
        <v>2244</v>
      </c>
      <c r="J9" s="10">
        <v>12368.418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53</v>
      </c>
      <c r="B11" s="5">
        <v>14</v>
      </c>
      <c r="C11" s="5">
        <v>2067</v>
      </c>
      <c r="D11" s="5">
        <v>8764.106</v>
      </c>
      <c r="E11" s="5">
        <v>13</v>
      </c>
      <c r="F11" s="5">
        <v>1982</v>
      </c>
      <c r="G11" s="5">
        <v>8414.317</v>
      </c>
      <c r="H11" s="5">
        <v>1</v>
      </c>
      <c r="I11" s="5">
        <v>85</v>
      </c>
      <c r="J11" s="5">
        <v>349.789</v>
      </c>
    </row>
    <row r="12" spans="1:10" s="5" customFormat="1" ht="12.75">
      <c r="A12" s="27" t="s">
        <v>133</v>
      </c>
      <c r="B12" s="28">
        <f>B11/B$9*100</f>
        <v>24.137931034482758</v>
      </c>
      <c r="C12" s="28">
        <f aca="true" t="shared" si="0" ref="C12:I12">C11/C$9*100</f>
        <v>7.114583691873473</v>
      </c>
      <c r="D12" s="28">
        <f>D11/D$9*100</f>
        <v>6.982908271860741</v>
      </c>
      <c r="E12" s="28">
        <f t="shared" si="0"/>
        <v>26.53061224489796</v>
      </c>
      <c r="F12" s="28">
        <f t="shared" si="0"/>
        <v>7.454490747705732</v>
      </c>
      <c r="G12" s="28">
        <f t="shared" si="0"/>
        <v>7.656409972186549</v>
      </c>
      <c r="H12" s="28">
        <f t="shared" si="0"/>
        <v>14.285714285714285</v>
      </c>
      <c r="I12" s="28">
        <f t="shared" si="0"/>
        <v>3.787878787878788</v>
      </c>
      <c r="J12" s="28">
        <f>J11/J$9*100</f>
        <v>2.828081974590445</v>
      </c>
    </row>
    <row r="13" spans="1:10" s="5" customFormat="1" ht="12.75">
      <c r="A13" s="5" t="s">
        <v>54</v>
      </c>
      <c r="B13" s="5">
        <v>5</v>
      </c>
      <c r="C13" s="5">
        <v>192</v>
      </c>
      <c r="D13" s="5">
        <v>959.583</v>
      </c>
      <c r="E13" s="5">
        <v>5</v>
      </c>
      <c r="F13" s="5">
        <v>192</v>
      </c>
      <c r="G13" s="5">
        <v>959.583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55</v>
      </c>
      <c r="B14" s="5">
        <v>1</v>
      </c>
      <c r="C14" s="5">
        <v>85</v>
      </c>
      <c r="D14" s="5">
        <v>349.789</v>
      </c>
      <c r="E14" s="5">
        <v>0</v>
      </c>
      <c r="F14" s="5">
        <v>0</v>
      </c>
      <c r="G14" s="5">
        <v>0</v>
      </c>
      <c r="H14" s="5">
        <v>1</v>
      </c>
      <c r="I14" s="5">
        <v>85</v>
      </c>
      <c r="J14" s="5">
        <v>349.789</v>
      </c>
    </row>
    <row r="15" spans="1:10" s="5" customFormat="1" ht="12.75">
      <c r="A15" s="5" t="s">
        <v>56</v>
      </c>
      <c r="B15" s="5">
        <v>6</v>
      </c>
      <c r="C15" s="5">
        <v>1443</v>
      </c>
      <c r="D15" s="5">
        <v>4822.685</v>
      </c>
      <c r="E15" s="5">
        <v>6</v>
      </c>
      <c r="F15" s="5">
        <v>1443</v>
      </c>
      <c r="G15" s="5">
        <v>4822.685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57</v>
      </c>
      <c r="B16" s="5">
        <v>2</v>
      </c>
      <c r="C16" s="5">
        <v>347</v>
      </c>
      <c r="D16" s="5">
        <v>2632.049</v>
      </c>
      <c r="E16" s="5">
        <v>2</v>
      </c>
      <c r="F16" s="5">
        <v>347</v>
      </c>
      <c r="G16" s="5">
        <v>2632.049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58</v>
      </c>
      <c r="B18" s="5">
        <v>2</v>
      </c>
      <c r="C18" s="5">
        <v>257</v>
      </c>
      <c r="D18" s="5">
        <v>835.714</v>
      </c>
      <c r="E18" s="5">
        <v>2</v>
      </c>
      <c r="F18" s="5">
        <v>257</v>
      </c>
      <c r="G18" s="5">
        <v>835.714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133</v>
      </c>
      <c r="B19" s="28">
        <f>B18/B$9*100</f>
        <v>3.4482758620689653</v>
      </c>
      <c r="C19" s="28">
        <f aca="true" t="shared" si="1" ref="C19:I19">C18/C$9*100</f>
        <v>0.8845902316456131</v>
      </c>
      <c r="D19" s="28">
        <f>D18/D$9*100</f>
        <v>0.6658653151285285</v>
      </c>
      <c r="E19" s="28">
        <f t="shared" si="1"/>
        <v>4.081632653061225</v>
      </c>
      <c r="F19" s="28">
        <f t="shared" si="1"/>
        <v>0.9666014743493305</v>
      </c>
      <c r="G19" s="28">
        <f t="shared" si="1"/>
        <v>0.7604383105005328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60</v>
      </c>
      <c r="B20" s="5">
        <v>2</v>
      </c>
      <c r="C20" s="5">
        <v>257</v>
      </c>
      <c r="D20" s="5">
        <v>835.714</v>
      </c>
      <c r="E20" s="5">
        <v>2</v>
      </c>
      <c r="F20" s="5">
        <v>257</v>
      </c>
      <c r="G20" s="5">
        <v>835.714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62</v>
      </c>
      <c r="B22" s="5">
        <v>5</v>
      </c>
      <c r="C22" s="5">
        <v>5491</v>
      </c>
      <c r="D22" s="5">
        <v>29053.78</v>
      </c>
      <c r="E22" s="5">
        <v>4</v>
      </c>
      <c r="F22" s="5">
        <v>5398</v>
      </c>
      <c r="G22" s="5">
        <v>28324.334</v>
      </c>
      <c r="H22" s="5">
        <v>0</v>
      </c>
      <c r="I22" s="5">
        <v>0</v>
      </c>
      <c r="J22" s="5">
        <v>0</v>
      </c>
    </row>
    <row r="23" spans="1:10" s="5" customFormat="1" ht="12.75">
      <c r="A23" s="27" t="s">
        <v>133</v>
      </c>
      <c r="B23" s="28">
        <f>B22/B$9*100</f>
        <v>8.620689655172415</v>
      </c>
      <c r="C23" s="28">
        <f aca="true" t="shared" si="2" ref="C23:I23">C22/C$9*100</f>
        <v>18.89994148624927</v>
      </c>
      <c r="D23" s="28">
        <f>D22/D$9*100</f>
        <v>23.148953320603624</v>
      </c>
      <c r="E23" s="28">
        <f t="shared" si="2"/>
        <v>8.16326530612245</v>
      </c>
      <c r="F23" s="28">
        <f t="shared" si="2"/>
        <v>20.302392056566873</v>
      </c>
      <c r="G23" s="28">
        <f t="shared" si="2"/>
        <v>25.773061948241615</v>
      </c>
      <c r="H23" s="28">
        <f t="shared" si="2"/>
        <v>0</v>
      </c>
      <c r="I23" s="28">
        <f t="shared" si="2"/>
        <v>0</v>
      </c>
      <c r="J23" s="28">
        <f>J22/J$9*100</f>
        <v>0</v>
      </c>
    </row>
    <row r="24" spans="1:10" s="5" customFormat="1" ht="12.75">
      <c r="A24" s="5" t="s">
        <v>65</v>
      </c>
      <c r="B24" s="5">
        <v>2</v>
      </c>
      <c r="C24" s="5">
        <v>2688</v>
      </c>
      <c r="D24" s="5">
        <v>5025.277</v>
      </c>
      <c r="E24" s="5">
        <v>2</v>
      </c>
      <c r="F24" s="5">
        <v>2688</v>
      </c>
      <c r="G24" s="5">
        <v>5025.277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67</v>
      </c>
      <c r="B25" s="5">
        <v>1</v>
      </c>
      <c r="C25" s="5">
        <v>2310</v>
      </c>
      <c r="D25" s="5">
        <v>19203.057</v>
      </c>
      <c r="E25" s="5">
        <v>1</v>
      </c>
      <c r="F25" s="5">
        <v>2310</v>
      </c>
      <c r="G25" s="5">
        <v>19203.057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68</v>
      </c>
      <c r="B26" s="5">
        <v>2</v>
      </c>
      <c r="C26" s="5">
        <v>493</v>
      </c>
      <c r="D26" s="5">
        <v>4825.446</v>
      </c>
      <c r="E26" s="5">
        <v>1</v>
      </c>
      <c r="F26" s="5">
        <v>400</v>
      </c>
      <c r="G26" s="5">
        <v>4096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70</v>
      </c>
      <c r="B28" s="5">
        <v>14</v>
      </c>
      <c r="C28" s="5">
        <v>3972</v>
      </c>
      <c r="D28" s="5">
        <v>13317.854</v>
      </c>
      <c r="E28" s="5">
        <v>13</v>
      </c>
      <c r="F28" s="5">
        <v>3844</v>
      </c>
      <c r="G28" s="5">
        <v>10806.741</v>
      </c>
      <c r="H28" s="5">
        <v>0</v>
      </c>
      <c r="I28" s="5">
        <v>0</v>
      </c>
      <c r="J28" s="5">
        <v>0</v>
      </c>
    </row>
    <row r="29" spans="1:10" s="5" customFormat="1" ht="12.75">
      <c r="A29" s="27" t="s">
        <v>133</v>
      </c>
      <c r="B29" s="28">
        <f>B28/B$9*100</f>
        <v>24.137931034482758</v>
      </c>
      <c r="C29" s="28">
        <f aca="true" t="shared" si="3" ref="C29:I29">C28/C$9*100</f>
        <v>13.671565759129866</v>
      </c>
      <c r="D29" s="28">
        <f>D28/D$9*100</f>
        <v>10.611162491648738</v>
      </c>
      <c r="E29" s="28">
        <f t="shared" si="3"/>
        <v>26.53061224489796</v>
      </c>
      <c r="F29" s="28">
        <f t="shared" si="3"/>
        <v>14.457650067699715</v>
      </c>
      <c r="G29" s="28">
        <f t="shared" si="3"/>
        <v>9.83333995608167</v>
      </c>
      <c r="H29" s="28">
        <f t="shared" si="3"/>
        <v>0</v>
      </c>
      <c r="I29" s="28">
        <f t="shared" si="3"/>
        <v>0</v>
      </c>
      <c r="J29" s="28">
        <f>J28/J$9*100</f>
        <v>0</v>
      </c>
    </row>
    <row r="30" spans="1:10" s="5" customFormat="1" ht="12.75">
      <c r="A30" s="5" t="s">
        <v>71</v>
      </c>
      <c r="B30" s="5">
        <v>10</v>
      </c>
      <c r="C30" s="5">
        <v>3687</v>
      </c>
      <c r="D30" s="5">
        <v>9031.228</v>
      </c>
      <c r="E30" s="5">
        <v>10</v>
      </c>
      <c r="F30" s="5">
        <v>3687</v>
      </c>
      <c r="G30" s="5">
        <v>9031.228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72</v>
      </c>
      <c r="B31" s="5">
        <v>1</v>
      </c>
      <c r="C31" s="5">
        <v>128</v>
      </c>
      <c r="D31" s="5">
        <v>2511.113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74</v>
      </c>
      <c r="B32" s="5">
        <v>1</v>
      </c>
      <c r="C32" s="5">
        <v>24</v>
      </c>
      <c r="D32" s="5">
        <v>33.9</v>
      </c>
      <c r="E32" s="5">
        <v>1</v>
      </c>
      <c r="F32" s="5">
        <v>24</v>
      </c>
      <c r="G32" s="5">
        <v>33.9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75</v>
      </c>
      <c r="B33" s="5">
        <v>2</v>
      </c>
      <c r="C33" s="5">
        <v>133</v>
      </c>
      <c r="D33" s="5">
        <v>1741.613</v>
      </c>
      <c r="E33" s="5">
        <v>2</v>
      </c>
      <c r="F33" s="5">
        <v>133</v>
      </c>
      <c r="G33" s="5">
        <v>1741.613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76</v>
      </c>
      <c r="B35" s="5">
        <v>1</v>
      </c>
      <c r="C35" s="5">
        <v>675</v>
      </c>
      <c r="D35" s="5">
        <v>7936.565</v>
      </c>
      <c r="E35" s="5">
        <v>0</v>
      </c>
      <c r="F35" s="5">
        <v>0</v>
      </c>
      <c r="G35" s="5">
        <v>0</v>
      </c>
      <c r="H35" s="5">
        <v>1</v>
      </c>
      <c r="I35" s="5">
        <v>675</v>
      </c>
      <c r="J35" s="5">
        <v>7936.565</v>
      </c>
    </row>
    <row r="36" spans="1:10" s="5" customFormat="1" ht="12.75">
      <c r="A36" s="27" t="s">
        <v>133</v>
      </c>
      <c r="B36" s="28">
        <f>B35/B$9*100</f>
        <v>1.7241379310344827</v>
      </c>
      <c r="C36" s="28">
        <f aca="true" t="shared" si="4" ref="C36:I36">C35/C$9*100</f>
        <v>2.323340102571163</v>
      </c>
      <c r="D36" s="28">
        <f>D35/D$9*100</f>
        <v>6.323554894094211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28">
        <f t="shared" si="4"/>
        <v>14.285714285714285</v>
      </c>
      <c r="I36" s="28">
        <f t="shared" si="4"/>
        <v>30.080213903743314</v>
      </c>
      <c r="J36" s="28">
        <f>J35/J$9*100</f>
        <v>64.16798817763112</v>
      </c>
    </row>
    <row r="37" spans="1:10" s="5" customFormat="1" ht="12.75">
      <c r="A37" s="5" t="s">
        <v>78</v>
      </c>
      <c r="B37" s="5">
        <v>1</v>
      </c>
      <c r="C37" s="5">
        <v>675</v>
      </c>
      <c r="D37" s="5">
        <v>7936.565</v>
      </c>
      <c r="E37" s="5">
        <v>0</v>
      </c>
      <c r="F37" s="5">
        <v>0</v>
      </c>
      <c r="G37" s="5">
        <v>0</v>
      </c>
      <c r="H37" s="5">
        <v>1</v>
      </c>
      <c r="I37" s="5">
        <v>675</v>
      </c>
      <c r="J37" s="5">
        <v>7936.565</v>
      </c>
    </row>
    <row r="38" s="5" customFormat="1" ht="12.75"/>
    <row r="39" spans="1:10" s="5" customFormat="1" ht="12.75">
      <c r="A39" s="5" t="s">
        <v>82</v>
      </c>
      <c r="B39" s="5">
        <v>3</v>
      </c>
      <c r="C39" s="5">
        <v>3608</v>
      </c>
      <c r="D39" s="5">
        <v>21291.606</v>
      </c>
      <c r="E39" s="5">
        <v>2</v>
      </c>
      <c r="F39" s="5">
        <v>3354</v>
      </c>
      <c r="G39" s="5">
        <v>20063.775</v>
      </c>
      <c r="H39" s="5">
        <v>1</v>
      </c>
      <c r="I39" s="5">
        <v>254</v>
      </c>
      <c r="J39" s="5">
        <v>1227.831</v>
      </c>
    </row>
    <row r="40" spans="1:10" s="5" customFormat="1" ht="12.75">
      <c r="A40" s="27" t="s">
        <v>133</v>
      </c>
      <c r="B40" s="28">
        <f>B39/B$9*100</f>
        <v>5.172413793103448</v>
      </c>
      <c r="C40" s="28">
        <f aca="true" t="shared" si="5" ref="C40:I40">C39/C$9*100</f>
        <v>12.418683096410009</v>
      </c>
      <c r="D40" s="28">
        <f>D39/D$9*100</f>
        <v>16.964346581225715</v>
      </c>
      <c r="E40" s="28">
        <f t="shared" si="5"/>
        <v>4.081632653061225</v>
      </c>
      <c r="F40" s="28">
        <f t="shared" si="5"/>
        <v>12.614713404543403</v>
      </c>
      <c r="G40" s="28">
        <f t="shared" si="5"/>
        <v>18.256560454010376</v>
      </c>
      <c r="H40" s="28">
        <f t="shared" si="5"/>
        <v>14.285714285714285</v>
      </c>
      <c r="I40" s="28">
        <f t="shared" si="5"/>
        <v>11.319073083778965</v>
      </c>
      <c r="J40" s="28">
        <f>J39/J$9*100</f>
        <v>9.927146705423441</v>
      </c>
    </row>
    <row r="41" spans="1:10" s="5" customFormat="1" ht="12.75">
      <c r="A41" s="5" t="s">
        <v>83</v>
      </c>
      <c r="B41" s="5">
        <v>1</v>
      </c>
      <c r="C41" s="5">
        <v>3191</v>
      </c>
      <c r="D41" s="5">
        <v>18944.382</v>
      </c>
      <c r="E41" s="5">
        <v>1</v>
      </c>
      <c r="F41" s="5">
        <v>3191</v>
      </c>
      <c r="G41" s="5">
        <v>18944.382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88</v>
      </c>
      <c r="B42" s="5">
        <v>2</v>
      </c>
      <c r="C42" s="5">
        <v>417</v>
      </c>
      <c r="D42" s="5">
        <v>2347.224</v>
      </c>
      <c r="E42" s="5">
        <v>1</v>
      </c>
      <c r="F42" s="5">
        <v>163</v>
      </c>
      <c r="G42" s="5">
        <v>1119.393</v>
      </c>
      <c r="H42" s="5">
        <v>1</v>
      </c>
      <c r="I42" s="5">
        <v>254</v>
      </c>
      <c r="J42" s="5">
        <v>1227.831</v>
      </c>
    </row>
    <row r="43" s="5" customFormat="1" ht="12.75"/>
    <row r="44" spans="1:10" s="5" customFormat="1" ht="12.75">
      <c r="A44" s="5" t="s">
        <v>89</v>
      </c>
      <c r="B44" s="5">
        <v>2</v>
      </c>
      <c r="C44" s="5">
        <v>1014</v>
      </c>
      <c r="D44" s="5">
        <v>3255.51</v>
      </c>
      <c r="E44" s="5">
        <v>1</v>
      </c>
      <c r="F44" s="5">
        <v>129</v>
      </c>
      <c r="G44" s="5">
        <v>1256.985</v>
      </c>
      <c r="H44" s="5">
        <v>1</v>
      </c>
      <c r="I44" s="5">
        <v>885</v>
      </c>
      <c r="J44" s="5">
        <v>1998.525</v>
      </c>
    </row>
    <row r="45" spans="1:10" s="5" customFormat="1" ht="12.75">
      <c r="A45" s="27" t="s">
        <v>133</v>
      </c>
      <c r="B45" s="28">
        <f>B44/B$9*100</f>
        <v>3.4482758620689653</v>
      </c>
      <c r="C45" s="28">
        <f aca="true" t="shared" si="6" ref="C45:I45">C44/C$9*100</f>
        <v>3.4901731318624583</v>
      </c>
      <c r="D45" s="28">
        <f>D44/D$9*100</f>
        <v>2.593867270446679</v>
      </c>
      <c r="E45" s="28">
        <f t="shared" si="6"/>
        <v>2.0408163265306123</v>
      </c>
      <c r="F45" s="28">
        <f t="shared" si="6"/>
        <v>0.4851812847901309</v>
      </c>
      <c r="G45" s="28">
        <f t="shared" si="6"/>
        <v>1.1437639548033323</v>
      </c>
      <c r="H45" s="28">
        <f t="shared" si="6"/>
        <v>14.285714285714285</v>
      </c>
      <c r="I45" s="28">
        <f t="shared" si="6"/>
        <v>39.43850267379679</v>
      </c>
      <c r="J45" s="28">
        <f>J44/J$9*100</f>
        <v>16.158291222046344</v>
      </c>
    </row>
    <row r="46" spans="1:10" s="5" customFormat="1" ht="12.75">
      <c r="A46" s="5" t="s">
        <v>93</v>
      </c>
      <c r="B46" s="5">
        <v>2</v>
      </c>
      <c r="C46" s="5">
        <v>1014</v>
      </c>
      <c r="D46" s="5">
        <v>3255.51</v>
      </c>
      <c r="E46" s="5">
        <v>1</v>
      </c>
      <c r="F46" s="5">
        <v>129</v>
      </c>
      <c r="G46" s="5">
        <v>1256.985</v>
      </c>
      <c r="H46" s="5">
        <v>1</v>
      </c>
      <c r="I46" s="5">
        <v>885</v>
      </c>
      <c r="J46" s="5">
        <v>1998.525</v>
      </c>
    </row>
    <row r="47" s="5" customFormat="1" ht="12.75"/>
    <row r="48" spans="1:10" s="5" customFormat="1" ht="12.75">
      <c r="A48" s="5" t="s">
        <v>96</v>
      </c>
      <c r="B48" s="5">
        <v>2</v>
      </c>
      <c r="C48" s="5">
        <v>1830</v>
      </c>
      <c r="D48" s="5">
        <v>19885.934999999998</v>
      </c>
      <c r="E48" s="5">
        <v>1</v>
      </c>
      <c r="F48" s="5">
        <v>1800</v>
      </c>
      <c r="G48" s="5">
        <v>19682.744</v>
      </c>
      <c r="H48" s="5">
        <v>1</v>
      </c>
      <c r="I48" s="5">
        <v>30</v>
      </c>
      <c r="J48" s="5">
        <v>203.191</v>
      </c>
    </row>
    <row r="49" spans="1:10" s="5" customFormat="1" ht="12.75">
      <c r="A49" s="27" t="s">
        <v>133</v>
      </c>
      <c r="B49" s="28">
        <f>B48/B$9*100</f>
        <v>3.4482758620689653</v>
      </c>
      <c r="C49" s="28">
        <f aca="true" t="shared" si="7" ref="C49:I49">C48/C$9*100</f>
        <v>6.298833166970709</v>
      </c>
      <c r="D49" s="28">
        <f>D48/D$9*100</f>
        <v>15.844361079747896</v>
      </c>
      <c r="E49" s="28">
        <f t="shared" si="7"/>
        <v>2.0408163265306123</v>
      </c>
      <c r="F49" s="28">
        <f t="shared" si="7"/>
        <v>6.7699714156762445</v>
      </c>
      <c r="G49" s="28">
        <f t="shared" si="7"/>
        <v>17.90985025184991</v>
      </c>
      <c r="H49" s="28">
        <f t="shared" si="7"/>
        <v>14.285714285714285</v>
      </c>
      <c r="I49" s="28">
        <f t="shared" si="7"/>
        <v>1.3368983957219251</v>
      </c>
      <c r="J49" s="28">
        <f>J48/J$9*100</f>
        <v>1.6428212565260973</v>
      </c>
    </row>
    <row r="50" spans="1:10" s="5" customFormat="1" ht="12.75">
      <c r="A50" s="5" t="s">
        <v>97</v>
      </c>
      <c r="B50" s="5">
        <v>1</v>
      </c>
      <c r="C50" s="5">
        <v>30</v>
      </c>
      <c r="D50" s="5">
        <v>203.191</v>
      </c>
      <c r="E50" s="5">
        <v>0</v>
      </c>
      <c r="F50" s="5">
        <v>0</v>
      </c>
      <c r="G50" s="5">
        <v>0</v>
      </c>
      <c r="H50" s="5">
        <v>1</v>
      </c>
      <c r="I50" s="5">
        <v>30</v>
      </c>
      <c r="J50" s="5">
        <v>203.191</v>
      </c>
    </row>
    <row r="51" spans="1:10" s="5" customFormat="1" ht="12.75">
      <c r="A51" s="5" t="s">
        <v>98</v>
      </c>
      <c r="B51" s="5">
        <v>1</v>
      </c>
      <c r="C51" s="5">
        <v>1800</v>
      </c>
      <c r="D51" s="5">
        <v>19682.744</v>
      </c>
      <c r="E51" s="5">
        <v>1</v>
      </c>
      <c r="F51" s="5">
        <v>1800</v>
      </c>
      <c r="G51" s="5">
        <v>19682.744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101</v>
      </c>
      <c r="B53" s="5">
        <v>1</v>
      </c>
      <c r="C53" s="5">
        <v>35</v>
      </c>
      <c r="D53" s="5">
        <v>297.379</v>
      </c>
      <c r="E53" s="5">
        <v>1</v>
      </c>
      <c r="F53" s="5">
        <v>35</v>
      </c>
      <c r="G53" s="5">
        <v>297.379</v>
      </c>
      <c r="H53" s="5">
        <v>0</v>
      </c>
      <c r="I53" s="5">
        <v>0</v>
      </c>
      <c r="J53" s="5">
        <v>0</v>
      </c>
    </row>
    <row r="54" spans="1:10" s="5" customFormat="1" ht="12.75">
      <c r="A54" s="27" t="s">
        <v>133</v>
      </c>
      <c r="B54" s="28">
        <f>B53/B$9*100</f>
        <v>1.7241379310344827</v>
      </c>
      <c r="C54" s="28">
        <f aca="true" t="shared" si="8" ref="C54:I54">C53/C$9*100</f>
        <v>0.12046948679998624</v>
      </c>
      <c r="D54" s="28">
        <f>D53/D$9*100</f>
        <v>0.23694034268614225</v>
      </c>
      <c r="E54" s="28">
        <f t="shared" si="8"/>
        <v>2.0408163265306123</v>
      </c>
      <c r="F54" s="28">
        <f t="shared" si="8"/>
        <v>0.13163833308259365</v>
      </c>
      <c r="G54" s="28">
        <f t="shared" si="8"/>
        <v>0.27059303103494486</v>
      </c>
      <c r="H54" s="28">
        <f t="shared" si="8"/>
        <v>0</v>
      </c>
      <c r="I54" s="28">
        <f t="shared" si="8"/>
        <v>0</v>
      </c>
      <c r="J54" s="28">
        <f>J53/J$9*100</f>
        <v>0</v>
      </c>
    </row>
    <row r="55" spans="1:10" s="5" customFormat="1" ht="12.75">
      <c r="A55" s="5" t="s">
        <v>102</v>
      </c>
      <c r="B55" s="5">
        <v>1</v>
      </c>
      <c r="C55" s="5">
        <v>35</v>
      </c>
      <c r="D55" s="5">
        <v>297.379</v>
      </c>
      <c r="E55" s="5">
        <v>1</v>
      </c>
      <c r="F55" s="5">
        <v>35</v>
      </c>
      <c r="G55" s="5">
        <v>297.379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116</v>
      </c>
      <c r="B57" s="5">
        <v>5</v>
      </c>
      <c r="C57" s="5">
        <v>1845</v>
      </c>
      <c r="D57" s="5">
        <v>3732.312</v>
      </c>
      <c r="E57" s="5">
        <v>4</v>
      </c>
      <c r="F57" s="5">
        <v>1693</v>
      </c>
      <c r="G57" s="5">
        <v>3459.795</v>
      </c>
      <c r="H57" s="5">
        <v>1</v>
      </c>
      <c r="I57" s="5">
        <v>152</v>
      </c>
      <c r="J57" s="5">
        <v>272.517</v>
      </c>
    </row>
    <row r="58" spans="1:10" s="5" customFormat="1" ht="12.75">
      <c r="A58" s="27" t="s">
        <v>133</v>
      </c>
      <c r="B58" s="28">
        <f>B57/B$9*100</f>
        <v>8.620689655172415</v>
      </c>
      <c r="C58" s="28">
        <f aca="true" t="shared" si="9" ref="C58:I58">C57/C$9*100</f>
        <v>6.350462947027847</v>
      </c>
      <c r="D58" s="28">
        <f>D57/D$9*100</f>
        <v>2.973765075178815</v>
      </c>
      <c r="E58" s="28">
        <f t="shared" si="9"/>
        <v>8.16326530612245</v>
      </c>
      <c r="F58" s="28">
        <f t="shared" si="9"/>
        <v>6.367534225966602</v>
      </c>
      <c r="G58" s="28">
        <f t="shared" si="9"/>
        <v>3.148159136353095</v>
      </c>
      <c r="H58" s="28">
        <f t="shared" si="9"/>
        <v>14.285714285714285</v>
      </c>
      <c r="I58" s="28">
        <f t="shared" si="9"/>
        <v>6.7736185383244205</v>
      </c>
      <c r="J58" s="28">
        <f>J57/J$9*100</f>
        <v>2.20332947997068</v>
      </c>
    </row>
    <row r="59" spans="1:10" s="5" customFormat="1" ht="12.75">
      <c r="A59" s="5" t="s">
        <v>117</v>
      </c>
      <c r="B59" s="5">
        <v>3</v>
      </c>
      <c r="C59" s="5">
        <v>1243</v>
      </c>
      <c r="D59" s="5">
        <v>2546.1859999999997</v>
      </c>
      <c r="E59" s="5">
        <v>2</v>
      </c>
      <c r="F59" s="5">
        <v>1091</v>
      </c>
      <c r="G59" s="5">
        <v>2273.669</v>
      </c>
      <c r="H59" s="5">
        <v>1</v>
      </c>
      <c r="I59" s="5">
        <v>152</v>
      </c>
      <c r="J59" s="5">
        <v>272.517</v>
      </c>
    </row>
    <row r="60" spans="1:10" s="5" customFormat="1" ht="12.75">
      <c r="A60" s="5" t="s">
        <v>119</v>
      </c>
      <c r="B60" s="5">
        <v>2</v>
      </c>
      <c r="C60" s="5">
        <v>602</v>
      </c>
      <c r="D60" s="5">
        <v>1186.126</v>
      </c>
      <c r="E60" s="5">
        <v>2</v>
      </c>
      <c r="F60" s="5">
        <v>602</v>
      </c>
      <c r="G60" s="5">
        <v>1186.126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121</v>
      </c>
      <c r="B62" s="5">
        <v>8</v>
      </c>
      <c r="C62" s="5">
        <v>8135</v>
      </c>
      <c r="D62" s="5">
        <v>16749.264</v>
      </c>
      <c r="E62" s="5">
        <v>7</v>
      </c>
      <c r="F62" s="5">
        <v>7972</v>
      </c>
      <c r="G62" s="5">
        <v>16369.264</v>
      </c>
      <c r="H62" s="5">
        <v>1</v>
      </c>
      <c r="I62" s="5">
        <v>163</v>
      </c>
      <c r="J62" s="5">
        <v>380</v>
      </c>
    </row>
    <row r="63" spans="1:10" s="5" customFormat="1" ht="12.75">
      <c r="A63" s="27" t="s">
        <v>133</v>
      </c>
      <c r="B63" s="28">
        <f>B62/B$9*100</f>
        <v>13.793103448275861</v>
      </c>
      <c r="C63" s="28">
        <f aca="true" t="shared" si="10" ref="C63:I63">C62/C$9*100</f>
        <v>28.000550717653944</v>
      </c>
      <c r="D63" s="28">
        <f>D62/D$9*100</f>
        <v>13.345180230953313</v>
      </c>
      <c r="E63" s="28">
        <f t="shared" si="10"/>
        <v>14.285714285714285</v>
      </c>
      <c r="F63" s="28">
        <f t="shared" si="10"/>
        <v>29.9834511809839</v>
      </c>
      <c r="G63" s="28">
        <f t="shared" si="10"/>
        <v>14.894827010552882</v>
      </c>
      <c r="H63" s="28">
        <f t="shared" si="10"/>
        <v>14.285714285714285</v>
      </c>
      <c r="I63" s="28">
        <f t="shared" si="10"/>
        <v>7.263814616755793</v>
      </c>
      <c r="J63" s="28">
        <f>J62/J$9*100</f>
        <v>3.072341183811867</v>
      </c>
    </row>
    <row r="64" spans="1:10" s="5" customFormat="1" ht="12.75">
      <c r="A64" s="5" t="s">
        <v>122</v>
      </c>
      <c r="B64" s="5">
        <v>3</v>
      </c>
      <c r="C64" s="5">
        <v>1601</v>
      </c>
      <c r="D64" s="5">
        <v>8256.664</v>
      </c>
      <c r="E64" s="5">
        <v>2</v>
      </c>
      <c r="F64" s="5">
        <v>1438</v>
      </c>
      <c r="G64" s="5">
        <v>7876.664</v>
      </c>
      <c r="H64" s="5">
        <v>1</v>
      </c>
      <c r="I64" s="5">
        <v>163</v>
      </c>
      <c r="J64" s="5">
        <v>380</v>
      </c>
    </row>
    <row r="65" spans="1:10" s="5" customFormat="1" ht="12.75">
      <c r="A65" s="5" t="s">
        <v>124</v>
      </c>
      <c r="B65" s="5">
        <v>5</v>
      </c>
      <c r="C65" s="5">
        <v>6534</v>
      </c>
      <c r="D65" s="5">
        <v>8492.6</v>
      </c>
      <c r="E65" s="5">
        <v>5</v>
      </c>
      <c r="F65" s="5">
        <v>6534</v>
      </c>
      <c r="G65" s="5">
        <v>8492.6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126</v>
      </c>
      <c r="B67" s="5">
        <v>1</v>
      </c>
      <c r="C67" s="5">
        <v>124</v>
      </c>
      <c r="D67" s="5">
        <v>387.939</v>
      </c>
      <c r="E67" s="5">
        <v>1</v>
      </c>
      <c r="F67" s="5">
        <v>124</v>
      </c>
      <c r="G67" s="5">
        <v>387.939</v>
      </c>
      <c r="H67" s="5">
        <v>0</v>
      </c>
      <c r="I67" s="5">
        <v>0</v>
      </c>
      <c r="J67" s="5">
        <v>0</v>
      </c>
    </row>
    <row r="68" spans="1:10" s="5" customFormat="1" ht="12.75">
      <c r="A68" s="27" t="s">
        <v>133</v>
      </c>
      <c r="B68" s="28">
        <f>B67/B$9*100</f>
        <v>1.7241379310344827</v>
      </c>
      <c r="C68" s="28">
        <f aca="true" t="shared" si="11" ref="C68:I68">C67/C$9*100</f>
        <v>0.42680618180566554</v>
      </c>
      <c r="D68" s="28">
        <f>D67/D$9*100</f>
        <v>0.3090951264256028</v>
      </c>
      <c r="E68" s="28">
        <f t="shared" si="11"/>
        <v>2.0408163265306123</v>
      </c>
      <c r="F68" s="28">
        <f t="shared" si="11"/>
        <v>0.4663758086354747</v>
      </c>
      <c r="G68" s="28">
        <f t="shared" si="11"/>
        <v>0.35299597438509606</v>
      </c>
      <c r="H68" s="28">
        <f t="shared" si="11"/>
        <v>0</v>
      </c>
      <c r="I68" s="28">
        <f t="shared" si="11"/>
        <v>0</v>
      </c>
      <c r="J68" s="28">
        <f>J67/J$9*100</f>
        <v>0</v>
      </c>
    </row>
    <row r="69" spans="1:10" s="5" customFormat="1" ht="12.75">
      <c r="A69" s="5" t="s">
        <v>127</v>
      </c>
      <c r="B69" s="5">
        <v>1</v>
      </c>
      <c r="C69" s="5">
        <v>124</v>
      </c>
      <c r="D69" s="5">
        <v>387.939</v>
      </c>
      <c r="E69" s="5">
        <v>1</v>
      </c>
      <c r="F69" s="5">
        <v>124</v>
      </c>
      <c r="G69" s="5">
        <v>387.939</v>
      </c>
      <c r="H69" s="5">
        <v>0</v>
      </c>
      <c r="I69" s="5">
        <v>0</v>
      </c>
      <c r="J69" s="5">
        <v>0</v>
      </c>
    </row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46">
      <selection activeCell="A70" sqref="A70:J74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36" t="s">
        <v>141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7" ht="13.5" customHeight="1">
      <c r="A3" s="33"/>
      <c r="B3" s="33"/>
      <c r="C3" s="33"/>
      <c r="D3" s="33"/>
      <c r="E3" s="33"/>
      <c r="F3" s="33"/>
      <c r="G3" s="33"/>
    </row>
    <row r="4" spans="1:10" ht="13.5" customHeight="1">
      <c r="A4" s="14"/>
      <c r="B4" s="42" t="s">
        <v>23</v>
      </c>
      <c r="C4" s="42"/>
      <c r="D4" s="42"/>
      <c r="E4" s="42" t="s">
        <v>24</v>
      </c>
      <c r="F4" s="42"/>
      <c r="G4" s="43"/>
      <c r="H4" s="11"/>
      <c r="I4" s="12"/>
      <c r="J4" s="12"/>
    </row>
    <row r="5" spans="1:10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8" t="s">
        <v>42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43</v>
      </c>
      <c r="B9" s="10">
        <v>0</v>
      </c>
      <c r="C9" s="10">
        <v>0</v>
      </c>
      <c r="D9" s="10">
        <v>0</v>
      </c>
      <c r="E9" s="10">
        <v>2</v>
      </c>
      <c r="F9" s="10">
        <v>221</v>
      </c>
      <c r="G9" s="10">
        <v>3240.559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53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133</v>
      </c>
      <c r="B12" s="28" t="e">
        <f aca="true" t="shared" si="0" ref="B12:G12">B11/B$9*100</f>
        <v>#DIV/0!</v>
      </c>
      <c r="C12" s="28" t="e">
        <f t="shared" si="0"/>
        <v>#DIV/0!</v>
      </c>
      <c r="D12" s="28" t="e">
        <f t="shared" si="0"/>
        <v>#DIV/0!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54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5" t="s">
        <v>57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="5" customFormat="1" ht="12.75"/>
    <row r="18" spans="1:7" s="5" customFormat="1" ht="12.75">
      <c r="A18" s="5" t="s">
        <v>58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10" s="5" customFormat="1" ht="12.75">
      <c r="A19" s="27" t="s">
        <v>133</v>
      </c>
      <c r="B19" s="28" t="e">
        <f aca="true" t="shared" si="1" ref="B19:G19">B18/B$9*100</f>
        <v>#DIV/0!</v>
      </c>
      <c r="C19" s="28" t="e">
        <f t="shared" si="1"/>
        <v>#DIV/0!</v>
      </c>
      <c r="D19" s="28" t="e">
        <f t="shared" si="1"/>
        <v>#DIV/0!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/>
      <c r="I19" s="28"/>
      <c r="J19" s="28"/>
    </row>
    <row r="20" spans="1:7" s="5" customFormat="1" ht="12.75">
      <c r="A20" s="5" t="s">
        <v>60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62</v>
      </c>
      <c r="B22" s="5">
        <v>0</v>
      </c>
      <c r="C22" s="5">
        <v>0</v>
      </c>
      <c r="D22" s="5">
        <v>0</v>
      </c>
      <c r="E22" s="5">
        <v>1</v>
      </c>
      <c r="F22" s="5">
        <v>93</v>
      </c>
      <c r="G22" s="5">
        <v>729.446</v>
      </c>
    </row>
    <row r="23" spans="1:10" s="5" customFormat="1" ht="12.75">
      <c r="A23" s="27" t="s">
        <v>133</v>
      </c>
      <c r="B23" s="28" t="e">
        <f aca="true" t="shared" si="2" ref="B23:G23">B22/B$9*100</f>
        <v>#DIV/0!</v>
      </c>
      <c r="C23" s="28" t="e">
        <f t="shared" si="2"/>
        <v>#DIV/0!</v>
      </c>
      <c r="D23" s="28" t="e">
        <f t="shared" si="2"/>
        <v>#DIV/0!</v>
      </c>
      <c r="E23" s="28">
        <f t="shared" si="2"/>
        <v>50</v>
      </c>
      <c r="F23" s="28">
        <f t="shared" si="2"/>
        <v>42.081447963800905</v>
      </c>
      <c r="G23" s="28">
        <f t="shared" si="2"/>
        <v>22.509881782741804</v>
      </c>
      <c r="H23" s="28"/>
      <c r="I23" s="28"/>
      <c r="J23" s="28"/>
    </row>
    <row r="24" spans="1:7" s="5" customFormat="1" ht="12.75">
      <c r="A24" s="5" t="s">
        <v>65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67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5" customFormat="1" ht="12.75">
      <c r="A26" s="5" t="s">
        <v>68</v>
      </c>
      <c r="B26" s="5">
        <v>0</v>
      </c>
      <c r="C26" s="5">
        <v>0</v>
      </c>
      <c r="D26" s="5">
        <v>0</v>
      </c>
      <c r="E26" s="5">
        <v>1</v>
      </c>
      <c r="F26" s="5">
        <v>93</v>
      </c>
      <c r="G26" s="5">
        <v>729.446</v>
      </c>
    </row>
    <row r="27" s="5" customFormat="1" ht="12.75"/>
    <row r="28" spans="1:7" s="5" customFormat="1" ht="12.75">
      <c r="A28" s="5" t="s">
        <v>70</v>
      </c>
      <c r="B28" s="5">
        <v>0</v>
      </c>
      <c r="C28" s="5">
        <v>0</v>
      </c>
      <c r="D28" s="5">
        <v>0</v>
      </c>
      <c r="E28" s="5">
        <v>1</v>
      </c>
      <c r="F28" s="5">
        <v>128</v>
      </c>
      <c r="G28" s="5">
        <v>2511.113</v>
      </c>
    </row>
    <row r="29" spans="1:10" s="5" customFormat="1" ht="12.75">
      <c r="A29" s="27" t="s">
        <v>133</v>
      </c>
      <c r="B29" s="28" t="e">
        <f aca="true" t="shared" si="3" ref="B29:G29">B28/B$9*100</f>
        <v>#DIV/0!</v>
      </c>
      <c r="C29" s="28" t="e">
        <f t="shared" si="3"/>
        <v>#DIV/0!</v>
      </c>
      <c r="D29" s="28" t="e">
        <f t="shared" si="3"/>
        <v>#DIV/0!</v>
      </c>
      <c r="E29" s="28">
        <f t="shared" si="3"/>
        <v>50</v>
      </c>
      <c r="F29" s="28">
        <f t="shared" si="3"/>
        <v>57.9185520361991</v>
      </c>
      <c r="G29" s="28">
        <f t="shared" si="3"/>
        <v>77.49011821725819</v>
      </c>
      <c r="H29" s="28"/>
      <c r="I29" s="28"/>
      <c r="J29" s="28"/>
    </row>
    <row r="30" spans="1:7" s="5" customFormat="1" ht="12.75">
      <c r="A30" s="5" t="s">
        <v>71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72</v>
      </c>
      <c r="B31" s="5">
        <v>0</v>
      </c>
      <c r="C31" s="5">
        <v>0</v>
      </c>
      <c r="D31" s="5">
        <v>0</v>
      </c>
      <c r="E31" s="5">
        <v>1</v>
      </c>
      <c r="F31" s="5">
        <v>128</v>
      </c>
      <c r="G31" s="5">
        <v>2511.113</v>
      </c>
    </row>
    <row r="32" spans="1:7" s="5" customFormat="1" ht="12.75">
      <c r="A32" s="5" t="s">
        <v>74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="5" customFormat="1" ht="12.75"/>
    <row r="35" spans="1:7" s="5" customFormat="1" ht="12.75">
      <c r="A35" s="5" t="s">
        <v>76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10" s="5" customFormat="1" ht="12.75">
      <c r="A36" s="27" t="s">
        <v>133</v>
      </c>
      <c r="B36" s="28" t="e">
        <f aca="true" t="shared" si="4" ref="B36:G36">B35/B$9*100</f>
        <v>#DIV/0!</v>
      </c>
      <c r="C36" s="28" t="e">
        <f t="shared" si="4"/>
        <v>#DIV/0!</v>
      </c>
      <c r="D36" s="28" t="e">
        <f t="shared" si="4"/>
        <v>#DIV/0!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28"/>
      <c r="I36" s="28"/>
      <c r="J36" s="28"/>
    </row>
    <row r="37" spans="1:7" s="5" customFormat="1" ht="12.75">
      <c r="A37" s="5" t="s">
        <v>78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82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10" s="5" customFormat="1" ht="12.75">
      <c r="A40" s="27" t="s">
        <v>133</v>
      </c>
      <c r="B40" s="28" t="e">
        <f aca="true" t="shared" si="5" ref="B40:G40">B39/B$9*100</f>
        <v>#DIV/0!</v>
      </c>
      <c r="C40" s="28" t="e">
        <f t="shared" si="5"/>
        <v>#DIV/0!</v>
      </c>
      <c r="D40" s="28" t="e">
        <f t="shared" si="5"/>
        <v>#DIV/0!</v>
      </c>
      <c r="E40" s="28">
        <f t="shared" si="5"/>
        <v>0</v>
      </c>
      <c r="F40" s="28">
        <f t="shared" si="5"/>
        <v>0</v>
      </c>
      <c r="G40" s="28">
        <f t="shared" si="5"/>
        <v>0</v>
      </c>
      <c r="H40" s="28"/>
      <c r="I40" s="28"/>
      <c r="J40" s="28"/>
    </row>
    <row r="41" spans="1:7" s="5" customFormat="1" ht="12.75">
      <c r="A41" s="5" t="s">
        <v>83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88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="5" customFormat="1" ht="12.75"/>
    <row r="44" spans="1:7" s="5" customFormat="1" ht="12.75">
      <c r="A44" s="5" t="s">
        <v>89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10" s="5" customFormat="1" ht="12.75">
      <c r="A45" s="27" t="s">
        <v>133</v>
      </c>
      <c r="B45" s="28" t="e">
        <f aca="true" t="shared" si="6" ref="B45:G45">B44/B$9*100</f>
        <v>#DIV/0!</v>
      </c>
      <c r="C45" s="28" t="e">
        <f t="shared" si="6"/>
        <v>#DIV/0!</v>
      </c>
      <c r="D45" s="28" t="e">
        <f t="shared" si="6"/>
        <v>#DIV/0!</v>
      </c>
      <c r="E45" s="28">
        <f t="shared" si="6"/>
        <v>0</v>
      </c>
      <c r="F45" s="28">
        <f t="shared" si="6"/>
        <v>0</v>
      </c>
      <c r="G45" s="28">
        <f t="shared" si="6"/>
        <v>0</v>
      </c>
      <c r="H45" s="28"/>
      <c r="I45" s="28"/>
      <c r="J45" s="28"/>
    </row>
    <row r="46" spans="1:7" s="5" customFormat="1" ht="12.75">
      <c r="A46" s="5" t="s">
        <v>93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="5" customFormat="1" ht="12.75"/>
    <row r="48" spans="1:7" s="5" customFormat="1" ht="12.75">
      <c r="A48" s="5" t="s">
        <v>96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10" s="5" customFormat="1" ht="12.75">
      <c r="A49" s="27" t="s">
        <v>133</v>
      </c>
      <c r="B49" s="28" t="e">
        <f aca="true" t="shared" si="7" ref="B49:G49">B48/B$9*100</f>
        <v>#DIV/0!</v>
      </c>
      <c r="C49" s="28" t="e">
        <f t="shared" si="7"/>
        <v>#DIV/0!</v>
      </c>
      <c r="D49" s="28" t="e">
        <f t="shared" si="7"/>
        <v>#DIV/0!</v>
      </c>
      <c r="E49" s="28">
        <f t="shared" si="7"/>
        <v>0</v>
      </c>
      <c r="F49" s="28">
        <f t="shared" si="7"/>
        <v>0</v>
      </c>
      <c r="G49" s="28">
        <f t="shared" si="7"/>
        <v>0</v>
      </c>
      <c r="H49" s="28"/>
      <c r="I49" s="28"/>
      <c r="J49" s="28"/>
    </row>
    <row r="50" spans="1:7" s="5" customFormat="1" ht="12.75">
      <c r="A50" s="5" t="s">
        <v>97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s="5" customFormat="1" ht="12.75">
      <c r="A51" s="5" t="s">
        <v>98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="5" customFormat="1" ht="12.75"/>
    <row r="53" spans="1:7" s="5" customFormat="1" ht="12.75">
      <c r="A53" s="5" t="s">
        <v>101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10" s="5" customFormat="1" ht="12.75">
      <c r="A54" s="27" t="s">
        <v>133</v>
      </c>
      <c r="B54" s="28" t="e">
        <f aca="true" t="shared" si="8" ref="B54:G54">B53/B$9*100</f>
        <v>#DIV/0!</v>
      </c>
      <c r="C54" s="28" t="e">
        <f t="shared" si="8"/>
        <v>#DIV/0!</v>
      </c>
      <c r="D54" s="28" t="e">
        <f t="shared" si="8"/>
        <v>#DIV/0!</v>
      </c>
      <c r="E54" s="28">
        <f t="shared" si="8"/>
        <v>0</v>
      </c>
      <c r="F54" s="28">
        <f t="shared" si="8"/>
        <v>0</v>
      </c>
      <c r="G54" s="28">
        <f t="shared" si="8"/>
        <v>0</v>
      </c>
      <c r="H54" s="28"/>
      <c r="I54" s="28"/>
      <c r="J54" s="28"/>
    </row>
    <row r="55" spans="1:7" s="5" customFormat="1" ht="12.75">
      <c r="A55" s="5" t="s">
        <v>102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="5" customFormat="1" ht="12.75"/>
    <row r="57" spans="1:7" s="5" customFormat="1" ht="12.75">
      <c r="A57" s="5" t="s">
        <v>116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10" s="5" customFormat="1" ht="12.75">
      <c r="A58" s="27" t="s">
        <v>133</v>
      </c>
      <c r="B58" s="28" t="e">
        <f aca="true" t="shared" si="9" ref="B58:G58">B57/B$9*100</f>
        <v>#DIV/0!</v>
      </c>
      <c r="C58" s="28" t="e">
        <f t="shared" si="9"/>
        <v>#DIV/0!</v>
      </c>
      <c r="D58" s="28" t="e">
        <f t="shared" si="9"/>
        <v>#DIV/0!</v>
      </c>
      <c r="E58" s="28">
        <f t="shared" si="9"/>
        <v>0</v>
      </c>
      <c r="F58" s="28">
        <f t="shared" si="9"/>
        <v>0</v>
      </c>
      <c r="G58" s="28">
        <f t="shared" si="9"/>
        <v>0</v>
      </c>
      <c r="H58" s="28"/>
      <c r="I58" s="28"/>
      <c r="J58" s="28"/>
    </row>
    <row r="59" spans="1:7" s="5" customFormat="1" ht="12.75">
      <c r="A59" s="5" t="s">
        <v>117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s="5" customFormat="1" ht="12.75">
      <c r="A60" s="5" t="s">
        <v>119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="5" customFormat="1" ht="12.75"/>
    <row r="62" spans="1:7" s="5" customFormat="1" ht="12.75">
      <c r="A62" s="5" t="s">
        <v>121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10" s="5" customFormat="1" ht="12.75">
      <c r="A63" s="27" t="s">
        <v>133</v>
      </c>
      <c r="B63" s="28" t="e">
        <f aca="true" t="shared" si="10" ref="B63:G63">B62/B$9*100</f>
        <v>#DIV/0!</v>
      </c>
      <c r="C63" s="28" t="e">
        <f t="shared" si="10"/>
        <v>#DIV/0!</v>
      </c>
      <c r="D63" s="28" t="e">
        <f t="shared" si="10"/>
        <v>#DIV/0!</v>
      </c>
      <c r="E63" s="28">
        <f t="shared" si="10"/>
        <v>0</v>
      </c>
      <c r="F63" s="28">
        <f t="shared" si="10"/>
        <v>0</v>
      </c>
      <c r="G63" s="28">
        <f t="shared" si="10"/>
        <v>0</v>
      </c>
      <c r="H63" s="28"/>
      <c r="I63" s="28"/>
      <c r="J63" s="28"/>
    </row>
    <row r="64" spans="1:7" s="5" customFormat="1" ht="12.75">
      <c r="A64" s="5" t="s">
        <v>122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s="5" customFormat="1" ht="12.75">
      <c r="A65" s="5" t="s">
        <v>124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="5" customFormat="1" ht="12.75"/>
    <row r="67" spans="1:7" s="5" customFormat="1" ht="12.75">
      <c r="A67" s="5" t="s">
        <v>126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10" s="5" customFormat="1" ht="12.75">
      <c r="A68" s="27" t="s">
        <v>133</v>
      </c>
      <c r="B68" s="28" t="e">
        <f aca="true" t="shared" si="11" ref="B68:G68">B67/B$9*100</f>
        <v>#DIV/0!</v>
      </c>
      <c r="C68" s="28" t="e">
        <f t="shared" si="11"/>
        <v>#DIV/0!</v>
      </c>
      <c r="D68" s="28" t="e">
        <f t="shared" si="11"/>
        <v>#DIV/0!</v>
      </c>
      <c r="E68" s="28">
        <f t="shared" si="11"/>
        <v>0</v>
      </c>
      <c r="F68" s="28">
        <f t="shared" si="11"/>
        <v>0</v>
      </c>
      <c r="G68" s="28">
        <f t="shared" si="11"/>
        <v>0</v>
      </c>
      <c r="H68" s="28"/>
      <c r="I68" s="28"/>
      <c r="J68" s="28"/>
    </row>
    <row r="69" spans="1:7" s="5" customFormat="1" ht="12.75">
      <c r="A69" s="5" t="s">
        <v>127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10" s="5" customFormat="1" ht="12.75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s="5" customFormat="1" ht="15">
      <c r="A71" s="45" t="s">
        <v>148</v>
      </c>
      <c r="B71" s="46"/>
      <c r="C71" s="45"/>
      <c r="D71" s="45"/>
      <c r="E71" s="45"/>
      <c r="F71" s="45"/>
      <c r="G71" s="45"/>
      <c r="H71" s="45"/>
      <c r="I71" s="47"/>
      <c r="J71" s="48"/>
    </row>
    <row r="72" spans="1:10" s="5" customFormat="1" ht="12.75">
      <c r="A72" s="45" t="s">
        <v>149</v>
      </c>
      <c r="B72" s="49"/>
      <c r="C72" s="50"/>
      <c r="D72" s="51"/>
      <c r="E72" s="51"/>
      <c r="F72" s="51"/>
      <c r="G72" s="51"/>
      <c r="H72" s="51"/>
      <c r="I72" s="47"/>
      <c r="J72" s="48"/>
    </row>
    <row r="73" spans="1:10" s="5" customFormat="1" ht="12.75">
      <c r="A73" s="52" t="s">
        <v>150</v>
      </c>
      <c r="B73" s="49"/>
      <c r="C73" s="45"/>
      <c r="D73" s="45"/>
      <c r="E73" s="45"/>
      <c r="F73" s="45"/>
      <c r="G73" s="45"/>
      <c r="H73" s="45"/>
      <c r="I73" s="47"/>
      <c r="J73" s="48"/>
    </row>
    <row r="74" spans="1:10" s="5" customFormat="1" ht="12.75">
      <c r="A74" s="53" t="s">
        <v>151</v>
      </c>
      <c r="B74" s="49"/>
      <c r="C74" s="45"/>
      <c r="D74" s="45"/>
      <c r="E74" s="45"/>
      <c r="F74" s="45"/>
      <c r="G74" s="45"/>
      <c r="H74" s="45"/>
      <c r="I74" s="47"/>
      <c r="J74" s="48"/>
    </row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6">
    <mergeCell ref="B4:D4"/>
    <mergeCell ref="E4:G4"/>
    <mergeCell ref="B5:B6"/>
    <mergeCell ref="E5:E6"/>
    <mergeCell ref="A3:G3"/>
    <mergeCell ref="A1:J1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147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24.75" customHeight="1">
      <c r="A4" s="14"/>
      <c r="B4" s="37" t="s">
        <v>31</v>
      </c>
      <c r="C4" s="37"/>
      <c r="D4" s="37"/>
      <c r="E4" s="38" t="s">
        <v>40</v>
      </c>
      <c r="F4" s="41"/>
      <c r="G4" s="34" t="s">
        <v>41</v>
      </c>
      <c r="H4" s="35"/>
      <c r="I4" s="37" t="s">
        <v>36</v>
      </c>
      <c r="J4" s="38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2</v>
      </c>
      <c r="G5" s="39" t="s">
        <v>0</v>
      </c>
      <c r="H5" s="14" t="s">
        <v>2</v>
      </c>
      <c r="I5" s="39" t="s">
        <v>0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42</v>
      </c>
      <c r="G6" s="40"/>
      <c r="H6" s="17" t="s">
        <v>42</v>
      </c>
      <c r="I6" s="40"/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454</v>
      </c>
      <c r="C9" s="10">
        <v>22820</v>
      </c>
      <c r="D9" s="10">
        <v>214955.162</v>
      </c>
      <c r="E9" s="10">
        <v>1555</v>
      </c>
      <c r="F9" s="10">
        <v>2098786.204</v>
      </c>
      <c r="G9" s="10">
        <v>2</v>
      </c>
      <c r="H9" s="10">
        <v>1497.282</v>
      </c>
      <c r="I9" s="10">
        <v>444</v>
      </c>
      <c r="J9" s="10">
        <v>516455.396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2</v>
      </c>
      <c r="C11" s="5">
        <v>361</v>
      </c>
      <c r="D11" s="5">
        <v>1128.767</v>
      </c>
      <c r="E11" s="5">
        <v>167</v>
      </c>
      <c r="F11" s="5">
        <v>346292.931</v>
      </c>
      <c r="G11" s="5">
        <v>0</v>
      </c>
      <c r="H11" s="5">
        <v>0</v>
      </c>
      <c r="I11" s="5">
        <v>30</v>
      </c>
      <c r="J11" s="5">
        <v>15367.442</v>
      </c>
    </row>
    <row r="12" spans="1:10" s="5" customFormat="1" ht="12.75">
      <c r="A12" s="27" t="s">
        <v>133</v>
      </c>
      <c r="B12" s="28">
        <f>B11/B$9*100</f>
        <v>0.4405286343612335</v>
      </c>
      <c r="C12" s="28">
        <f aca="true" t="shared" si="0" ref="C12:I12">C11/C$9*100</f>
        <v>1.581945661700263</v>
      </c>
      <c r="D12" s="28">
        <f>D11/D$9*100</f>
        <v>0.5251174196040009</v>
      </c>
      <c r="E12" s="28">
        <f t="shared" si="0"/>
        <v>10.739549839228296</v>
      </c>
      <c r="F12" s="28">
        <f t="shared" si="0"/>
        <v>16.49967635293261</v>
      </c>
      <c r="G12" s="28">
        <f t="shared" si="0"/>
        <v>0</v>
      </c>
      <c r="H12" s="28">
        <f t="shared" si="0"/>
        <v>0</v>
      </c>
      <c r="I12" s="28">
        <f t="shared" si="0"/>
        <v>6.756756756756757</v>
      </c>
      <c r="J12" s="28">
        <f>J11/J$9*100</f>
        <v>2.9755603521664042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16</v>
      </c>
      <c r="F13" s="5">
        <v>28756.608</v>
      </c>
      <c r="G13" s="5">
        <v>0</v>
      </c>
      <c r="H13" s="5">
        <v>0</v>
      </c>
      <c r="I13" s="5">
        <v>1</v>
      </c>
      <c r="J13" s="5">
        <v>562.15</v>
      </c>
    </row>
    <row r="14" spans="1:10" s="5" customFormat="1" ht="12.75">
      <c r="A14" s="5" t="s">
        <v>46</v>
      </c>
      <c r="B14" s="5">
        <v>2</v>
      </c>
      <c r="C14" s="5">
        <v>361</v>
      </c>
      <c r="D14" s="5">
        <v>1128.767</v>
      </c>
      <c r="E14" s="5">
        <v>26</v>
      </c>
      <c r="F14" s="5">
        <v>18562.282</v>
      </c>
      <c r="G14" s="5">
        <v>0</v>
      </c>
      <c r="H14" s="5">
        <v>0</v>
      </c>
      <c r="I14" s="5">
        <v>25</v>
      </c>
      <c r="J14" s="5">
        <v>12965.469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125</v>
      </c>
      <c r="F15" s="5">
        <v>298974.041</v>
      </c>
      <c r="G15" s="5">
        <v>0</v>
      </c>
      <c r="H15" s="5">
        <v>0</v>
      </c>
      <c r="I15" s="5">
        <v>4</v>
      </c>
      <c r="J15" s="5">
        <v>1839.823</v>
      </c>
    </row>
    <row r="16" s="5" customFormat="1" ht="12.75"/>
    <row r="17" spans="1:10" s="5" customFormat="1" ht="12.75">
      <c r="A17" s="5" t="s">
        <v>48</v>
      </c>
      <c r="B17" s="5">
        <v>7</v>
      </c>
      <c r="C17" s="5">
        <v>579</v>
      </c>
      <c r="D17" s="5">
        <v>3501.182</v>
      </c>
      <c r="E17" s="5">
        <v>5</v>
      </c>
      <c r="F17" s="5">
        <v>769.098</v>
      </c>
      <c r="G17" s="5">
        <v>0</v>
      </c>
      <c r="H17" s="5">
        <v>0</v>
      </c>
      <c r="I17" s="5">
        <v>3</v>
      </c>
      <c r="J17" s="5">
        <v>3788.273</v>
      </c>
    </row>
    <row r="18" spans="1:10" s="5" customFormat="1" ht="12.75">
      <c r="A18" s="27" t="s">
        <v>133</v>
      </c>
      <c r="B18" s="28">
        <f>B17/B$9*100</f>
        <v>1.5418502202643172</v>
      </c>
      <c r="C18" s="28">
        <f aca="true" t="shared" si="1" ref="C18:I18">C17/C$9*100</f>
        <v>2.5372480280455743</v>
      </c>
      <c r="D18" s="28">
        <f>D17/D$9*100</f>
        <v>1.628796427787112</v>
      </c>
      <c r="E18" s="28">
        <f t="shared" si="1"/>
        <v>0.3215434083601286</v>
      </c>
      <c r="F18" s="28">
        <f t="shared" si="1"/>
        <v>0.03664489496520437</v>
      </c>
      <c r="G18" s="28">
        <f t="shared" si="1"/>
        <v>0</v>
      </c>
      <c r="H18" s="28">
        <f t="shared" si="1"/>
        <v>0</v>
      </c>
      <c r="I18" s="28">
        <f t="shared" si="1"/>
        <v>0.6756756756756757</v>
      </c>
      <c r="J18" s="28">
        <f>J17/J$9*100</f>
        <v>0.7335140709808752</v>
      </c>
    </row>
    <row r="19" spans="1:10" s="5" customFormat="1" ht="12.75">
      <c r="A19" s="5" t="s">
        <v>49</v>
      </c>
      <c r="B19" s="5">
        <v>5</v>
      </c>
      <c r="C19" s="5">
        <v>47</v>
      </c>
      <c r="D19" s="5">
        <v>95</v>
      </c>
      <c r="E19" s="5">
        <v>3</v>
      </c>
      <c r="F19" s="5">
        <v>83</v>
      </c>
      <c r="G19" s="5">
        <v>0</v>
      </c>
      <c r="H19" s="5">
        <v>0</v>
      </c>
      <c r="I19" s="5">
        <v>1</v>
      </c>
      <c r="J19" s="5">
        <v>1267.631</v>
      </c>
    </row>
    <row r="20" spans="1:10" s="5" customFormat="1" ht="12.75">
      <c r="A20" s="5" t="s">
        <v>50</v>
      </c>
      <c r="B20" s="5">
        <v>2</v>
      </c>
      <c r="C20" s="5">
        <v>532</v>
      </c>
      <c r="D20" s="5">
        <v>3406.182</v>
      </c>
      <c r="E20" s="5">
        <v>1</v>
      </c>
      <c r="F20" s="5">
        <v>470.363</v>
      </c>
      <c r="G20" s="5">
        <v>0</v>
      </c>
      <c r="H20" s="5">
        <v>0</v>
      </c>
      <c r="I20" s="5">
        <v>2</v>
      </c>
      <c r="J20" s="5">
        <v>2520.642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1</v>
      </c>
      <c r="F22" s="5">
        <v>215.735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18</v>
      </c>
      <c r="C24" s="5">
        <v>1920</v>
      </c>
      <c r="D24" s="5">
        <v>18068.807</v>
      </c>
      <c r="E24" s="5">
        <v>154</v>
      </c>
      <c r="F24" s="5">
        <v>107397.903</v>
      </c>
      <c r="G24" s="5">
        <v>0</v>
      </c>
      <c r="H24" s="5">
        <v>0</v>
      </c>
      <c r="I24" s="5">
        <v>60</v>
      </c>
      <c r="J24" s="5">
        <v>54261.565</v>
      </c>
    </row>
    <row r="25" spans="1:10" s="5" customFormat="1" ht="12.75">
      <c r="A25" s="27" t="s">
        <v>133</v>
      </c>
      <c r="B25" s="28">
        <f>B24/B$9*100</f>
        <v>3.9647577092511015</v>
      </c>
      <c r="C25" s="28">
        <f aca="true" t="shared" si="2" ref="C25:I25">C24/C$9*100</f>
        <v>8.413672217353199</v>
      </c>
      <c r="D25" s="28">
        <f>D24/D$9*100</f>
        <v>8.405849309168952</v>
      </c>
      <c r="E25" s="28">
        <f t="shared" si="2"/>
        <v>9.903536977491962</v>
      </c>
      <c r="F25" s="28">
        <f t="shared" si="2"/>
        <v>5.1171435563714995</v>
      </c>
      <c r="G25" s="28">
        <f t="shared" si="2"/>
        <v>0</v>
      </c>
      <c r="H25" s="28">
        <f t="shared" si="2"/>
        <v>0</v>
      </c>
      <c r="I25" s="28">
        <f t="shared" si="2"/>
        <v>13.513513513513514</v>
      </c>
      <c r="J25" s="28">
        <f>J24/J$9*100</f>
        <v>10.506534624337627</v>
      </c>
    </row>
    <row r="26" spans="1:10" s="5" customFormat="1" ht="12.75">
      <c r="A26" s="5" t="s">
        <v>54</v>
      </c>
      <c r="B26" s="5">
        <v>11</v>
      </c>
      <c r="C26" s="5">
        <v>915</v>
      </c>
      <c r="D26" s="5">
        <v>9454.849</v>
      </c>
      <c r="E26" s="5">
        <v>69</v>
      </c>
      <c r="F26" s="5">
        <v>90845.146</v>
      </c>
      <c r="G26" s="5">
        <v>0</v>
      </c>
      <c r="H26" s="5">
        <v>0</v>
      </c>
      <c r="I26" s="5">
        <v>29</v>
      </c>
      <c r="J26" s="5">
        <v>16277.934</v>
      </c>
    </row>
    <row r="27" spans="1:10" s="5" customFormat="1" ht="12.75">
      <c r="A27" s="5" t="s">
        <v>55</v>
      </c>
      <c r="B27" s="5">
        <v>1</v>
      </c>
      <c r="C27" s="5">
        <v>114</v>
      </c>
      <c r="D27" s="5">
        <v>684</v>
      </c>
      <c r="E27" s="5">
        <v>41</v>
      </c>
      <c r="F27" s="5">
        <v>3057.153</v>
      </c>
      <c r="G27" s="5">
        <v>0</v>
      </c>
      <c r="H27" s="5">
        <v>0</v>
      </c>
      <c r="I27" s="5">
        <v>1</v>
      </c>
      <c r="J27" s="5">
        <v>1163.403</v>
      </c>
    </row>
    <row r="28" spans="1:10" s="5" customFormat="1" ht="12.75">
      <c r="A28" s="5" t="s">
        <v>56</v>
      </c>
      <c r="B28" s="5">
        <v>0</v>
      </c>
      <c r="C28" s="5">
        <v>0</v>
      </c>
      <c r="D28" s="5">
        <v>0</v>
      </c>
      <c r="E28" s="5">
        <v>20</v>
      </c>
      <c r="F28" s="5">
        <v>2438.123</v>
      </c>
      <c r="G28" s="5">
        <v>0</v>
      </c>
      <c r="H28" s="5">
        <v>0</v>
      </c>
      <c r="I28" s="5">
        <v>9</v>
      </c>
      <c r="J28" s="5">
        <v>7226.299</v>
      </c>
    </row>
    <row r="29" spans="1:10" s="5" customFormat="1" ht="12.75">
      <c r="A29" s="5" t="s">
        <v>57</v>
      </c>
      <c r="B29" s="5">
        <v>6</v>
      </c>
      <c r="C29" s="5">
        <v>891</v>
      </c>
      <c r="D29" s="5">
        <v>7929.958</v>
      </c>
      <c r="E29" s="5">
        <v>24</v>
      </c>
      <c r="F29" s="5">
        <v>11057.481</v>
      </c>
      <c r="G29" s="5">
        <v>0</v>
      </c>
      <c r="H29" s="5">
        <v>0</v>
      </c>
      <c r="I29" s="5">
        <v>21</v>
      </c>
      <c r="J29" s="5">
        <v>29593.929</v>
      </c>
    </row>
    <row r="30" s="5" customFormat="1" ht="12.75"/>
    <row r="31" spans="1:10" s="5" customFormat="1" ht="12.75">
      <c r="A31" s="5" t="s">
        <v>58</v>
      </c>
      <c r="B31" s="5">
        <v>3</v>
      </c>
      <c r="C31" s="5">
        <v>479</v>
      </c>
      <c r="D31" s="5">
        <v>2764.126</v>
      </c>
      <c r="E31" s="5">
        <v>6</v>
      </c>
      <c r="F31" s="5">
        <v>113800.414</v>
      </c>
      <c r="G31" s="5">
        <v>1</v>
      </c>
      <c r="H31" s="5">
        <v>54.04</v>
      </c>
      <c r="I31" s="5">
        <v>1</v>
      </c>
      <c r="J31" s="5">
        <v>39.625</v>
      </c>
    </row>
    <row r="32" spans="1:10" s="5" customFormat="1" ht="12.75">
      <c r="A32" s="27" t="s">
        <v>133</v>
      </c>
      <c r="B32" s="28">
        <f>B31/B$9*100</f>
        <v>0.6607929515418502</v>
      </c>
      <c r="C32" s="28">
        <f aca="true" t="shared" si="3" ref="C32:I32">C31/C$9*100</f>
        <v>2.0990359333917614</v>
      </c>
      <c r="D32" s="28">
        <f>D31/D$9*100</f>
        <v>1.2859081746545822</v>
      </c>
      <c r="E32" s="28">
        <f t="shared" si="3"/>
        <v>0.3858520900321543</v>
      </c>
      <c r="F32" s="28">
        <f t="shared" si="3"/>
        <v>5.422201355388745</v>
      </c>
      <c r="G32" s="28">
        <f t="shared" si="3"/>
        <v>50</v>
      </c>
      <c r="H32" s="28">
        <f t="shared" si="3"/>
        <v>3.609206548933334</v>
      </c>
      <c r="I32" s="28">
        <f t="shared" si="3"/>
        <v>0.22522522522522523</v>
      </c>
      <c r="J32" s="28">
        <f>J31/J$9*100</f>
        <v>0.007672492204922184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1</v>
      </c>
      <c r="F33" s="5">
        <v>64321</v>
      </c>
      <c r="G33" s="5">
        <v>1</v>
      </c>
      <c r="H33" s="5">
        <v>54.04</v>
      </c>
      <c r="I33" s="5">
        <v>0</v>
      </c>
      <c r="J33" s="5">
        <v>0</v>
      </c>
    </row>
    <row r="34" spans="1:10" s="5" customFormat="1" ht="12.75">
      <c r="A34" s="5" t="s">
        <v>60</v>
      </c>
      <c r="B34" s="5">
        <v>3</v>
      </c>
      <c r="C34" s="5">
        <v>479</v>
      </c>
      <c r="D34" s="5">
        <v>2764.126</v>
      </c>
      <c r="E34" s="5">
        <v>4</v>
      </c>
      <c r="F34" s="5">
        <v>47628.388</v>
      </c>
      <c r="G34" s="5">
        <v>0</v>
      </c>
      <c r="H34" s="5">
        <v>0</v>
      </c>
      <c r="I34" s="5">
        <v>1</v>
      </c>
      <c r="J34" s="5">
        <v>39.625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1</v>
      </c>
      <c r="F35" s="5">
        <v>1851.026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62</v>
      </c>
      <c r="B37" s="5">
        <v>8</v>
      </c>
      <c r="C37" s="5">
        <v>277</v>
      </c>
      <c r="D37" s="5">
        <v>2897.06</v>
      </c>
      <c r="E37" s="5">
        <v>189</v>
      </c>
      <c r="F37" s="5">
        <v>202767.809</v>
      </c>
      <c r="G37" s="5">
        <v>1</v>
      </c>
      <c r="H37" s="5">
        <v>1443.242</v>
      </c>
      <c r="I37" s="5">
        <v>60</v>
      </c>
      <c r="J37" s="5">
        <v>76283.195</v>
      </c>
    </row>
    <row r="38" spans="1:10" s="5" customFormat="1" ht="12.75">
      <c r="A38" s="27" t="s">
        <v>133</v>
      </c>
      <c r="B38" s="28">
        <f>B37/B$9*100</f>
        <v>1.762114537444934</v>
      </c>
      <c r="C38" s="28">
        <f aca="true" t="shared" si="4" ref="C38:I38">C37/C$9*100</f>
        <v>1.2138475021910604</v>
      </c>
      <c r="D38" s="28">
        <f>D37/D$9*100</f>
        <v>1.3477508393122468</v>
      </c>
      <c r="E38" s="28">
        <f t="shared" si="4"/>
        <v>12.154340836012862</v>
      </c>
      <c r="F38" s="28">
        <f t="shared" si="4"/>
        <v>9.661194104170889</v>
      </c>
      <c r="G38" s="28">
        <f t="shared" si="4"/>
        <v>50</v>
      </c>
      <c r="H38" s="28">
        <f t="shared" si="4"/>
        <v>96.39079345106667</v>
      </c>
      <c r="I38" s="28">
        <f t="shared" si="4"/>
        <v>13.513513513513514</v>
      </c>
      <c r="J38" s="28">
        <f>J37/J$9*100</f>
        <v>14.770529186222308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11</v>
      </c>
      <c r="F39" s="5">
        <v>11331.322</v>
      </c>
      <c r="G39" s="5">
        <v>0</v>
      </c>
      <c r="H39" s="5">
        <v>0</v>
      </c>
      <c r="I39" s="5">
        <v>1</v>
      </c>
      <c r="J39" s="5">
        <v>790.71</v>
      </c>
    </row>
    <row r="40" spans="1:10" s="5" customFormat="1" ht="12.75">
      <c r="A40" s="5" t="s">
        <v>64</v>
      </c>
      <c r="B40" s="5">
        <v>6</v>
      </c>
      <c r="C40" s="5">
        <v>160</v>
      </c>
      <c r="D40" s="5">
        <v>1347.377</v>
      </c>
      <c r="E40" s="5">
        <v>97</v>
      </c>
      <c r="F40" s="5">
        <v>119225.098</v>
      </c>
      <c r="G40" s="5">
        <v>0</v>
      </c>
      <c r="H40" s="5">
        <v>0</v>
      </c>
      <c r="I40" s="5">
        <v>9</v>
      </c>
      <c r="J40" s="5">
        <v>8315.859</v>
      </c>
    </row>
    <row r="41" spans="1:10" s="5" customFormat="1" ht="12.75">
      <c r="A41" s="5" t="s">
        <v>65</v>
      </c>
      <c r="B41" s="5">
        <v>2</v>
      </c>
      <c r="C41" s="5">
        <v>117</v>
      </c>
      <c r="D41" s="5">
        <v>1549.683</v>
      </c>
      <c r="E41" s="5">
        <v>13</v>
      </c>
      <c r="F41" s="5">
        <v>13479.043</v>
      </c>
      <c r="G41" s="5">
        <v>1</v>
      </c>
      <c r="H41" s="5">
        <v>1443.242</v>
      </c>
      <c r="I41" s="5">
        <v>16</v>
      </c>
      <c r="J41" s="5">
        <v>23686.105</v>
      </c>
    </row>
    <row r="42" spans="1:10" s="5" customFormat="1" ht="12.75">
      <c r="A42" s="5" t="s">
        <v>66</v>
      </c>
      <c r="B42" s="5">
        <v>0</v>
      </c>
      <c r="C42" s="5">
        <v>0</v>
      </c>
      <c r="D42" s="5">
        <v>0</v>
      </c>
      <c r="E42" s="5">
        <v>18</v>
      </c>
      <c r="F42" s="5">
        <v>14890.137</v>
      </c>
      <c r="G42" s="5">
        <v>0</v>
      </c>
      <c r="H42" s="5">
        <v>0</v>
      </c>
      <c r="I42" s="5">
        <v>24</v>
      </c>
      <c r="J42" s="5">
        <v>27946.369</v>
      </c>
    </row>
    <row r="43" spans="1:10" s="5" customFormat="1" ht="12.75">
      <c r="A43" s="5" t="s">
        <v>67</v>
      </c>
      <c r="B43" s="5">
        <v>0</v>
      </c>
      <c r="C43" s="5">
        <v>0</v>
      </c>
      <c r="D43" s="5">
        <v>0</v>
      </c>
      <c r="E43" s="5">
        <v>19</v>
      </c>
      <c r="F43" s="5">
        <v>17183.182</v>
      </c>
      <c r="G43" s="5">
        <v>0</v>
      </c>
      <c r="H43" s="5">
        <v>0</v>
      </c>
      <c r="I43" s="5">
        <v>4</v>
      </c>
      <c r="J43" s="5">
        <v>4938.891</v>
      </c>
    </row>
    <row r="44" spans="1:10" s="5" customFormat="1" ht="12.75">
      <c r="A44" s="5" t="s">
        <v>68</v>
      </c>
      <c r="B44" s="5">
        <v>0</v>
      </c>
      <c r="C44" s="5">
        <v>0</v>
      </c>
      <c r="D44" s="5">
        <v>0</v>
      </c>
      <c r="E44" s="5">
        <v>27</v>
      </c>
      <c r="F44" s="5">
        <v>24301.687</v>
      </c>
      <c r="G44" s="5">
        <v>0</v>
      </c>
      <c r="H44" s="5">
        <v>0</v>
      </c>
      <c r="I44" s="5">
        <v>3</v>
      </c>
      <c r="J44" s="5">
        <v>1796.862</v>
      </c>
    </row>
    <row r="45" spans="1:10" s="5" customFormat="1" ht="12.75">
      <c r="A45" s="5" t="s">
        <v>69</v>
      </c>
      <c r="B45" s="5">
        <v>0</v>
      </c>
      <c r="C45" s="5">
        <v>0</v>
      </c>
      <c r="D45" s="5">
        <v>0</v>
      </c>
      <c r="E45" s="5">
        <v>4</v>
      </c>
      <c r="F45" s="5">
        <v>2357.34</v>
      </c>
      <c r="G45" s="5">
        <v>0</v>
      </c>
      <c r="H45" s="5">
        <v>0</v>
      </c>
      <c r="I45" s="5">
        <v>3</v>
      </c>
      <c r="J45" s="5">
        <v>8808.399</v>
      </c>
    </row>
    <row r="46" s="5" customFormat="1" ht="12.75"/>
    <row r="47" spans="1:10" s="5" customFormat="1" ht="12.75">
      <c r="A47" s="5" t="s">
        <v>70</v>
      </c>
      <c r="B47" s="5">
        <v>382</v>
      </c>
      <c r="C47" s="5">
        <v>16111</v>
      </c>
      <c r="D47" s="5">
        <v>144273.81</v>
      </c>
      <c r="E47" s="5">
        <v>338</v>
      </c>
      <c r="F47" s="5">
        <v>219399.382</v>
      </c>
      <c r="G47" s="5">
        <v>0</v>
      </c>
      <c r="H47" s="5">
        <v>0</v>
      </c>
      <c r="I47" s="5">
        <v>65</v>
      </c>
      <c r="J47" s="5">
        <v>69276.037</v>
      </c>
    </row>
    <row r="48" spans="1:10" s="5" customFormat="1" ht="12.75">
      <c r="A48" s="27" t="s">
        <v>133</v>
      </c>
      <c r="B48" s="28">
        <f>B47/B$9*100</f>
        <v>84.14096916299559</v>
      </c>
      <c r="C48" s="28">
        <f aca="true" t="shared" si="5" ref="C48:I48">C47/C$9*100</f>
        <v>70.60035056967571</v>
      </c>
      <c r="D48" s="28">
        <f>D47/D$9*100</f>
        <v>67.11809507510222</v>
      </c>
      <c r="E48" s="28">
        <f t="shared" si="5"/>
        <v>21.736334405144696</v>
      </c>
      <c r="F48" s="28">
        <f t="shared" si="5"/>
        <v>10.453631798315367</v>
      </c>
      <c r="G48" s="28">
        <f t="shared" si="5"/>
        <v>0</v>
      </c>
      <c r="H48" s="28">
        <f t="shared" si="5"/>
        <v>0</v>
      </c>
      <c r="I48" s="28">
        <f t="shared" si="5"/>
        <v>14.63963963963964</v>
      </c>
      <c r="J48" s="28">
        <f>J47/J$9*100</f>
        <v>13.413750255404436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98</v>
      </c>
      <c r="F49" s="5">
        <v>61228.288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336</v>
      </c>
      <c r="C50" s="5">
        <v>12485</v>
      </c>
      <c r="D50" s="5">
        <v>106679.838</v>
      </c>
      <c r="E50" s="5">
        <v>71</v>
      </c>
      <c r="F50" s="5">
        <v>56262.222</v>
      </c>
      <c r="G50" s="5">
        <v>0</v>
      </c>
      <c r="H50" s="5">
        <v>0</v>
      </c>
      <c r="I50" s="5">
        <v>18</v>
      </c>
      <c r="J50" s="5">
        <v>16767.252</v>
      </c>
    </row>
    <row r="51" spans="1:10" s="5" customFormat="1" ht="12.75">
      <c r="A51" s="5" t="s">
        <v>73</v>
      </c>
      <c r="B51" s="5">
        <v>11</v>
      </c>
      <c r="C51" s="5">
        <v>627</v>
      </c>
      <c r="D51" s="5">
        <v>5029.893</v>
      </c>
      <c r="E51" s="5">
        <v>126</v>
      </c>
      <c r="F51" s="5">
        <v>62010.921</v>
      </c>
      <c r="G51" s="5">
        <v>0</v>
      </c>
      <c r="H51" s="5">
        <v>0</v>
      </c>
      <c r="I51" s="5">
        <v>16</v>
      </c>
      <c r="J51" s="5">
        <v>17960.944</v>
      </c>
    </row>
    <row r="52" spans="1:10" s="5" customFormat="1" ht="12.75">
      <c r="A52" s="5" t="s">
        <v>74</v>
      </c>
      <c r="B52" s="5">
        <v>5</v>
      </c>
      <c r="C52" s="5">
        <v>249</v>
      </c>
      <c r="D52" s="5">
        <v>1613.7</v>
      </c>
      <c r="E52" s="5">
        <v>16</v>
      </c>
      <c r="F52" s="5">
        <v>6483.935</v>
      </c>
      <c r="G52" s="5">
        <v>0</v>
      </c>
      <c r="H52" s="5">
        <v>0</v>
      </c>
      <c r="I52" s="5">
        <v>4</v>
      </c>
      <c r="J52" s="5">
        <v>3090.406</v>
      </c>
    </row>
    <row r="53" spans="1:10" s="5" customFormat="1" ht="12.75">
      <c r="A53" s="5" t="s">
        <v>75</v>
      </c>
      <c r="B53" s="5">
        <v>30</v>
      </c>
      <c r="C53" s="5">
        <v>2750</v>
      </c>
      <c r="D53" s="5">
        <v>30950.379</v>
      </c>
      <c r="E53" s="5">
        <v>27</v>
      </c>
      <c r="F53" s="5">
        <v>33414.016</v>
      </c>
      <c r="G53" s="5">
        <v>0</v>
      </c>
      <c r="H53" s="5">
        <v>0</v>
      </c>
      <c r="I53" s="5">
        <v>27</v>
      </c>
      <c r="J53" s="5">
        <v>31457.435</v>
      </c>
    </row>
    <row r="54" s="5" customFormat="1" ht="12.75"/>
    <row r="55" spans="1:10" s="5" customFormat="1" ht="12.75">
      <c r="A55" s="5" t="s">
        <v>76</v>
      </c>
      <c r="B55" s="5">
        <v>7</v>
      </c>
      <c r="C55" s="5">
        <v>421</v>
      </c>
      <c r="D55" s="5">
        <v>3644.565</v>
      </c>
      <c r="E55" s="5">
        <v>13</v>
      </c>
      <c r="F55" s="5">
        <v>18002.176</v>
      </c>
      <c r="G55" s="5">
        <v>0</v>
      </c>
      <c r="H55" s="5">
        <v>0</v>
      </c>
      <c r="I55" s="5">
        <v>9</v>
      </c>
      <c r="J55" s="5">
        <v>13959.676</v>
      </c>
    </row>
    <row r="56" spans="1:10" s="5" customFormat="1" ht="12.75">
      <c r="A56" s="27" t="s">
        <v>133</v>
      </c>
      <c r="B56" s="28">
        <f>B55/B$9*100</f>
        <v>1.5418502202643172</v>
      </c>
      <c r="C56" s="28">
        <f aca="true" t="shared" si="6" ref="C56:I56">C55/C$9*100</f>
        <v>1.8448729184925503</v>
      </c>
      <c r="D56" s="28">
        <f>D55/D$9*100</f>
        <v>1.695500106203544</v>
      </c>
      <c r="E56" s="28">
        <f t="shared" si="6"/>
        <v>0.8360128617363344</v>
      </c>
      <c r="F56" s="28">
        <f t="shared" si="6"/>
        <v>0.8577422495769369</v>
      </c>
      <c r="G56" s="28">
        <f t="shared" si="6"/>
        <v>0</v>
      </c>
      <c r="H56" s="28">
        <f t="shared" si="6"/>
        <v>0</v>
      </c>
      <c r="I56" s="28">
        <f t="shared" si="6"/>
        <v>2.027027027027027</v>
      </c>
      <c r="J56" s="28">
        <f>J55/J$9*100</f>
        <v>2.7029780515643984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4</v>
      </c>
      <c r="F57" s="5">
        <v>989.473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0</v>
      </c>
      <c r="C58" s="5">
        <v>0</v>
      </c>
      <c r="D58" s="5">
        <v>0</v>
      </c>
      <c r="E58" s="5">
        <v>1</v>
      </c>
      <c r="F58" s="5">
        <v>100</v>
      </c>
      <c r="G58" s="5">
        <v>0</v>
      </c>
      <c r="H58" s="5">
        <v>0</v>
      </c>
      <c r="I58" s="5">
        <v>3</v>
      </c>
      <c r="J58" s="5">
        <v>6047.467</v>
      </c>
    </row>
    <row r="59" spans="1:10" s="5" customFormat="1" ht="12.75">
      <c r="A59" s="5" t="s">
        <v>79</v>
      </c>
      <c r="B59" s="5">
        <v>7</v>
      </c>
      <c r="C59" s="5">
        <v>421</v>
      </c>
      <c r="D59" s="5">
        <v>3644.565</v>
      </c>
      <c r="E59" s="5">
        <v>7</v>
      </c>
      <c r="F59" s="5">
        <v>14452.567</v>
      </c>
      <c r="G59" s="5">
        <v>0</v>
      </c>
      <c r="H59" s="5">
        <v>0</v>
      </c>
      <c r="I59" s="5">
        <v>1</v>
      </c>
      <c r="J59" s="5">
        <v>1319.119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1</v>
      </c>
      <c r="F60" s="5">
        <v>2460.136</v>
      </c>
      <c r="G60" s="5">
        <v>0</v>
      </c>
      <c r="H60" s="5">
        <v>0</v>
      </c>
      <c r="I60" s="5">
        <v>5</v>
      </c>
      <c r="J60" s="5">
        <v>6593.09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82</v>
      </c>
      <c r="B63" s="5">
        <v>7</v>
      </c>
      <c r="C63" s="5">
        <v>802</v>
      </c>
      <c r="D63" s="5">
        <v>9979.853</v>
      </c>
      <c r="E63" s="5">
        <v>17</v>
      </c>
      <c r="F63" s="5">
        <v>926252.685</v>
      </c>
      <c r="G63" s="5">
        <v>0</v>
      </c>
      <c r="H63" s="5">
        <v>0</v>
      </c>
      <c r="I63" s="5">
        <v>10</v>
      </c>
      <c r="J63" s="5">
        <v>7955.839</v>
      </c>
    </row>
    <row r="64" spans="1:10" s="5" customFormat="1" ht="12.75">
      <c r="A64" s="27" t="s">
        <v>133</v>
      </c>
      <c r="B64" s="28">
        <f>B63/B$9*100</f>
        <v>1.5418502202643172</v>
      </c>
      <c r="C64" s="28">
        <f aca="true" t="shared" si="7" ref="C64:I64">C63/C$9*100</f>
        <v>3.514460999123576</v>
      </c>
      <c r="D64" s="28">
        <f>D63/D$9*100</f>
        <v>4.642760335292622</v>
      </c>
      <c r="E64" s="28">
        <f t="shared" si="7"/>
        <v>1.0932475884244373</v>
      </c>
      <c r="F64" s="28">
        <f t="shared" si="7"/>
        <v>44.13277937670302</v>
      </c>
      <c r="G64" s="28">
        <f t="shared" si="7"/>
        <v>0</v>
      </c>
      <c r="H64" s="28">
        <f t="shared" si="7"/>
        <v>0</v>
      </c>
      <c r="I64" s="28">
        <f t="shared" si="7"/>
        <v>2.2522522522522523</v>
      </c>
      <c r="J64" s="28">
        <f>J63/J$9*100</f>
        <v>1.5404697214161742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2</v>
      </c>
      <c r="F65" s="5">
        <v>896500.62</v>
      </c>
      <c r="G65" s="5">
        <v>0</v>
      </c>
      <c r="H65" s="5">
        <v>0</v>
      </c>
      <c r="I65" s="5">
        <v>7</v>
      </c>
      <c r="J65" s="5">
        <v>5598.093</v>
      </c>
    </row>
    <row r="66" spans="1:10" s="5" customFormat="1" ht="12.75">
      <c r="A66" s="5" t="s">
        <v>84</v>
      </c>
      <c r="B66" s="5">
        <v>3</v>
      </c>
      <c r="C66" s="5">
        <v>607</v>
      </c>
      <c r="D66" s="5">
        <v>5557.698</v>
      </c>
      <c r="E66" s="5">
        <v>3</v>
      </c>
      <c r="F66" s="5">
        <v>17219.534</v>
      </c>
      <c r="G66" s="5">
        <v>0</v>
      </c>
      <c r="H66" s="5">
        <v>0</v>
      </c>
      <c r="I66" s="5">
        <v>1</v>
      </c>
      <c r="J66" s="5">
        <v>625.426</v>
      </c>
    </row>
    <row r="67" spans="1:10" s="5" customFormat="1" ht="12.75">
      <c r="A67" s="5" t="s">
        <v>85</v>
      </c>
      <c r="B67" s="5">
        <v>3</v>
      </c>
      <c r="C67" s="5">
        <v>150</v>
      </c>
      <c r="D67" s="5">
        <v>2861.558</v>
      </c>
      <c r="E67" s="5">
        <v>9</v>
      </c>
      <c r="F67" s="5">
        <v>8896.184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1</v>
      </c>
      <c r="F68" s="5">
        <v>2655.201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1</v>
      </c>
      <c r="C70" s="5">
        <v>45</v>
      </c>
      <c r="D70" s="5">
        <v>1560.597</v>
      </c>
      <c r="E70" s="5">
        <v>2</v>
      </c>
      <c r="F70" s="5">
        <v>981.146</v>
      </c>
      <c r="G70" s="5">
        <v>0</v>
      </c>
      <c r="H70" s="5">
        <v>0</v>
      </c>
      <c r="I70" s="5">
        <v>2</v>
      </c>
      <c r="J70" s="5">
        <v>1732.32</v>
      </c>
    </row>
    <row r="71" s="5" customFormat="1" ht="12.75"/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139</v>
      </c>
      <c r="F72" s="5">
        <v>19106.269</v>
      </c>
      <c r="G72" s="5">
        <v>0</v>
      </c>
      <c r="H72" s="5">
        <v>0</v>
      </c>
      <c r="I72" s="5">
        <v>42</v>
      </c>
      <c r="J72" s="5">
        <v>57177.821</v>
      </c>
    </row>
    <row r="73" spans="1:10" s="5" customFormat="1" ht="12.75">
      <c r="A73" s="27" t="s">
        <v>133</v>
      </c>
      <c r="B73" s="28">
        <f>B72/B$9*100</f>
        <v>0</v>
      </c>
      <c r="C73" s="28">
        <f aca="true" t="shared" si="8" ref="C73:I73">C72/C$9*100</f>
        <v>0</v>
      </c>
      <c r="D73" s="28">
        <f>D72/D$9*100</f>
        <v>0</v>
      </c>
      <c r="E73" s="28">
        <f t="shared" si="8"/>
        <v>8.938906752411576</v>
      </c>
      <c r="F73" s="28">
        <f t="shared" si="8"/>
        <v>0.9103485130398733</v>
      </c>
      <c r="G73" s="28">
        <f t="shared" si="8"/>
        <v>0</v>
      </c>
      <c r="H73" s="28">
        <f t="shared" si="8"/>
        <v>0</v>
      </c>
      <c r="I73" s="28">
        <f t="shared" si="8"/>
        <v>9.45945945945946</v>
      </c>
      <c r="J73" s="28">
        <f>J72/J$9*100</f>
        <v>11.071202168250752</v>
      </c>
    </row>
    <row r="74" spans="1:10" s="5" customFormat="1" ht="12.75">
      <c r="A74" s="5" t="s">
        <v>90</v>
      </c>
      <c r="B74" s="5">
        <v>0</v>
      </c>
      <c r="C74" s="5">
        <v>0</v>
      </c>
      <c r="D74" s="5">
        <v>0</v>
      </c>
      <c r="E74" s="5">
        <v>4</v>
      </c>
      <c r="F74" s="5">
        <v>1707.76</v>
      </c>
      <c r="G74" s="5">
        <v>0</v>
      </c>
      <c r="H74" s="5">
        <v>0</v>
      </c>
      <c r="I74" s="5">
        <v>1</v>
      </c>
      <c r="J74" s="5">
        <v>14190.78</v>
      </c>
    </row>
    <row r="75" spans="1:10" s="5" customFormat="1" ht="12.75">
      <c r="A75" s="5" t="s">
        <v>91</v>
      </c>
      <c r="B75" s="5">
        <v>0</v>
      </c>
      <c r="C75" s="5">
        <v>0</v>
      </c>
      <c r="D75" s="5">
        <v>0</v>
      </c>
      <c r="E75" s="5">
        <v>9</v>
      </c>
      <c r="F75" s="5">
        <v>316</v>
      </c>
      <c r="G75" s="5">
        <v>0</v>
      </c>
      <c r="H75" s="5">
        <v>0</v>
      </c>
      <c r="I75" s="5">
        <v>4</v>
      </c>
      <c r="J75" s="5">
        <v>5455.225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3</v>
      </c>
      <c r="F76" s="5">
        <v>455.492</v>
      </c>
      <c r="G76" s="5">
        <v>0</v>
      </c>
      <c r="H76" s="5">
        <v>0</v>
      </c>
      <c r="I76" s="5">
        <v>1</v>
      </c>
      <c r="J76" s="5">
        <v>1484.394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109</v>
      </c>
      <c r="F77" s="5">
        <v>14883.529</v>
      </c>
      <c r="G77" s="5">
        <v>0</v>
      </c>
      <c r="H77" s="5">
        <v>0</v>
      </c>
      <c r="I77" s="5">
        <v>9</v>
      </c>
      <c r="J77" s="5">
        <v>13480.112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14</v>
      </c>
      <c r="F78" s="5">
        <v>1743.488</v>
      </c>
      <c r="G78" s="5">
        <v>0</v>
      </c>
      <c r="H78" s="5">
        <v>0</v>
      </c>
      <c r="I78" s="5">
        <v>27</v>
      </c>
      <c r="J78" s="5">
        <v>22567.31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0</v>
      </c>
      <c r="C81" s="5">
        <v>0</v>
      </c>
      <c r="D81" s="5">
        <v>0</v>
      </c>
      <c r="E81" s="5">
        <v>433</v>
      </c>
      <c r="F81" s="5">
        <v>37229.631</v>
      </c>
      <c r="G81" s="5">
        <v>0</v>
      </c>
      <c r="H81" s="5">
        <v>0</v>
      </c>
      <c r="I81" s="5">
        <v>65</v>
      </c>
      <c r="J81" s="5">
        <v>101229.219</v>
      </c>
    </row>
    <row r="82" spans="1:10" s="5" customFormat="1" ht="12.75">
      <c r="A82" s="27" t="s">
        <v>133</v>
      </c>
      <c r="B82" s="28">
        <f>B81/B$9*100</f>
        <v>0</v>
      </c>
      <c r="C82" s="28">
        <f aca="true" t="shared" si="9" ref="C82:I82">C81/C$9*100</f>
        <v>0</v>
      </c>
      <c r="D82" s="28">
        <f>D81/D$9*100</f>
        <v>0</v>
      </c>
      <c r="E82" s="28">
        <f t="shared" si="9"/>
        <v>27.84565916398714</v>
      </c>
      <c r="F82" s="28">
        <f t="shared" si="9"/>
        <v>1.7738648619399826</v>
      </c>
      <c r="G82" s="28">
        <f t="shared" si="9"/>
        <v>0</v>
      </c>
      <c r="H82" s="28">
        <f t="shared" si="9"/>
        <v>0</v>
      </c>
      <c r="I82" s="28">
        <f t="shared" si="9"/>
        <v>14.63963963963964</v>
      </c>
      <c r="J82" s="28">
        <f>J81/J$9*100</f>
        <v>19.60076703313213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170</v>
      </c>
      <c r="F83" s="5">
        <v>16263</v>
      </c>
      <c r="G83" s="5">
        <v>0</v>
      </c>
      <c r="H83" s="5">
        <v>0</v>
      </c>
      <c r="I83" s="5">
        <v>9</v>
      </c>
      <c r="J83" s="5">
        <v>8277.152</v>
      </c>
    </row>
    <row r="84" spans="1:10" s="5" customFormat="1" ht="12.75">
      <c r="A84" s="5" t="s">
        <v>98</v>
      </c>
      <c r="B84" s="5">
        <v>0</v>
      </c>
      <c r="C84" s="5">
        <v>0</v>
      </c>
      <c r="D84" s="5">
        <v>0</v>
      </c>
      <c r="E84" s="5">
        <v>101</v>
      </c>
      <c r="F84" s="5">
        <v>9720.599</v>
      </c>
      <c r="G84" s="5">
        <v>0</v>
      </c>
      <c r="H84" s="5">
        <v>0</v>
      </c>
      <c r="I84" s="5">
        <v>49</v>
      </c>
      <c r="J84" s="5">
        <v>79478.879</v>
      </c>
    </row>
    <row r="85" spans="1:10" s="5" customFormat="1" ht="12.75">
      <c r="A85" s="5" t="s">
        <v>99</v>
      </c>
      <c r="B85" s="5">
        <v>0</v>
      </c>
      <c r="C85" s="5">
        <v>0</v>
      </c>
      <c r="D85" s="5">
        <v>0</v>
      </c>
      <c r="E85" s="5">
        <v>161</v>
      </c>
      <c r="F85" s="5">
        <v>11241.032</v>
      </c>
      <c r="G85" s="5">
        <v>0</v>
      </c>
      <c r="H85" s="5">
        <v>0</v>
      </c>
      <c r="I85" s="5">
        <v>7</v>
      </c>
      <c r="J85" s="5">
        <v>13473.188</v>
      </c>
    </row>
    <row r="86" spans="1:10" s="5" customFormat="1" ht="12.75">
      <c r="A86" s="5" t="s">
        <v>100</v>
      </c>
      <c r="B86" s="5">
        <v>0</v>
      </c>
      <c r="C86" s="5">
        <v>0</v>
      </c>
      <c r="D86" s="5">
        <v>0</v>
      </c>
      <c r="E86" s="5">
        <v>1</v>
      </c>
      <c r="F86" s="5">
        <v>5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4</v>
      </c>
      <c r="C88" s="5">
        <v>450</v>
      </c>
      <c r="D88" s="5">
        <v>3419.695</v>
      </c>
      <c r="E88" s="5">
        <v>38</v>
      </c>
      <c r="F88" s="5">
        <v>43894.723</v>
      </c>
      <c r="G88" s="5">
        <v>0</v>
      </c>
      <c r="H88" s="5">
        <v>0</v>
      </c>
      <c r="I88" s="5">
        <v>17</v>
      </c>
      <c r="J88" s="5">
        <v>19509.813</v>
      </c>
    </row>
    <row r="89" spans="1:10" s="5" customFormat="1" ht="12.75">
      <c r="A89" s="27" t="s">
        <v>133</v>
      </c>
      <c r="B89" s="28">
        <f>B88/B$9*100</f>
        <v>0.881057268722467</v>
      </c>
      <c r="C89" s="28">
        <f aca="true" t="shared" si="10" ref="C89:I89">C88/C$9*100</f>
        <v>1.971954425942156</v>
      </c>
      <c r="D89" s="28">
        <f>D88/D$9*100</f>
        <v>1.5908875917108705</v>
      </c>
      <c r="E89" s="28">
        <f t="shared" si="10"/>
        <v>2.4437299035369775</v>
      </c>
      <c r="F89" s="28">
        <f t="shared" si="10"/>
        <v>2.091433749485424</v>
      </c>
      <c r="G89" s="28">
        <f t="shared" si="10"/>
        <v>0</v>
      </c>
      <c r="H89" s="28">
        <f t="shared" si="10"/>
        <v>0</v>
      </c>
      <c r="I89" s="28">
        <f t="shared" si="10"/>
        <v>3.8288288288288284</v>
      </c>
      <c r="J89" s="28">
        <f>J88/J$9*100</f>
        <v>3.7776375561385356</v>
      </c>
    </row>
    <row r="90" spans="1:10" s="5" customFormat="1" ht="12.75">
      <c r="A90" s="5" t="s">
        <v>102</v>
      </c>
      <c r="B90" s="5">
        <v>1</v>
      </c>
      <c r="C90" s="5">
        <v>119</v>
      </c>
      <c r="D90" s="5">
        <v>539.424</v>
      </c>
      <c r="E90" s="5">
        <v>3</v>
      </c>
      <c r="F90" s="5">
        <v>1198.178</v>
      </c>
      <c r="G90" s="5">
        <v>0</v>
      </c>
      <c r="H90" s="5">
        <v>0</v>
      </c>
      <c r="I90" s="5">
        <v>1</v>
      </c>
      <c r="J90" s="5">
        <v>201.048</v>
      </c>
    </row>
    <row r="91" spans="1:10" s="5" customFormat="1" ht="12.75">
      <c r="A91" s="5" t="s">
        <v>103</v>
      </c>
      <c r="B91" s="5">
        <v>2</v>
      </c>
      <c r="C91" s="5">
        <v>295</v>
      </c>
      <c r="D91" s="5">
        <v>2630.271</v>
      </c>
      <c r="E91" s="5">
        <v>31</v>
      </c>
      <c r="F91" s="5">
        <v>40164.425</v>
      </c>
      <c r="G91" s="5">
        <v>0</v>
      </c>
      <c r="H91" s="5">
        <v>0</v>
      </c>
      <c r="I91" s="5">
        <v>12</v>
      </c>
      <c r="J91" s="5">
        <v>15172.52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1</v>
      </c>
      <c r="F92" s="5">
        <v>1372.12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1866.675</v>
      </c>
    </row>
    <row r="94" spans="1:10" s="5" customFormat="1" ht="12.75">
      <c r="A94" s="5" t="s">
        <v>106</v>
      </c>
      <c r="B94" s="5">
        <v>1</v>
      </c>
      <c r="C94" s="5">
        <v>36</v>
      </c>
      <c r="D94" s="5">
        <v>250</v>
      </c>
      <c r="E94" s="5">
        <v>3</v>
      </c>
      <c r="F94" s="5">
        <v>1160</v>
      </c>
      <c r="G94" s="5">
        <v>0</v>
      </c>
      <c r="H94" s="5">
        <v>0</v>
      </c>
      <c r="I94" s="5">
        <v>2</v>
      </c>
      <c r="J94" s="5">
        <v>1105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1</v>
      </c>
      <c r="J95" s="5">
        <v>1164.57</v>
      </c>
    </row>
    <row r="96" s="5" customFormat="1" ht="12.75"/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1</v>
      </c>
      <c r="F97" s="5">
        <v>331.396</v>
      </c>
      <c r="G97" s="5">
        <v>0</v>
      </c>
      <c r="H97" s="5">
        <v>0</v>
      </c>
      <c r="I97" s="5">
        <v>4</v>
      </c>
      <c r="J97" s="5">
        <v>2828.489</v>
      </c>
    </row>
    <row r="98" spans="1:10" s="5" customFormat="1" ht="12.75">
      <c r="A98" s="27" t="s">
        <v>133</v>
      </c>
      <c r="B98" s="28">
        <f>B97/B$9*100</f>
        <v>0</v>
      </c>
      <c r="C98" s="28">
        <f aca="true" t="shared" si="11" ref="C98:I98">C97/C$9*100</f>
        <v>0</v>
      </c>
      <c r="D98" s="28">
        <f>D97/D$9*100</f>
        <v>0</v>
      </c>
      <c r="E98" s="28">
        <f t="shared" si="11"/>
        <v>0.06430868167202572</v>
      </c>
      <c r="F98" s="28">
        <f t="shared" si="11"/>
        <v>0.015789888430198584</v>
      </c>
      <c r="G98" s="28">
        <f t="shared" si="11"/>
        <v>0</v>
      </c>
      <c r="H98" s="28">
        <f t="shared" si="11"/>
        <v>0</v>
      </c>
      <c r="I98" s="28">
        <f t="shared" si="11"/>
        <v>0.9009009009009009</v>
      </c>
      <c r="J98" s="28">
        <f>J97/J$9*100</f>
        <v>0.547673433544685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1</v>
      </c>
      <c r="F99" s="5">
        <v>331.396</v>
      </c>
      <c r="G99" s="5">
        <v>0</v>
      </c>
      <c r="H99" s="5">
        <v>0</v>
      </c>
      <c r="I99" s="5">
        <v>1</v>
      </c>
      <c r="J99" s="5">
        <v>864.389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3</v>
      </c>
      <c r="J100" s="5">
        <v>1964.1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12</v>
      </c>
      <c r="J103" s="5">
        <v>18179.097</v>
      </c>
    </row>
    <row r="104" spans="1:10" s="5" customFormat="1" ht="12.75">
      <c r="A104" s="27" t="s">
        <v>133</v>
      </c>
      <c r="B104" s="28">
        <f>B103/B$9*100</f>
        <v>0</v>
      </c>
      <c r="C104" s="28">
        <f aca="true" t="shared" si="12" ref="C104:I104">C103/C$9*100</f>
        <v>0</v>
      </c>
      <c r="D104" s="28">
        <f>D103/D$9*100</f>
        <v>0</v>
      </c>
      <c r="E104" s="28">
        <f t="shared" si="12"/>
        <v>0</v>
      </c>
      <c r="F104" s="28">
        <f t="shared" si="12"/>
        <v>0</v>
      </c>
      <c r="G104" s="28">
        <f t="shared" si="12"/>
        <v>0</v>
      </c>
      <c r="H104" s="28">
        <f t="shared" si="12"/>
        <v>0</v>
      </c>
      <c r="I104" s="28">
        <f t="shared" si="12"/>
        <v>2.7027027027027026</v>
      </c>
      <c r="J104" s="28">
        <f>J103/J$9*100</f>
        <v>3.519974259306607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8</v>
      </c>
      <c r="J105" s="5">
        <v>14479.603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1068.454</v>
      </c>
    </row>
    <row r="107" spans="1:10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3</v>
      </c>
      <c r="J107" s="5">
        <v>2631.04</v>
      </c>
    </row>
    <row r="108" s="5" customFormat="1" ht="12.75"/>
    <row r="109" spans="1:10" s="5" customFormat="1" ht="12.75">
      <c r="A109" s="5" t="s">
        <v>116</v>
      </c>
      <c r="B109" s="5">
        <v>8</v>
      </c>
      <c r="C109" s="5">
        <v>382</v>
      </c>
      <c r="D109" s="5">
        <v>11798.475</v>
      </c>
      <c r="E109" s="5">
        <v>23</v>
      </c>
      <c r="F109" s="5">
        <v>52511.895</v>
      </c>
      <c r="G109" s="5">
        <v>0</v>
      </c>
      <c r="H109" s="5">
        <v>0</v>
      </c>
      <c r="I109" s="5">
        <v>47</v>
      </c>
      <c r="J109" s="5">
        <v>50330.783</v>
      </c>
    </row>
    <row r="110" spans="1:10" s="5" customFormat="1" ht="12.75">
      <c r="A110" s="27" t="s">
        <v>133</v>
      </c>
      <c r="B110" s="28">
        <f>B109/B$9*100</f>
        <v>1.762114537444934</v>
      </c>
      <c r="C110" s="28">
        <f aca="true" t="shared" si="13" ref="C110:I110">C109/C$9*100</f>
        <v>1.6739702015775637</v>
      </c>
      <c r="D110" s="28">
        <f>D109/D$9*100</f>
        <v>5.4888074751142755</v>
      </c>
      <c r="E110" s="28">
        <f t="shared" si="13"/>
        <v>1.4790996784565917</v>
      </c>
      <c r="F110" s="28">
        <f t="shared" si="13"/>
        <v>2.502012587081023</v>
      </c>
      <c r="G110" s="28">
        <f t="shared" si="13"/>
        <v>0</v>
      </c>
      <c r="H110" s="28">
        <f t="shared" si="13"/>
        <v>0</v>
      </c>
      <c r="I110" s="28">
        <f t="shared" si="13"/>
        <v>10.585585585585585</v>
      </c>
      <c r="J110" s="28">
        <f>J109/J$9*100</f>
        <v>9.74542688290549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1</v>
      </c>
      <c r="F111" s="5">
        <v>404.465</v>
      </c>
      <c r="G111" s="5">
        <v>0</v>
      </c>
      <c r="H111" s="5">
        <v>0</v>
      </c>
      <c r="I111" s="5">
        <v>21</v>
      </c>
      <c r="J111" s="5">
        <v>19931.128</v>
      </c>
    </row>
    <row r="112" spans="1:10" s="5" customFormat="1" ht="12.75">
      <c r="A112" s="5" t="s">
        <v>118</v>
      </c>
      <c r="B112" s="5">
        <v>7</v>
      </c>
      <c r="C112" s="5">
        <v>358</v>
      </c>
      <c r="D112" s="5">
        <v>11750.475</v>
      </c>
      <c r="E112" s="5">
        <v>13</v>
      </c>
      <c r="F112" s="5">
        <v>46154.815</v>
      </c>
      <c r="G112" s="5">
        <v>0</v>
      </c>
      <c r="H112" s="5">
        <v>0</v>
      </c>
      <c r="I112" s="5">
        <v>19</v>
      </c>
      <c r="J112" s="5">
        <v>23854.997</v>
      </c>
    </row>
    <row r="113" spans="1:10" s="5" customFormat="1" ht="12.75">
      <c r="A113" s="5" t="s">
        <v>119</v>
      </c>
      <c r="B113" s="5">
        <v>0</v>
      </c>
      <c r="C113" s="5">
        <v>0</v>
      </c>
      <c r="D113" s="5">
        <v>0</v>
      </c>
      <c r="E113" s="5">
        <v>3</v>
      </c>
      <c r="F113" s="5">
        <v>1048.697</v>
      </c>
      <c r="G113" s="5">
        <v>0</v>
      </c>
      <c r="H113" s="5">
        <v>0</v>
      </c>
      <c r="I113" s="5">
        <v>2</v>
      </c>
      <c r="J113" s="5">
        <v>2136.729</v>
      </c>
    </row>
    <row r="114" spans="1:10" s="5" customFormat="1" ht="12.75">
      <c r="A114" s="5" t="s">
        <v>120</v>
      </c>
      <c r="B114" s="5">
        <v>1</v>
      </c>
      <c r="C114" s="5">
        <v>24</v>
      </c>
      <c r="D114" s="5">
        <v>48</v>
      </c>
      <c r="E114" s="5">
        <v>6</v>
      </c>
      <c r="F114" s="5">
        <v>4903.918</v>
      </c>
      <c r="G114" s="5">
        <v>0</v>
      </c>
      <c r="H114" s="5">
        <v>0</v>
      </c>
      <c r="I114" s="5">
        <v>5</v>
      </c>
      <c r="J114" s="5">
        <v>4407.929</v>
      </c>
    </row>
    <row r="115" s="5" customFormat="1" ht="12.75"/>
    <row r="116" spans="1:10" s="5" customFormat="1" ht="12.75">
      <c r="A116" s="5" t="s">
        <v>121</v>
      </c>
      <c r="B116" s="5">
        <v>4</v>
      </c>
      <c r="C116" s="5">
        <v>915</v>
      </c>
      <c r="D116" s="5">
        <v>12608.732</v>
      </c>
      <c r="E116" s="5">
        <v>21</v>
      </c>
      <c r="F116" s="5">
        <v>7091.746</v>
      </c>
      <c r="G116" s="5">
        <v>0</v>
      </c>
      <c r="H116" s="5">
        <v>0</v>
      </c>
      <c r="I116" s="5">
        <v>15</v>
      </c>
      <c r="J116" s="5">
        <v>23345.701</v>
      </c>
    </row>
    <row r="117" spans="1:10" s="5" customFormat="1" ht="12.75">
      <c r="A117" s="27" t="s">
        <v>133</v>
      </c>
      <c r="B117" s="28">
        <f>B116/B$9*100</f>
        <v>0.881057268722467</v>
      </c>
      <c r="C117" s="28">
        <f aca="true" t="shared" si="14" ref="C117:I117">C116/C$9*100</f>
        <v>4.009640666082384</v>
      </c>
      <c r="D117" s="28">
        <f>D116/D$9*100</f>
        <v>5.865749806929502</v>
      </c>
      <c r="E117" s="28">
        <f t="shared" si="14"/>
        <v>1.35048231511254</v>
      </c>
      <c r="F117" s="28">
        <f t="shared" si="14"/>
        <v>0.337897494584446</v>
      </c>
      <c r="G117" s="28">
        <f t="shared" si="14"/>
        <v>0</v>
      </c>
      <c r="H117" s="28">
        <f t="shared" si="14"/>
        <v>0</v>
      </c>
      <c r="I117" s="28">
        <f t="shared" si="14"/>
        <v>3.3783783783783785</v>
      </c>
      <c r="J117" s="28">
        <f>J116/J$9*100</f>
        <v>4.520371203556948</v>
      </c>
    </row>
    <row r="118" spans="1:10" s="5" customFormat="1" ht="12.75">
      <c r="A118" s="5" t="s">
        <v>122</v>
      </c>
      <c r="B118" s="5">
        <v>3</v>
      </c>
      <c r="C118" s="5">
        <v>847</v>
      </c>
      <c r="D118" s="5">
        <v>9565.375</v>
      </c>
      <c r="E118" s="5">
        <v>9</v>
      </c>
      <c r="F118" s="5">
        <v>6810.882</v>
      </c>
      <c r="G118" s="5">
        <v>0</v>
      </c>
      <c r="H118" s="5">
        <v>0</v>
      </c>
      <c r="I118" s="5">
        <v>10</v>
      </c>
      <c r="J118" s="5">
        <v>11327.62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1</v>
      </c>
      <c r="J119" s="5">
        <v>474.044</v>
      </c>
    </row>
    <row r="120" spans="1:10" s="5" customFormat="1" ht="12.75">
      <c r="A120" s="5" t="s">
        <v>124</v>
      </c>
      <c r="B120" s="5">
        <v>1</v>
      </c>
      <c r="C120" s="5">
        <v>68</v>
      </c>
      <c r="D120" s="5">
        <v>3043.357</v>
      </c>
      <c r="E120" s="5">
        <v>12</v>
      </c>
      <c r="F120" s="5">
        <v>280.864</v>
      </c>
      <c r="G120" s="5">
        <v>0</v>
      </c>
      <c r="H120" s="5">
        <v>0</v>
      </c>
      <c r="I120" s="5">
        <v>2</v>
      </c>
      <c r="J120" s="5">
        <v>10259.859</v>
      </c>
    </row>
    <row r="121" spans="1:10" s="5" customFormat="1" ht="12.75">
      <c r="A121" s="26" t="s">
        <v>125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2</v>
      </c>
      <c r="J121" s="5">
        <v>1284.178</v>
      </c>
    </row>
    <row r="122" s="5" customFormat="1" ht="12.75">
      <c r="A122" s="26"/>
    </row>
    <row r="123" spans="1:10" s="5" customFormat="1" ht="12.75">
      <c r="A123" s="5" t="s">
        <v>126</v>
      </c>
      <c r="B123" s="5">
        <v>4</v>
      </c>
      <c r="C123" s="5">
        <v>123</v>
      </c>
      <c r="D123" s="5">
        <v>870.09</v>
      </c>
      <c r="E123" s="5">
        <v>11</v>
      </c>
      <c r="F123" s="5">
        <v>3938.146</v>
      </c>
      <c r="G123" s="5">
        <v>0</v>
      </c>
      <c r="H123" s="5">
        <v>0</v>
      </c>
      <c r="I123" s="5">
        <v>4</v>
      </c>
      <c r="J123" s="5">
        <v>2922.821</v>
      </c>
    </row>
    <row r="124" spans="1:10" s="5" customFormat="1" ht="12.75">
      <c r="A124" s="27" t="s">
        <v>133</v>
      </c>
      <c r="B124" s="28">
        <f>B123/B$9*100</f>
        <v>0.881057268722467</v>
      </c>
      <c r="C124" s="28">
        <f aca="true" t="shared" si="15" ref="C124:I124">C123/C$9*100</f>
        <v>0.5390008764241893</v>
      </c>
      <c r="D124" s="28">
        <f>D123/D$9*100</f>
        <v>0.404777439120071</v>
      </c>
      <c r="E124" s="28">
        <f t="shared" si="15"/>
        <v>0.707395498392283</v>
      </c>
      <c r="F124" s="28">
        <f t="shared" si="15"/>
        <v>0.18763921701478845</v>
      </c>
      <c r="G124" s="28">
        <f t="shared" si="15"/>
        <v>0</v>
      </c>
      <c r="H124" s="28">
        <f t="shared" si="15"/>
        <v>0</v>
      </c>
      <c r="I124" s="28">
        <f t="shared" si="15"/>
        <v>0.9009009009009009</v>
      </c>
      <c r="J124" s="28">
        <f>J123/J$9*100</f>
        <v>0.5659387088677064</v>
      </c>
    </row>
    <row r="125" spans="1:10" s="5" customFormat="1" ht="12.75">
      <c r="A125" s="5" t="s">
        <v>127</v>
      </c>
      <c r="B125" s="5">
        <v>3</v>
      </c>
      <c r="C125" s="5">
        <v>103</v>
      </c>
      <c r="D125" s="5">
        <v>733.11</v>
      </c>
      <c r="E125" s="5">
        <v>8</v>
      </c>
      <c r="F125" s="5">
        <v>2770.833</v>
      </c>
      <c r="G125" s="5">
        <v>0</v>
      </c>
      <c r="H125" s="5">
        <v>0</v>
      </c>
      <c r="I125" s="5">
        <v>4</v>
      </c>
      <c r="J125" s="5">
        <v>2922.821</v>
      </c>
    </row>
    <row r="126" spans="1:10" s="5" customFormat="1" ht="12.75">
      <c r="A126" s="5" t="s">
        <v>128</v>
      </c>
      <c r="B126" s="5">
        <v>1</v>
      </c>
      <c r="C126" s="5">
        <v>20</v>
      </c>
      <c r="D126" s="5">
        <v>136.98</v>
      </c>
      <c r="E126" s="5">
        <v>1</v>
      </c>
      <c r="F126" s="5">
        <v>753.39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2</v>
      </c>
      <c r="F127" s="5">
        <v>413.923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="5" customFormat="1" ht="12.75"/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27" t="s">
        <v>133</v>
      </c>
      <c r="B131" s="28">
        <f>B130/B$9*100</f>
        <v>0</v>
      </c>
      <c r="C131" s="28">
        <f aca="true" t="shared" si="16" ref="C131:I131">C130/C$9*100</f>
        <v>0</v>
      </c>
      <c r="D131" s="28">
        <f>D130/D$9*100</f>
        <v>0</v>
      </c>
      <c r="E131" s="28">
        <f t="shared" si="16"/>
        <v>0</v>
      </c>
      <c r="F131" s="28">
        <f t="shared" si="16"/>
        <v>0</v>
      </c>
      <c r="G131" s="28">
        <f t="shared" si="16"/>
        <v>0</v>
      </c>
      <c r="H131" s="28">
        <f t="shared" si="16"/>
        <v>0</v>
      </c>
      <c r="I131" s="28">
        <f t="shared" si="16"/>
        <v>0</v>
      </c>
      <c r="J131" s="28">
        <f>J130/J$9*100</f>
        <v>0</v>
      </c>
    </row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5" customFormat="1" ht="15">
      <c r="A134" s="45" t="s">
        <v>148</v>
      </c>
      <c r="B134" s="46"/>
      <c r="C134" s="45"/>
      <c r="D134" s="45"/>
      <c r="E134" s="45"/>
      <c r="F134" s="45"/>
      <c r="G134" s="45"/>
      <c r="H134" s="45"/>
      <c r="I134" s="47"/>
      <c r="J134" s="48"/>
    </row>
    <row r="135" spans="1:10" s="5" customFormat="1" ht="12.75">
      <c r="A135" s="45" t="s">
        <v>149</v>
      </c>
      <c r="B135" s="49"/>
      <c r="C135" s="50"/>
      <c r="D135" s="51"/>
      <c r="E135" s="51"/>
      <c r="F135" s="51"/>
      <c r="G135" s="51"/>
      <c r="H135" s="51"/>
      <c r="I135" s="47"/>
      <c r="J135" s="48"/>
    </row>
    <row r="136" spans="1:10" s="5" customFormat="1" ht="12.75">
      <c r="A136" s="52" t="s">
        <v>150</v>
      </c>
      <c r="B136" s="49"/>
      <c r="C136" s="45"/>
      <c r="D136" s="45"/>
      <c r="E136" s="45"/>
      <c r="F136" s="45"/>
      <c r="G136" s="45"/>
      <c r="H136" s="45"/>
      <c r="I136" s="47"/>
      <c r="J136" s="48"/>
    </row>
    <row r="137" spans="1:10" s="5" customFormat="1" ht="12.75">
      <c r="A137" s="53" t="s">
        <v>151</v>
      </c>
      <c r="B137" s="49"/>
      <c r="C137" s="45"/>
      <c r="D137" s="45"/>
      <c r="E137" s="45"/>
      <c r="F137" s="45"/>
      <c r="G137" s="45"/>
      <c r="H137" s="45"/>
      <c r="I137" s="47"/>
      <c r="J137" s="48"/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134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</v>
      </c>
      <c r="C4" s="42"/>
      <c r="D4" s="42"/>
      <c r="E4" s="42" t="s">
        <v>7</v>
      </c>
      <c r="F4" s="42"/>
      <c r="G4" s="42"/>
      <c r="H4" s="42" t="s">
        <v>8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9435</v>
      </c>
      <c r="C9" s="10">
        <v>1574913</v>
      </c>
      <c r="D9" s="10">
        <v>17469757.46</v>
      </c>
      <c r="E9" s="10">
        <v>8171</v>
      </c>
      <c r="F9" s="10">
        <v>1021959</v>
      </c>
      <c r="G9" s="10">
        <v>10847233.274</v>
      </c>
      <c r="H9" s="10">
        <v>116</v>
      </c>
      <c r="I9" s="10">
        <v>14970</v>
      </c>
      <c r="J9" s="10">
        <v>143529.402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554</v>
      </c>
      <c r="C11" s="5">
        <v>219425</v>
      </c>
      <c r="D11" s="5">
        <v>3145439.007</v>
      </c>
      <c r="E11" s="5">
        <v>404</v>
      </c>
      <c r="F11" s="5">
        <v>92282</v>
      </c>
      <c r="G11" s="5">
        <v>1156723.002</v>
      </c>
      <c r="H11" s="5">
        <v>30</v>
      </c>
      <c r="I11" s="5">
        <v>3186</v>
      </c>
      <c r="J11" s="5">
        <v>37030.778</v>
      </c>
    </row>
    <row r="12" spans="1:10" s="5" customFormat="1" ht="12.75">
      <c r="A12" s="27" t="s">
        <v>133</v>
      </c>
      <c r="B12" s="28">
        <f>B11/B$9*100</f>
        <v>5.871754107048225</v>
      </c>
      <c r="C12" s="28">
        <f aca="true" t="shared" si="0" ref="C12:I12">C11/C$9*100</f>
        <v>13.932515637371715</v>
      </c>
      <c r="D12" s="28">
        <f>D11/D$9*100</f>
        <v>18.00505252692844</v>
      </c>
      <c r="E12" s="28">
        <f t="shared" si="0"/>
        <v>4.944315261289928</v>
      </c>
      <c r="F12" s="28">
        <f t="shared" si="0"/>
        <v>9.029912158902656</v>
      </c>
      <c r="G12" s="28">
        <f t="shared" si="0"/>
        <v>10.663760728485281</v>
      </c>
      <c r="H12" s="28">
        <f t="shared" si="0"/>
        <v>25.862068965517242</v>
      </c>
      <c r="I12" s="28">
        <f t="shared" si="0"/>
        <v>21.282565130260522</v>
      </c>
      <c r="J12" s="28">
        <f>J11/J$9*100</f>
        <v>25.80013396836977</v>
      </c>
    </row>
    <row r="13" spans="1:10" s="5" customFormat="1" ht="12.75">
      <c r="A13" s="5" t="s">
        <v>45</v>
      </c>
      <c r="B13" s="5">
        <v>61</v>
      </c>
      <c r="C13" s="5">
        <v>98611</v>
      </c>
      <c r="D13" s="5">
        <v>1431184.973</v>
      </c>
      <c r="E13" s="5">
        <v>33</v>
      </c>
      <c r="F13" s="5">
        <v>8736</v>
      </c>
      <c r="G13" s="5">
        <v>128028.659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237</v>
      </c>
      <c r="C14" s="5">
        <v>41374</v>
      </c>
      <c r="D14" s="5">
        <v>414242.059</v>
      </c>
      <c r="E14" s="5">
        <v>189</v>
      </c>
      <c r="F14" s="5">
        <v>29240</v>
      </c>
      <c r="G14" s="5">
        <v>298299.566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256</v>
      </c>
      <c r="C15" s="5">
        <v>79440</v>
      </c>
      <c r="D15" s="5">
        <v>1300011.975</v>
      </c>
      <c r="E15" s="5">
        <v>182</v>
      </c>
      <c r="F15" s="5">
        <v>54306</v>
      </c>
      <c r="G15" s="5">
        <v>730394.777</v>
      </c>
      <c r="H15" s="5">
        <v>30</v>
      </c>
      <c r="I15" s="5">
        <v>3186</v>
      </c>
      <c r="J15" s="5">
        <v>37030.778</v>
      </c>
    </row>
    <row r="16" s="5" customFormat="1" ht="12.75"/>
    <row r="17" spans="1:10" s="5" customFormat="1" ht="12.75">
      <c r="A17" s="5" t="s">
        <v>48</v>
      </c>
      <c r="B17" s="5">
        <v>88</v>
      </c>
      <c r="C17" s="5">
        <v>10421</v>
      </c>
      <c r="D17" s="5">
        <v>106139.606</v>
      </c>
      <c r="E17" s="5">
        <v>84</v>
      </c>
      <c r="F17" s="5">
        <v>9298</v>
      </c>
      <c r="G17" s="5">
        <v>92648.473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133</v>
      </c>
      <c r="B18" s="28">
        <f>B17/B$9*100</f>
        <v>0.9326974032856385</v>
      </c>
      <c r="C18" s="28">
        <f aca="true" t="shared" si="1" ref="C18:I18">C17/C$9*100</f>
        <v>0.6616873439993194</v>
      </c>
      <c r="D18" s="28">
        <f>D17/D$9*100</f>
        <v>0.6075619895870036</v>
      </c>
      <c r="E18" s="28">
        <f t="shared" si="1"/>
        <v>1.0280259454167175</v>
      </c>
      <c r="F18" s="28">
        <f t="shared" si="1"/>
        <v>0.9098212354898778</v>
      </c>
      <c r="G18" s="28">
        <f t="shared" si="1"/>
        <v>0.854120775867072</v>
      </c>
      <c r="H18" s="28">
        <f t="shared" si="1"/>
        <v>0</v>
      </c>
      <c r="I18" s="28">
        <f t="shared" si="1"/>
        <v>0</v>
      </c>
      <c r="J18" s="28">
        <f>J17/J$9*100</f>
        <v>0</v>
      </c>
    </row>
    <row r="19" spans="1:10" s="5" customFormat="1" ht="12.75">
      <c r="A19" s="5" t="s">
        <v>49</v>
      </c>
      <c r="B19" s="5">
        <v>4</v>
      </c>
      <c r="C19" s="5">
        <v>968</v>
      </c>
      <c r="D19" s="5">
        <v>7693.281</v>
      </c>
      <c r="E19" s="5">
        <v>3</v>
      </c>
      <c r="F19" s="5">
        <v>529</v>
      </c>
      <c r="G19" s="5">
        <v>4177.33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32</v>
      </c>
      <c r="C20" s="5">
        <v>5773</v>
      </c>
      <c r="D20" s="5">
        <v>63720.434</v>
      </c>
      <c r="E20" s="5">
        <v>29</v>
      </c>
      <c r="F20" s="5">
        <v>5089</v>
      </c>
      <c r="G20" s="5">
        <v>53745.252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</v>
      </c>
      <c r="C21" s="5">
        <v>180</v>
      </c>
      <c r="D21" s="5">
        <v>1932.668</v>
      </c>
      <c r="E21" s="5">
        <v>1</v>
      </c>
      <c r="F21" s="5">
        <v>180</v>
      </c>
      <c r="G21" s="5">
        <v>1932.668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51</v>
      </c>
      <c r="C22" s="5">
        <v>3500</v>
      </c>
      <c r="D22" s="5">
        <v>32793.223</v>
      </c>
      <c r="E22" s="5">
        <v>51</v>
      </c>
      <c r="F22" s="5">
        <v>3500</v>
      </c>
      <c r="G22" s="5">
        <v>32793.223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1270</v>
      </c>
      <c r="C24" s="5">
        <v>138992</v>
      </c>
      <c r="D24" s="5">
        <v>1420124.1060000001</v>
      </c>
      <c r="E24" s="5">
        <v>1225</v>
      </c>
      <c r="F24" s="5">
        <v>126534</v>
      </c>
      <c r="G24" s="5">
        <v>1302307.718</v>
      </c>
      <c r="H24" s="5">
        <v>7</v>
      </c>
      <c r="I24" s="5">
        <v>1241</v>
      </c>
      <c r="J24" s="5">
        <v>11192.55</v>
      </c>
    </row>
    <row r="25" spans="1:10" s="5" customFormat="1" ht="12.75">
      <c r="A25" s="27" t="s">
        <v>133</v>
      </c>
      <c r="B25" s="28">
        <f>B24/B$9*100</f>
        <v>13.460519342872285</v>
      </c>
      <c r="C25" s="28">
        <f aca="true" t="shared" si="2" ref="C25:I25">C24/C$9*100</f>
        <v>8.825376385870204</v>
      </c>
      <c r="D25" s="28">
        <f>D24/D$9*100</f>
        <v>8.129043057704822</v>
      </c>
      <c r="E25" s="28">
        <f t="shared" si="2"/>
        <v>14.99204503732713</v>
      </c>
      <c r="F25" s="28">
        <f t="shared" si="2"/>
        <v>12.381514326895697</v>
      </c>
      <c r="G25" s="28">
        <f t="shared" si="2"/>
        <v>12.005897587927176</v>
      </c>
      <c r="H25" s="28">
        <f t="shared" si="2"/>
        <v>6.0344827586206895</v>
      </c>
      <c r="I25" s="28">
        <f t="shared" si="2"/>
        <v>8.289913159652638</v>
      </c>
      <c r="J25" s="28">
        <f>J24/J$9*100</f>
        <v>7.798088645279801</v>
      </c>
    </row>
    <row r="26" spans="1:10" s="5" customFormat="1" ht="12.75">
      <c r="A26" s="5" t="s">
        <v>54</v>
      </c>
      <c r="B26" s="5">
        <v>401</v>
      </c>
      <c r="C26" s="5">
        <v>39882</v>
      </c>
      <c r="D26" s="5">
        <v>379398.223</v>
      </c>
      <c r="E26" s="5">
        <v>397</v>
      </c>
      <c r="F26" s="5">
        <v>38154</v>
      </c>
      <c r="G26" s="5">
        <v>361166.792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55</v>
      </c>
      <c r="B27" s="5">
        <v>240</v>
      </c>
      <c r="C27" s="5">
        <v>21718</v>
      </c>
      <c r="D27" s="5">
        <v>235010.43</v>
      </c>
      <c r="E27" s="5">
        <v>240</v>
      </c>
      <c r="F27" s="5">
        <v>21718</v>
      </c>
      <c r="G27" s="5">
        <v>235010.43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56</v>
      </c>
      <c r="B28" s="5">
        <v>210</v>
      </c>
      <c r="C28" s="5">
        <v>29783</v>
      </c>
      <c r="D28" s="5">
        <v>305339.80700000003</v>
      </c>
      <c r="E28" s="5">
        <v>199</v>
      </c>
      <c r="F28" s="5">
        <v>25428</v>
      </c>
      <c r="G28" s="5">
        <v>270388.461</v>
      </c>
      <c r="H28" s="5">
        <v>2</v>
      </c>
      <c r="I28" s="5">
        <v>553</v>
      </c>
      <c r="J28" s="5">
        <v>5346.334</v>
      </c>
    </row>
    <row r="29" spans="1:10" s="5" customFormat="1" ht="12.75">
      <c r="A29" s="5" t="s">
        <v>57</v>
      </c>
      <c r="B29" s="5">
        <v>419</v>
      </c>
      <c r="C29" s="5">
        <v>47609</v>
      </c>
      <c r="D29" s="5">
        <v>500375.64599999995</v>
      </c>
      <c r="E29" s="5">
        <v>389</v>
      </c>
      <c r="F29" s="5">
        <v>41234</v>
      </c>
      <c r="G29" s="5">
        <v>435742.035</v>
      </c>
      <c r="H29" s="5">
        <v>5</v>
      </c>
      <c r="I29" s="5">
        <v>688</v>
      </c>
      <c r="J29" s="5">
        <v>5846.216</v>
      </c>
    </row>
    <row r="30" s="5" customFormat="1" ht="12.75"/>
    <row r="31" spans="1:10" s="5" customFormat="1" ht="12.75">
      <c r="A31" s="5" t="s">
        <v>58</v>
      </c>
      <c r="B31" s="5">
        <v>108</v>
      </c>
      <c r="C31" s="5">
        <v>16229</v>
      </c>
      <c r="D31" s="5">
        <v>168841.15699999998</v>
      </c>
      <c r="E31" s="5">
        <v>100</v>
      </c>
      <c r="F31" s="5">
        <v>15372</v>
      </c>
      <c r="G31" s="5">
        <v>161906.773</v>
      </c>
      <c r="H31" s="5">
        <v>6</v>
      </c>
      <c r="I31" s="5">
        <v>498</v>
      </c>
      <c r="J31" s="5">
        <v>2767.157</v>
      </c>
    </row>
    <row r="32" spans="1:10" s="5" customFormat="1" ht="12.75">
      <c r="A32" s="27" t="s">
        <v>133</v>
      </c>
      <c r="B32" s="28">
        <f>B31/B$9*100</f>
        <v>1.1446740858505564</v>
      </c>
      <c r="C32" s="28">
        <f aca="true" t="shared" si="3" ref="C32:I32">C31/C$9*100</f>
        <v>1.0304696195916854</v>
      </c>
      <c r="D32" s="28">
        <f>D31/D$9*100</f>
        <v>0.9664768236570581</v>
      </c>
      <c r="E32" s="28">
        <f t="shared" si="3"/>
        <v>1.2238404112103782</v>
      </c>
      <c r="F32" s="28">
        <f t="shared" si="3"/>
        <v>1.504169932453259</v>
      </c>
      <c r="G32" s="28">
        <f t="shared" si="3"/>
        <v>1.4926089345573337</v>
      </c>
      <c r="H32" s="28">
        <f t="shared" si="3"/>
        <v>5.172413793103448</v>
      </c>
      <c r="I32" s="28">
        <f t="shared" si="3"/>
        <v>3.3266533066132267</v>
      </c>
      <c r="J32" s="28">
        <f>J31/J$9*100</f>
        <v>1.927937385261314</v>
      </c>
    </row>
    <row r="33" spans="1:10" s="5" customFormat="1" ht="12.75">
      <c r="A33" s="5" t="s">
        <v>59</v>
      </c>
      <c r="B33" s="5">
        <v>19</v>
      </c>
      <c r="C33" s="5">
        <v>1505</v>
      </c>
      <c r="D33" s="5">
        <v>21762.791999999998</v>
      </c>
      <c r="E33" s="5">
        <v>13</v>
      </c>
      <c r="F33" s="5">
        <v>1007</v>
      </c>
      <c r="G33" s="5">
        <v>18995.635</v>
      </c>
      <c r="H33" s="5">
        <v>6</v>
      </c>
      <c r="I33" s="5">
        <v>498</v>
      </c>
      <c r="J33" s="5">
        <v>2767.157</v>
      </c>
    </row>
    <row r="34" spans="1:10" s="5" customFormat="1" ht="12.75">
      <c r="A34" s="5" t="s">
        <v>60</v>
      </c>
      <c r="B34" s="5">
        <v>70</v>
      </c>
      <c r="C34" s="5">
        <v>10582</v>
      </c>
      <c r="D34" s="5">
        <v>111532.929</v>
      </c>
      <c r="E34" s="5">
        <v>68</v>
      </c>
      <c r="F34" s="5">
        <v>10223</v>
      </c>
      <c r="G34" s="5">
        <v>107365.702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19</v>
      </c>
      <c r="C35" s="5">
        <v>4142</v>
      </c>
      <c r="D35" s="5">
        <v>35545.436</v>
      </c>
      <c r="E35" s="5">
        <v>19</v>
      </c>
      <c r="F35" s="5">
        <v>4142</v>
      </c>
      <c r="G35" s="5">
        <v>35545.436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62</v>
      </c>
      <c r="B37" s="5">
        <v>1236</v>
      </c>
      <c r="C37" s="5">
        <v>252901</v>
      </c>
      <c r="D37" s="5">
        <v>2442738.827</v>
      </c>
      <c r="E37" s="5">
        <v>831</v>
      </c>
      <c r="F37" s="5">
        <v>122211</v>
      </c>
      <c r="G37" s="5">
        <v>1282890.159</v>
      </c>
      <c r="H37" s="5">
        <v>9</v>
      </c>
      <c r="I37" s="5">
        <v>1146</v>
      </c>
      <c r="J37" s="5">
        <v>12809.407</v>
      </c>
    </row>
    <row r="38" spans="1:10" s="5" customFormat="1" ht="12.75">
      <c r="A38" s="27" t="s">
        <v>133</v>
      </c>
      <c r="B38" s="28">
        <f>B37/B$9*100</f>
        <v>13.100158982511923</v>
      </c>
      <c r="C38" s="28">
        <f aca="true" t="shared" si="4" ref="C38:I38">C37/C$9*100</f>
        <v>16.058093367697136</v>
      </c>
      <c r="D38" s="28">
        <f>D37/D$9*100</f>
        <v>13.982671668986066</v>
      </c>
      <c r="E38" s="28">
        <f t="shared" si="4"/>
        <v>10.170113817158242</v>
      </c>
      <c r="F38" s="28">
        <f t="shared" si="4"/>
        <v>11.958503227624592</v>
      </c>
      <c r="G38" s="28">
        <f t="shared" si="4"/>
        <v>11.826888263526063</v>
      </c>
      <c r="H38" s="28">
        <f t="shared" si="4"/>
        <v>7.758620689655173</v>
      </c>
      <c r="I38" s="28">
        <f t="shared" si="4"/>
        <v>7.655310621242485</v>
      </c>
      <c r="J38" s="28">
        <f>J37/J$9*100</f>
        <v>8.92458745142685</v>
      </c>
    </row>
    <row r="39" spans="1:10" s="5" customFormat="1" ht="12.75">
      <c r="A39" s="5" t="s">
        <v>63</v>
      </c>
      <c r="B39" s="5">
        <v>55</v>
      </c>
      <c r="C39" s="5">
        <v>7638</v>
      </c>
      <c r="D39" s="5">
        <v>81762.40400000001</v>
      </c>
      <c r="E39" s="5">
        <v>52</v>
      </c>
      <c r="F39" s="5">
        <v>6402</v>
      </c>
      <c r="G39" s="5">
        <v>68957.414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401</v>
      </c>
      <c r="C40" s="5">
        <v>69506</v>
      </c>
      <c r="D40" s="5">
        <v>658825.122</v>
      </c>
      <c r="E40" s="5">
        <v>263</v>
      </c>
      <c r="F40" s="5">
        <v>38150</v>
      </c>
      <c r="G40" s="5">
        <v>391951.296</v>
      </c>
      <c r="H40" s="5">
        <v>2</v>
      </c>
      <c r="I40" s="5">
        <v>536</v>
      </c>
      <c r="J40" s="5">
        <v>5943.733</v>
      </c>
    </row>
    <row r="41" spans="1:10" s="5" customFormat="1" ht="12.75">
      <c r="A41" s="5" t="s">
        <v>65</v>
      </c>
      <c r="B41" s="5">
        <v>178</v>
      </c>
      <c r="C41" s="5">
        <v>13504</v>
      </c>
      <c r="D41" s="5">
        <v>164618.477</v>
      </c>
      <c r="E41" s="5">
        <v>171</v>
      </c>
      <c r="F41" s="5">
        <v>12759</v>
      </c>
      <c r="G41" s="5">
        <v>152057.303</v>
      </c>
      <c r="H41" s="5">
        <v>1</v>
      </c>
      <c r="I41" s="5">
        <v>45</v>
      </c>
      <c r="J41" s="5">
        <v>586.131</v>
      </c>
    </row>
    <row r="42" spans="1:10" s="5" customFormat="1" ht="12.75">
      <c r="A42" s="5" t="s">
        <v>66</v>
      </c>
      <c r="B42" s="5">
        <v>432</v>
      </c>
      <c r="C42" s="5">
        <v>135726</v>
      </c>
      <c r="D42" s="5">
        <v>1260223.1</v>
      </c>
      <c r="E42" s="5">
        <v>189</v>
      </c>
      <c r="F42" s="5">
        <v>41718</v>
      </c>
      <c r="G42" s="5">
        <v>423823.935</v>
      </c>
      <c r="H42" s="5">
        <v>4</v>
      </c>
      <c r="I42" s="5">
        <v>396</v>
      </c>
      <c r="J42" s="5">
        <v>4805.756</v>
      </c>
    </row>
    <row r="43" spans="1:10" s="5" customFormat="1" ht="12.75">
      <c r="A43" s="5" t="s">
        <v>67</v>
      </c>
      <c r="B43" s="5">
        <v>86</v>
      </c>
      <c r="C43" s="5">
        <v>14134</v>
      </c>
      <c r="D43" s="5">
        <v>149823.412</v>
      </c>
      <c r="E43" s="5">
        <v>80</v>
      </c>
      <c r="F43" s="5">
        <v>12873</v>
      </c>
      <c r="G43" s="5">
        <v>139009.763</v>
      </c>
      <c r="H43" s="5">
        <v>1</v>
      </c>
      <c r="I43" s="5">
        <v>93</v>
      </c>
      <c r="J43" s="5">
        <v>815.944</v>
      </c>
    </row>
    <row r="44" spans="1:10" s="5" customFormat="1" ht="12.75">
      <c r="A44" s="5" t="s">
        <v>68</v>
      </c>
      <c r="B44" s="5">
        <v>69</v>
      </c>
      <c r="C44" s="5">
        <v>10897</v>
      </c>
      <c r="D44" s="5">
        <v>112728.312</v>
      </c>
      <c r="E44" s="5">
        <v>61</v>
      </c>
      <c r="F44" s="5">
        <v>8813</v>
      </c>
      <c r="G44" s="5">
        <v>92332.448</v>
      </c>
      <c r="H44" s="5">
        <v>1</v>
      </c>
      <c r="I44" s="5">
        <v>76</v>
      </c>
      <c r="J44" s="5">
        <v>657.843</v>
      </c>
    </row>
    <row r="45" spans="1:10" s="5" customFormat="1" ht="12.75">
      <c r="A45" s="5" t="s">
        <v>69</v>
      </c>
      <c r="B45" s="5">
        <v>15</v>
      </c>
      <c r="C45" s="5">
        <v>1496</v>
      </c>
      <c r="D45" s="5">
        <v>14758</v>
      </c>
      <c r="E45" s="5">
        <v>15</v>
      </c>
      <c r="F45" s="5">
        <v>1496</v>
      </c>
      <c r="G45" s="5">
        <v>14758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70</v>
      </c>
      <c r="B47" s="5">
        <v>2395</v>
      </c>
      <c r="C47" s="5">
        <v>513832</v>
      </c>
      <c r="D47" s="5">
        <v>5902734.761</v>
      </c>
      <c r="E47" s="5">
        <v>2064</v>
      </c>
      <c r="F47" s="5">
        <v>279941</v>
      </c>
      <c r="G47" s="5">
        <v>3093947.125</v>
      </c>
      <c r="H47" s="5">
        <v>47</v>
      </c>
      <c r="I47" s="5">
        <v>6977</v>
      </c>
      <c r="J47" s="5">
        <v>58095.134</v>
      </c>
    </row>
    <row r="48" spans="1:10" s="5" customFormat="1" ht="12.75">
      <c r="A48" s="27" t="s">
        <v>133</v>
      </c>
      <c r="B48" s="28">
        <f>B47/B$9*100</f>
        <v>25.384207737148913</v>
      </c>
      <c r="C48" s="28">
        <f aca="true" t="shared" si="5" ref="C48:I48">C47/C$9*100</f>
        <v>32.6260561694519</v>
      </c>
      <c r="D48" s="28">
        <f>D47/D$9*100</f>
        <v>33.78830401346625</v>
      </c>
      <c r="E48" s="28">
        <f t="shared" si="5"/>
        <v>25.260066087382206</v>
      </c>
      <c r="F48" s="28">
        <f t="shared" si="5"/>
        <v>27.39258619964206</v>
      </c>
      <c r="G48" s="28">
        <f t="shared" si="5"/>
        <v>28.522914985298215</v>
      </c>
      <c r="H48" s="28">
        <f t="shared" si="5"/>
        <v>40.51724137931034</v>
      </c>
      <c r="I48" s="28">
        <f t="shared" si="5"/>
        <v>46.6065464261857</v>
      </c>
      <c r="J48" s="28">
        <f>J47/J$9*100</f>
        <v>40.47612070452297</v>
      </c>
    </row>
    <row r="49" spans="1:10" s="5" customFormat="1" ht="12.75">
      <c r="A49" s="5" t="s">
        <v>71</v>
      </c>
      <c r="B49" s="5">
        <v>468</v>
      </c>
      <c r="C49" s="5">
        <v>76810</v>
      </c>
      <c r="D49" s="5">
        <v>756999.384</v>
      </c>
      <c r="E49" s="5">
        <v>450</v>
      </c>
      <c r="F49" s="5">
        <v>75730</v>
      </c>
      <c r="G49" s="5">
        <v>745042.514</v>
      </c>
      <c r="H49" s="5">
        <v>17</v>
      </c>
      <c r="I49" s="5">
        <v>963</v>
      </c>
      <c r="J49" s="5">
        <v>10616.87</v>
      </c>
    </row>
    <row r="50" spans="1:10" s="5" customFormat="1" ht="12.75">
      <c r="A50" s="5" t="s">
        <v>72</v>
      </c>
      <c r="B50" s="5">
        <v>629</v>
      </c>
      <c r="C50" s="5">
        <v>120847</v>
      </c>
      <c r="D50" s="5">
        <v>1301605.217</v>
      </c>
      <c r="E50" s="5">
        <v>453</v>
      </c>
      <c r="F50" s="5">
        <v>75373</v>
      </c>
      <c r="G50" s="5">
        <v>841563.353</v>
      </c>
      <c r="H50" s="5">
        <v>7</v>
      </c>
      <c r="I50" s="5">
        <v>2662</v>
      </c>
      <c r="J50" s="5">
        <v>10244.383</v>
      </c>
    </row>
    <row r="51" spans="1:10" s="5" customFormat="1" ht="12.75">
      <c r="A51" s="5" t="s">
        <v>73</v>
      </c>
      <c r="B51" s="5">
        <v>634</v>
      </c>
      <c r="C51" s="5">
        <v>228219</v>
      </c>
      <c r="D51" s="5">
        <v>2808686.29</v>
      </c>
      <c r="E51" s="5">
        <v>563</v>
      </c>
      <c r="F51" s="5">
        <v>55723</v>
      </c>
      <c r="G51" s="5">
        <v>626296.734</v>
      </c>
      <c r="H51" s="5">
        <v>8</v>
      </c>
      <c r="I51" s="5">
        <v>725</v>
      </c>
      <c r="J51" s="5">
        <v>9431.784</v>
      </c>
    </row>
    <row r="52" spans="1:10" s="5" customFormat="1" ht="12.75">
      <c r="A52" s="5" t="s">
        <v>74</v>
      </c>
      <c r="B52" s="5">
        <v>225</v>
      </c>
      <c r="C52" s="5">
        <v>22473</v>
      </c>
      <c r="D52" s="5">
        <v>245987.06900000002</v>
      </c>
      <c r="E52" s="5">
        <v>210</v>
      </c>
      <c r="F52" s="5">
        <v>18721</v>
      </c>
      <c r="G52" s="5">
        <v>211334.494</v>
      </c>
      <c r="H52" s="5">
        <v>5</v>
      </c>
      <c r="I52" s="5">
        <v>584</v>
      </c>
      <c r="J52" s="5">
        <v>6178.149</v>
      </c>
    </row>
    <row r="53" spans="1:10" s="5" customFormat="1" ht="12.75">
      <c r="A53" s="5" t="s">
        <v>75</v>
      </c>
      <c r="B53" s="5">
        <v>439</v>
      </c>
      <c r="C53" s="5">
        <v>65483</v>
      </c>
      <c r="D53" s="5">
        <v>789456.801</v>
      </c>
      <c r="E53" s="5">
        <v>388</v>
      </c>
      <c r="F53" s="5">
        <v>54394</v>
      </c>
      <c r="G53" s="5">
        <v>669710.03</v>
      </c>
      <c r="H53" s="5">
        <v>10</v>
      </c>
      <c r="I53" s="5">
        <v>2043</v>
      </c>
      <c r="J53" s="5">
        <v>21623.948</v>
      </c>
    </row>
    <row r="54" s="5" customFormat="1" ht="12.75"/>
    <row r="55" spans="1:10" s="5" customFormat="1" ht="12.75">
      <c r="A55" s="5" t="s">
        <v>76</v>
      </c>
      <c r="B55" s="5">
        <v>213</v>
      </c>
      <c r="C55" s="5">
        <v>20949</v>
      </c>
      <c r="D55" s="5">
        <v>220522.87</v>
      </c>
      <c r="E55" s="5">
        <v>212</v>
      </c>
      <c r="F55" s="5">
        <v>20749</v>
      </c>
      <c r="G55" s="5">
        <v>218012.26</v>
      </c>
      <c r="H55" s="5">
        <v>0</v>
      </c>
      <c r="I55" s="5">
        <v>0</v>
      </c>
      <c r="J55" s="5">
        <v>0</v>
      </c>
    </row>
    <row r="56" spans="1:10" s="5" customFormat="1" ht="12.75">
      <c r="A56" s="27" t="s">
        <v>133</v>
      </c>
      <c r="B56" s="28">
        <f>B55/B$9*100</f>
        <v>2.257551669316375</v>
      </c>
      <c r="C56" s="28">
        <f aca="true" t="shared" si="6" ref="C56:I56">C55/C$9*100</f>
        <v>1.3301687140813492</v>
      </c>
      <c r="D56" s="28">
        <f>D55/D$9*100</f>
        <v>1.2623121443152536</v>
      </c>
      <c r="E56" s="28">
        <f t="shared" si="6"/>
        <v>2.594541671766002</v>
      </c>
      <c r="F56" s="28">
        <f t="shared" si="6"/>
        <v>2.0303162847041807</v>
      </c>
      <c r="G56" s="28">
        <f t="shared" si="6"/>
        <v>2.0098420905408103</v>
      </c>
      <c r="H56" s="28">
        <f t="shared" si="6"/>
        <v>0</v>
      </c>
      <c r="I56" s="28">
        <f t="shared" si="6"/>
        <v>0</v>
      </c>
      <c r="J56" s="28">
        <f>J55/J$9*100</f>
        <v>0</v>
      </c>
    </row>
    <row r="57" spans="1:10" s="5" customFormat="1" ht="12.75">
      <c r="A57" s="5" t="s">
        <v>77</v>
      </c>
      <c r="B57" s="5">
        <v>52</v>
      </c>
      <c r="C57" s="5">
        <v>4094</v>
      </c>
      <c r="D57" s="5">
        <v>40257.451</v>
      </c>
      <c r="E57" s="5">
        <v>52</v>
      </c>
      <c r="F57" s="5">
        <v>4094</v>
      </c>
      <c r="G57" s="5">
        <v>40257.451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27</v>
      </c>
      <c r="C58" s="5">
        <v>2759</v>
      </c>
      <c r="D58" s="5">
        <v>35039.125</v>
      </c>
      <c r="E58" s="5">
        <v>27</v>
      </c>
      <c r="F58" s="5">
        <v>2759</v>
      </c>
      <c r="G58" s="5">
        <v>35039.125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79</v>
      </c>
      <c r="B59" s="5">
        <v>52</v>
      </c>
      <c r="C59" s="5">
        <v>7109</v>
      </c>
      <c r="D59" s="5">
        <v>81232.051</v>
      </c>
      <c r="E59" s="5">
        <v>51</v>
      </c>
      <c r="F59" s="5">
        <v>6909</v>
      </c>
      <c r="G59" s="5">
        <v>78721.441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24</v>
      </c>
      <c r="C60" s="5">
        <v>2576</v>
      </c>
      <c r="D60" s="5">
        <v>21044.243</v>
      </c>
      <c r="E60" s="5">
        <v>24</v>
      </c>
      <c r="F60" s="5">
        <v>2576</v>
      </c>
      <c r="G60" s="5">
        <v>21044.243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58</v>
      </c>
      <c r="C61" s="5">
        <v>4411</v>
      </c>
      <c r="D61" s="5">
        <v>42950</v>
      </c>
      <c r="E61" s="5">
        <v>58</v>
      </c>
      <c r="F61" s="5">
        <v>4411</v>
      </c>
      <c r="G61" s="5">
        <v>42950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82</v>
      </c>
      <c r="B63" s="5">
        <v>330</v>
      </c>
      <c r="C63" s="5">
        <v>39989</v>
      </c>
      <c r="D63" s="5">
        <v>480135.16199999995</v>
      </c>
      <c r="E63" s="5">
        <v>273</v>
      </c>
      <c r="F63" s="5">
        <v>34631</v>
      </c>
      <c r="G63" s="5">
        <v>416880.045</v>
      </c>
      <c r="H63" s="5">
        <v>4</v>
      </c>
      <c r="I63" s="5">
        <v>278</v>
      </c>
      <c r="J63" s="5">
        <v>1995.074</v>
      </c>
    </row>
    <row r="64" spans="1:10" s="5" customFormat="1" ht="12.75">
      <c r="A64" s="27" t="s">
        <v>133</v>
      </c>
      <c r="B64" s="28">
        <f>B63/B$9*100</f>
        <v>3.4976152623211445</v>
      </c>
      <c r="C64" s="28">
        <f aca="true" t="shared" si="7" ref="C64:I64">C63/C$9*100</f>
        <v>2.5391243833786374</v>
      </c>
      <c r="D64" s="28">
        <f>D63/D$9*100</f>
        <v>2.7483790951268303</v>
      </c>
      <c r="E64" s="28">
        <f t="shared" si="7"/>
        <v>3.3410843226043325</v>
      </c>
      <c r="F64" s="28">
        <f t="shared" si="7"/>
        <v>3.388687804500963</v>
      </c>
      <c r="G64" s="28">
        <f t="shared" si="7"/>
        <v>3.843192401874771</v>
      </c>
      <c r="H64" s="28">
        <f t="shared" si="7"/>
        <v>3.4482758620689653</v>
      </c>
      <c r="I64" s="28">
        <f t="shared" si="7"/>
        <v>1.8570474281897127</v>
      </c>
      <c r="J64" s="28">
        <f>J63/J$9*100</f>
        <v>1.3900106683367914</v>
      </c>
    </row>
    <row r="65" spans="1:10" s="5" customFormat="1" ht="12.75">
      <c r="A65" s="5" t="s">
        <v>83</v>
      </c>
      <c r="B65" s="5">
        <v>69</v>
      </c>
      <c r="C65" s="5">
        <v>14961</v>
      </c>
      <c r="D65" s="5">
        <v>172645.963</v>
      </c>
      <c r="E65" s="5">
        <v>62</v>
      </c>
      <c r="F65" s="5">
        <v>12180</v>
      </c>
      <c r="G65" s="5">
        <v>141677.827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31</v>
      </c>
      <c r="C66" s="5">
        <v>4227</v>
      </c>
      <c r="D66" s="5">
        <v>51797.058</v>
      </c>
      <c r="E66" s="5">
        <v>26</v>
      </c>
      <c r="F66" s="5">
        <v>3789</v>
      </c>
      <c r="G66" s="5">
        <v>47906.087</v>
      </c>
      <c r="H66" s="5">
        <v>4</v>
      </c>
      <c r="I66" s="5">
        <v>278</v>
      </c>
      <c r="J66" s="5">
        <v>1995.074</v>
      </c>
    </row>
    <row r="67" spans="1:10" s="5" customFormat="1" ht="12.75">
      <c r="A67" s="5" t="s">
        <v>85</v>
      </c>
      <c r="B67" s="5">
        <v>173</v>
      </c>
      <c r="C67" s="5">
        <v>14003</v>
      </c>
      <c r="D67" s="5">
        <v>160481.284</v>
      </c>
      <c r="E67" s="5">
        <v>132</v>
      </c>
      <c r="F67" s="5">
        <v>12282</v>
      </c>
      <c r="G67" s="5">
        <v>141148.684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25</v>
      </c>
      <c r="C68" s="5">
        <v>2711</v>
      </c>
      <c r="D68" s="5">
        <v>44827.602</v>
      </c>
      <c r="E68" s="5">
        <v>24</v>
      </c>
      <c r="F68" s="5">
        <v>2467</v>
      </c>
      <c r="G68" s="5">
        <v>38437.973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8</v>
      </c>
      <c r="C69" s="5">
        <v>910</v>
      </c>
      <c r="D69" s="5">
        <v>8412.763</v>
      </c>
      <c r="E69" s="5">
        <v>8</v>
      </c>
      <c r="F69" s="5">
        <v>910</v>
      </c>
      <c r="G69" s="5">
        <v>8412.763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24</v>
      </c>
      <c r="C70" s="5">
        <v>3177</v>
      </c>
      <c r="D70" s="5">
        <v>41970.492000000006</v>
      </c>
      <c r="E70" s="5">
        <v>21</v>
      </c>
      <c r="F70" s="5">
        <v>3003</v>
      </c>
      <c r="G70" s="5">
        <v>39296.711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573</v>
      </c>
      <c r="C72" s="5">
        <v>77209</v>
      </c>
      <c r="D72" s="5">
        <v>907769.069</v>
      </c>
      <c r="E72" s="5">
        <v>569</v>
      </c>
      <c r="F72" s="5">
        <v>76448</v>
      </c>
      <c r="G72" s="5">
        <v>893923.214</v>
      </c>
      <c r="H72" s="5">
        <v>1</v>
      </c>
      <c r="I72" s="5">
        <v>248</v>
      </c>
      <c r="J72" s="5">
        <v>4021.597</v>
      </c>
    </row>
    <row r="73" spans="1:10" s="5" customFormat="1" ht="12.75">
      <c r="A73" s="27" t="s">
        <v>133</v>
      </c>
      <c r="B73" s="28">
        <f>B72/B$9*100</f>
        <v>6.073131955484897</v>
      </c>
      <c r="C73" s="28">
        <f aca="true" t="shared" si="8" ref="C73:I73">C72/C$9*100</f>
        <v>4.902429531028063</v>
      </c>
      <c r="D73" s="28">
        <f>D72/D$9*100</f>
        <v>5.196231665370814</v>
      </c>
      <c r="E73" s="28">
        <f t="shared" si="8"/>
        <v>6.963651939787052</v>
      </c>
      <c r="F73" s="28">
        <f t="shared" si="8"/>
        <v>7.480534933397524</v>
      </c>
      <c r="G73" s="28">
        <f t="shared" si="8"/>
        <v>8.241025074501408</v>
      </c>
      <c r="H73" s="28">
        <f t="shared" si="8"/>
        <v>0.8620689655172413</v>
      </c>
      <c r="I73" s="28">
        <f t="shared" si="8"/>
        <v>1.6566466265865065</v>
      </c>
      <c r="J73" s="28">
        <f>J72/J$9*100</f>
        <v>2.8019325266888524</v>
      </c>
    </row>
    <row r="74" spans="1:10" s="5" customFormat="1" ht="12.75">
      <c r="A74" s="5" t="s">
        <v>90</v>
      </c>
      <c r="B74" s="5">
        <v>37</v>
      </c>
      <c r="C74" s="5">
        <v>6504</v>
      </c>
      <c r="D74" s="5">
        <v>86546.974</v>
      </c>
      <c r="E74" s="5">
        <v>37</v>
      </c>
      <c r="F74" s="5">
        <v>6504</v>
      </c>
      <c r="G74" s="5">
        <v>86546.974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15</v>
      </c>
      <c r="C75" s="5">
        <v>1580</v>
      </c>
      <c r="D75" s="5">
        <v>17533.861</v>
      </c>
      <c r="E75" s="5">
        <v>14</v>
      </c>
      <c r="F75" s="5">
        <v>1501</v>
      </c>
      <c r="G75" s="5">
        <v>16282.529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40</v>
      </c>
      <c r="C76" s="5">
        <v>5784</v>
      </c>
      <c r="D76" s="5">
        <v>69835.747</v>
      </c>
      <c r="E76" s="5">
        <v>40</v>
      </c>
      <c r="F76" s="5">
        <v>5784</v>
      </c>
      <c r="G76" s="5">
        <v>69835.747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266</v>
      </c>
      <c r="C77" s="5">
        <v>22482</v>
      </c>
      <c r="D77" s="5">
        <v>268725.27999999997</v>
      </c>
      <c r="E77" s="5">
        <v>264</v>
      </c>
      <c r="F77" s="5">
        <v>22048</v>
      </c>
      <c r="G77" s="5">
        <v>260152.354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206</v>
      </c>
      <c r="C78" s="5">
        <v>39080</v>
      </c>
      <c r="D78" s="5">
        <v>454936.096</v>
      </c>
      <c r="E78" s="5">
        <v>205</v>
      </c>
      <c r="F78" s="5">
        <v>38832</v>
      </c>
      <c r="G78" s="5">
        <v>450914.499</v>
      </c>
      <c r="H78" s="5">
        <v>1</v>
      </c>
      <c r="I78" s="5">
        <v>248</v>
      </c>
      <c r="J78" s="5">
        <v>4021.597</v>
      </c>
    </row>
    <row r="79" spans="1:10" s="5" customFormat="1" ht="12.75">
      <c r="A79" s="5" t="s">
        <v>95</v>
      </c>
      <c r="B79" s="5">
        <v>9</v>
      </c>
      <c r="C79" s="5">
        <v>1779</v>
      </c>
      <c r="D79" s="5">
        <v>10191.111</v>
      </c>
      <c r="E79" s="5">
        <v>9</v>
      </c>
      <c r="F79" s="5">
        <v>1779</v>
      </c>
      <c r="G79" s="5">
        <v>10191.111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1004</v>
      </c>
      <c r="C81" s="5">
        <v>112780</v>
      </c>
      <c r="D81" s="5">
        <v>1193974.223</v>
      </c>
      <c r="E81" s="5">
        <v>825</v>
      </c>
      <c r="F81" s="5">
        <v>87802</v>
      </c>
      <c r="G81" s="5">
        <v>932087.398</v>
      </c>
      <c r="H81" s="5">
        <v>3</v>
      </c>
      <c r="I81" s="5">
        <v>624</v>
      </c>
      <c r="J81" s="5">
        <v>6300.08</v>
      </c>
    </row>
    <row r="82" spans="1:10" s="5" customFormat="1" ht="12.75">
      <c r="A82" s="27" t="s">
        <v>133</v>
      </c>
      <c r="B82" s="28">
        <f>B81/B$9*100</f>
        <v>10.641229464758876</v>
      </c>
      <c r="C82" s="28">
        <f aca="true" t="shared" si="9" ref="C82:I82">C81/C$9*100</f>
        <v>7.161030482318706</v>
      </c>
      <c r="D82" s="28">
        <f>D81/D$9*100</f>
        <v>6.834520889793739</v>
      </c>
      <c r="E82" s="28">
        <f t="shared" si="9"/>
        <v>10.09668339248562</v>
      </c>
      <c r="F82" s="28">
        <f t="shared" si="9"/>
        <v>8.591538408096607</v>
      </c>
      <c r="G82" s="28">
        <f t="shared" si="9"/>
        <v>8.59285842256332</v>
      </c>
      <c r="H82" s="28">
        <f t="shared" si="9"/>
        <v>2.586206896551724</v>
      </c>
      <c r="I82" s="28">
        <f t="shared" si="9"/>
        <v>4.168336673346693</v>
      </c>
      <c r="J82" s="28">
        <f>J81/J$9*100</f>
        <v>4.389400298623134</v>
      </c>
    </row>
    <row r="83" spans="1:10" s="5" customFormat="1" ht="12.75">
      <c r="A83" s="5" t="s">
        <v>97</v>
      </c>
      <c r="B83" s="5">
        <v>295</v>
      </c>
      <c r="C83" s="5">
        <v>29322</v>
      </c>
      <c r="D83" s="5">
        <v>283915.994</v>
      </c>
      <c r="E83" s="5">
        <v>283</v>
      </c>
      <c r="F83" s="5">
        <v>26380</v>
      </c>
      <c r="G83" s="5">
        <v>252642.683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98</v>
      </c>
      <c r="B84" s="5">
        <v>468</v>
      </c>
      <c r="C84" s="5">
        <v>65095</v>
      </c>
      <c r="D84" s="5">
        <v>745907.261</v>
      </c>
      <c r="E84" s="5">
        <v>397</v>
      </c>
      <c r="F84" s="5">
        <v>46092</v>
      </c>
      <c r="G84" s="5">
        <v>539164.307</v>
      </c>
      <c r="H84" s="5">
        <v>1</v>
      </c>
      <c r="I84" s="5">
        <v>125</v>
      </c>
      <c r="J84" s="5">
        <v>1910</v>
      </c>
    </row>
    <row r="85" spans="1:10" s="5" customFormat="1" ht="12.75">
      <c r="A85" s="5" t="s">
        <v>99</v>
      </c>
      <c r="B85" s="5">
        <v>218</v>
      </c>
      <c r="C85" s="5">
        <v>15302</v>
      </c>
      <c r="D85" s="5">
        <v>135645.788</v>
      </c>
      <c r="E85" s="5">
        <v>123</v>
      </c>
      <c r="F85" s="5">
        <v>12317</v>
      </c>
      <c r="G85" s="5">
        <v>111919.128</v>
      </c>
      <c r="H85" s="5">
        <v>2</v>
      </c>
      <c r="I85" s="5">
        <v>499</v>
      </c>
      <c r="J85" s="5">
        <v>4390.08</v>
      </c>
    </row>
    <row r="86" spans="1:10" s="5" customFormat="1" ht="12.75">
      <c r="A86" s="5" t="s">
        <v>100</v>
      </c>
      <c r="B86" s="5">
        <v>23</v>
      </c>
      <c r="C86" s="5">
        <v>3061</v>
      </c>
      <c r="D86" s="5">
        <v>28505.18</v>
      </c>
      <c r="E86" s="5">
        <v>22</v>
      </c>
      <c r="F86" s="5">
        <v>3013</v>
      </c>
      <c r="G86" s="5">
        <v>28361.28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271</v>
      </c>
      <c r="C88" s="5">
        <v>36697</v>
      </c>
      <c r="D88" s="5">
        <v>348007.61000000004</v>
      </c>
      <c r="E88" s="5">
        <v>247</v>
      </c>
      <c r="F88" s="5">
        <v>31189</v>
      </c>
      <c r="G88" s="5">
        <v>300780.09</v>
      </c>
      <c r="H88" s="5">
        <v>3</v>
      </c>
      <c r="I88" s="5">
        <v>231</v>
      </c>
      <c r="J88" s="5">
        <v>1983.822</v>
      </c>
    </row>
    <row r="89" spans="1:10" s="5" customFormat="1" ht="12.75">
      <c r="A89" s="27" t="s">
        <v>133</v>
      </c>
      <c r="B89" s="28">
        <f>B88/B$9*100</f>
        <v>2.8722840487546373</v>
      </c>
      <c r="C89" s="28">
        <f aca="true" t="shared" si="10" ref="C89:I89">C88/C$9*100</f>
        <v>2.33009696408627</v>
      </c>
      <c r="D89" s="28">
        <f>D88/D$9*100</f>
        <v>1.9920574787418945</v>
      </c>
      <c r="E89" s="28">
        <f t="shared" si="10"/>
        <v>3.022885815689634</v>
      </c>
      <c r="F89" s="28">
        <f t="shared" si="10"/>
        <v>3.0518836861361365</v>
      </c>
      <c r="G89" s="28">
        <f t="shared" si="10"/>
        <v>2.7728738047972765</v>
      </c>
      <c r="H89" s="28">
        <f t="shared" si="10"/>
        <v>2.586206896551724</v>
      </c>
      <c r="I89" s="28">
        <f t="shared" si="10"/>
        <v>1.5430861723446894</v>
      </c>
      <c r="J89" s="28">
        <f>J88/J$9*100</f>
        <v>1.3821711596067263</v>
      </c>
    </row>
    <row r="90" spans="1:10" s="5" customFormat="1" ht="12.75">
      <c r="A90" s="5" t="s">
        <v>102</v>
      </c>
      <c r="B90" s="5">
        <v>15</v>
      </c>
      <c r="C90" s="5">
        <v>3421</v>
      </c>
      <c r="D90" s="5">
        <v>21566.904000000002</v>
      </c>
      <c r="E90" s="5">
        <v>13</v>
      </c>
      <c r="F90" s="5">
        <v>3183</v>
      </c>
      <c r="G90" s="5">
        <v>19756.469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145</v>
      </c>
      <c r="C91" s="5">
        <v>21111</v>
      </c>
      <c r="D91" s="5">
        <v>198369.047</v>
      </c>
      <c r="E91" s="5">
        <v>127</v>
      </c>
      <c r="F91" s="5">
        <v>16342</v>
      </c>
      <c r="G91" s="5">
        <v>157609.144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28</v>
      </c>
      <c r="C92" s="5">
        <v>2826</v>
      </c>
      <c r="D92" s="5">
        <v>30433.7</v>
      </c>
      <c r="E92" s="5">
        <v>28</v>
      </c>
      <c r="F92" s="5">
        <v>2826</v>
      </c>
      <c r="G92" s="5">
        <v>30433.7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23</v>
      </c>
      <c r="C93" s="5">
        <v>2490</v>
      </c>
      <c r="D93" s="5">
        <v>30835.843</v>
      </c>
      <c r="E93" s="5">
        <v>20</v>
      </c>
      <c r="F93" s="5">
        <v>2259</v>
      </c>
      <c r="G93" s="5">
        <v>28852.021</v>
      </c>
      <c r="H93" s="5">
        <v>3</v>
      </c>
      <c r="I93" s="5">
        <v>231</v>
      </c>
      <c r="J93" s="5">
        <v>1983.822</v>
      </c>
    </row>
    <row r="94" spans="1:10" s="5" customFormat="1" ht="12.75">
      <c r="A94" s="5" t="s">
        <v>106</v>
      </c>
      <c r="B94" s="5">
        <v>37</v>
      </c>
      <c r="C94" s="5">
        <v>3411</v>
      </c>
      <c r="D94" s="5">
        <v>36287</v>
      </c>
      <c r="E94" s="5">
        <v>37</v>
      </c>
      <c r="F94" s="5">
        <v>3411</v>
      </c>
      <c r="G94" s="5">
        <v>36287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23</v>
      </c>
      <c r="C95" s="5">
        <v>3438</v>
      </c>
      <c r="D95" s="5">
        <v>30515.116</v>
      </c>
      <c r="E95" s="5">
        <v>22</v>
      </c>
      <c r="F95" s="5">
        <v>3168</v>
      </c>
      <c r="G95" s="5">
        <v>27841.756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171</v>
      </c>
      <c r="C97" s="5">
        <v>22519</v>
      </c>
      <c r="D97" s="5">
        <v>151501.522</v>
      </c>
      <c r="E97" s="5">
        <v>171</v>
      </c>
      <c r="F97" s="5">
        <v>22519</v>
      </c>
      <c r="G97" s="5">
        <v>151501.522</v>
      </c>
      <c r="H97" s="5">
        <v>0</v>
      </c>
      <c r="I97" s="5">
        <v>0</v>
      </c>
      <c r="J97" s="5">
        <v>0</v>
      </c>
    </row>
    <row r="98" spans="1:10" s="5" customFormat="1" ht="12.75">
      <c r="A98" s="27" t="s">
        <v>133</v>
      </c>
      <c r="B98" s="28">
        <f>B97/B$9*100</f>
        <v>1.8124006359300475</v>
      </c>
      <c r="C98" s="28">
        <f aca="true" t="shared" si="11" ref="C98:I98">C97/C$9*100</f>
        <v>1.4298567603416823</v>
      </c>
      <c r="D98" s="28">
        <f>D97/D$9*100</f>
        <v>0.8672216677700801</v>
      </c>
      <c r="E98" s="28">
        <f t="shared" si="11"/>
        <v>2.092767103169747</v>
      </c>
      <c r="F98" s="28">
        <f t="shared" si="11"/>
        <v>2.2035130567860355</v>
      </c>
      <c r="G98" s="28">
        <f t="shared" si="11"/>
        <v>1.3966835429190751</v>
      </c>
      <c r="H98" s="28">
        <f t="shared" si="11"/>
        <v>0</v>
      </c>
      <c r="I98" s="28">
        <f t="shared" si="11"/>
        <v>0</v>
      </c>
      <c r="J98" s="28">
        <f>J97/J$9*100</f>
        <v>0</v>
      </c>
    </row>
    <row r="99" spans="1:10" s="5" customFormat="1" ht="12.75">
      <c r="A99" s="5" t="s">
        <v>109</v>
      </c>
      <c r="B99" s="5">
        <v>93</v>
      </c>
      <c r="C99" s="5">
        <v>8321</v>
      </c>
      <c r="D99" s="5">
        <v>55178.391</v>
      </c>
      <c r="E99" s="5">
        <v>93</v>
      </c>
      <c r="F99" s="5">
        <v>8321</v>
      </c>
      <c r="G99" s="5">
        <v>55178.391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76</v>
      </c>
      <c r="C100" s="5">
        <v>14104</v>
      </c>
      <c r="D100" s="5">
        <v>95583.646</v>
      </c>
      <c r="E100" s="5">
        <v>76</v>
      </c>
      <c r="F100" s="5">
        <v>14104</v>
      </c>
      <c r="G100" s="5">
        <v>95583.646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2</v>
      </c>
      <c r="C101" s="5">
        <v>94</v>
      </c>
      <c r="D101" s="5">
        <v>739.485</v>
      </c>
      <c r="E101" s="5">
        <v>2</v>
      </c>
      <c r="F101" s="5">
        <v>94</v>
      </c>
      <c r="G101" s="5">
        <v>739.485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297</v>
      </c>
      <c r="C103" s="5">
        <v>31447</v>
      </c>
      <c r="D103" s="5">
        <v>215381.391</v>
      </c>
      <c r="E103" s="5">
        <v>297</v>
      </c>
      <c r="F103" s="5">
        <v>31447</v>
      </c>
      <c r="G103" s="5">
        <v>215381.391</v>
      </c>
      <c r="H103" s="5">
        <v>0</v>
      </c>
      <c r="I103" s="5">
        <v>0</v>
      </c>
      <c r="J103" s="5">
        <v>0</v>
      </c>
    </row>
    <row r="104" spans="1:10" s="5" customFormat="1" ht="12.75">
      <c r="A104" s="27" t="s">
        <v>133</v>
      </c>
      <c r="B104" s="28">
        <f>B103/B$9*100</f>
        <v>3.1478537360890306</v>
      </c>
      <c r="C104" s="28">
        <f aca="true" t="shared" si="12" ref="C104:I104">C103/C$9*100</f>
        <v>1.9967452170373854</v>
      </c>
      <c r="D104" s="28">
        <f>D103/D$9*100</f>
        <v>1.23288140372385</v>
      </c>
      <c r="E104" s="28">
        <f t="shared" si="12"/>
        <v>3.634806021294823</v>
      </c>
      <c r="F104" s="28">
        <f t="shared" si="12"/>
        <v>3.0771293173209493</v>
      </c>
      <c r="G104" s="28">
        <f t="shared" si="12"/>
        <v>1.985588265316032</v>
      </c>
      <c r="H104" s="28">
        <f t="shared" si="12"/>
        <v>0</v>
      </c>
      <c r="I104" s="28">
        <f t="shared" si="12"/>
        <v>0</v>
      </c>
      <c r="J104" s="28">
        <f>J103/J$9*100</f>
        <v>0</v>
      </c>
    </row>
    <row r="105" spans="1:10" s="5" customFormat="1" ht="12.75">
      <c r="A105" s="5" t="s">
        <v>113</v>
      </c>
      <c r="B105" s="5">
        <v>144</v>
      </c>
      <c r="C105" s="5">
        <v>12684</v>
      </c>
      <c r="D105" s="5">
        <v>115428.639</v>
      </c>
      <c r="E105" s="5">
        <v>144</v>
      </c>
      <c r="F105" s="5">
        <v>12684</v>
      </c>
      <c r="G105" s="5">
        <v>115428.639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123</v>
      </c>
      <c r="C106" s="5">
        <v>15604</v>
      </c>
      <c r="D106" s="5">
        <v>77585.942</v>
      </c>
      <c r="E106" s="5">
        <v>123</v>
      </c>
      <c r="F106" s="5">
        <v>15604</v>
      </c>
      <c r="G106" s="5">
        <v>77585.942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30</v>
      </c>
      <c r="C107" s="5">
        <v>3159</v>
      </c>
      <c r="D107" s="5">
        <v>22366.81</v>
      </c>
      <c r="E107" s="5">
        <v>30</v>
      </c>
      <c r="F107" s="5">
        <v>3159</v>
      </c>
      <c r="G107" s="5">
        <v>22366.81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116</v>
      </c>
      <c r="B109" s="5">
        <v>663</v>
      </c>
      <c r="C109" s="5">
        <v>55156</v>
      </c>
      <c r="D109" s="5">
        <v>561768.476</v>
      </c>
      <c r="E109" s="5">
        <v>612</v>
      </c>
      <c r="F109" s="5">
        <v>46008</v>
      </c>
      <c r="G109" s="5">
        <v>431563.576</v>
      </c>
      <c r="H109" s="5">
        <v>6</v>
      </c>
      <c r="I109" s="5">
        <v>541</v>
      </c>
      <c r="J109" s="5">
        <v>7333.803</v>
      </c>
    </row>
    <row r="110" spans="1:10" s="5" customFormat="1" ht="12.75">
      <c r="A110" s="27" t="s">
        <v>133</v>
      </c>
      <c r="B110" s="28">
        <f>B109/B$9*100</f>
        <v>7.027027027027027</v>
      </c>
      <c r="C110" s="28">
        <f aca="true" t="shared" si="13" ref="C110:I110">C109/C$9*100</f>
        <v>3.5021617067101483</v>
      </c>
      <c r="D110" s="28">
        <f>D109/D$9*100</f>
        <v>3.2156627090345418</v>
      </c>
      <c r="E110" s="28">
        <f t="shared" si="13"/>
        <v>7.489903316607514</v>
      </c>
      <c r="F110" s="28">
        <f t="shared" si="13"/>
        <v>4.501941858724274</v>
      </c>
      <c r="G110" s="28">
        <f t="shared" si="13"/>
        <v>3.9785590030079407</v>
      </c>
      <c r="H110" s="28">
        <f t="shared" si="13"/>
        <v>5.172413793103448</v>
      </c>
      <c r="I110" s="28">
        <f t="shared" si="13"/>
        <v>3.6138944555778223</v>
      </c>
      <c r="J110" s="28">
        <f>J109/J$9*100</f>
        <v>5.1096171918837925</v>
      </c>
    </row>
    <row r="111" spans="1:10" s="5" customFormat="1" ht="12.75">
      <c r="A111" s="5" t="s">
        <v>117</v>
      </c>
      <c r="B111" s="5">
        <v>197</v>
      </c>
      <c r="C111" s="5">
        <v>19989</v>
      </c>
      <c r="D111" s="5">
        <v>131306.10499999998</v>
      </c>
      <c r="E111" s="5">
        <v>183</v>
      </c>
      <c r="F111" s="5">
        <v>17240</v>
      </c>
      <c r="G111" s="5">
        <v>107576.06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246</v>
      </c>
      <c r="C112" s="5">
        <v>25315</v>
      </c>
      <c r="D112" s="5">
        <v>370990.75499999995</v>
      </c>
      <c r="E112" s="5">
        <v>214</v>
      </c>
      <c r="F112" s="5">
        <v>19093</v>
      </c>
      <c r="G112" s="5">
        <v>265073.872</v>
      </c>
      <c r="H112" s="5">
        <v>2</v>
      </c>
      <c r="I112" s="5">
        <v>400</v>
      </c>
      <c r="J112" s="5">
        <v>6922.983</v>
      </c>
    </row>
    <row r="113" spans="1:10" s="5" customFormat="1" ht="12.75">
      <c r="A113" s="5" t="s">
        <v>119</v>
      </c>
      <c r="B113" s="5">
        <v>53</v>
      </c>
      <c r="C113" s="5">
        <v>3088</v>
      </c>
      <c r="D113" s="5">
        <v>25980.714</v>
      </c>
      <c r="E113" s="5">
        <v>53</v>
      </c>
      <c r="F113" s="5">
        <v>3088</v>
      </c>
      <c r="G113" s="5">
        <v>25980.714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120</v>
      </c>
      <c r="B114" s="5">
        <v>167</v>
      </c>
      <c r="C114" s="5">
        <v>6764</v>
      </c>
      <c r="D114" s="5">
        <v>33490.902</v>
      </c>
      <c r="E114" s="5">
        <v>162</v>
      </c>
      <c r="F114" s="5">
        <v>6587</v>
      </c>
      <c r="G114" s="5">
        <v>32932.93</v>
      </c>
      <c r="H114" s="5">
        <v>4</v>
      </c>
      <c r="I114" s="5">
        <v>141</v>
      </c>
      <c r="J114" s="5">
        <v>410.82</v>
      </c>
    </row>
    <row r="115" s="5" customFormat="1" ht="12.75"/>
    <row r="116" spans="1:10" s="5" customFormat="1" ht="12.75">
      <c r="A116" s="5" t="s">
        <v>121</v>
      </c>
      <c r="B116" s="5">
        <v>117</v>
      </c>
      <c r="C116" s="5">
        <v>14129</v>
      </c>
      <c r="D116" s="5">
        <v>117869.99100000001</v>
      </c>
      <c r="E116" s="5">
        <v>113</v>
      </c>
      <c r="F116" s="5">
        <v>13509</v>
      </c>
      <c r="G116" s="5">
        <v>112255.846</v>
      </c>
      <c r="H116" s="5">
        <v>0</v>
      </c>
      <c r="I116" s="5">
        <v>0</v>
      </c>
      <c r="J116" s="5">
        <v>0</v>
      </c>
    </row>
    <row r="117" spans="1:10" s="5" customFormat="1" ht="12.75">
      <c r="A117" s="27" t="s">
        <v>133</v>
      </c>
      <c r="B117" s="28">
        <f>B116/B$9*100</f>
        <v>1.2400635930047694</v>
      </c>
      <c r="C117" s="28">
        <f aca="true" t="shared" si="14" ref="C117:I117">C116/C$9*100</f>
        <v>0.8971289207721316</v>
      </c>
      <c r="D117" s="28">
        <f>D116/D$9*100</f>
        <v>0.6747088004506274</v>
      </c>
      <c r="E117" s="28">
        <f t="shared" si="14"/>
        <v>1.3829396646677272</v>
      </c>
      <c r="F117" s="28">
        <f t="shared" si="14"/>
        <v>1.3218729909908322</v>
      </c>
      <c r="G117" s="28">
        <f t="shared" si="14"/>
        <v>1.0348799842727527</v>
      </c>
      <c r="H117" s="28">
        <f t="shared" si="14"/>
        <v>0</v>
      </c>
      <c r="I117" s="28">
        <f t="shared" si="14"/>
        <v>0</v>
      </c>
      <c r="J117" s="28">
        <f>J116/J$9*100</f>
        <v>0</v>
      </c>
    </row>
    <row r="118" spans="1:10" s="5" customFormat="1" ht="12.75">
      <c r="A118" s="5" t="s">
        <v>122</v>
      </c>
      <c r="B118" s="5">
        <v>75</v>
      </c>
      <c r="C118" s="5">
        <v>9915</v>
      </c>
      <c r="D118" s="5">
        <v>83569.38399999999</v>
      </c>
      <c r="E118" s="5">
        <v>72</v>
      </c>
      <c r="F118" s="5">
        <v>9343</v>
      </c>
      <c r="G118" s="5">
        <v>78427.055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8</v>
      </c>
      <c r="C119" s="5">
        <v>1335</v>
      </c>
      <c r="D119" s="5">
        <v>11283.377</v>
      </c>
      <c r="E119" s="5">
        <v>8</v>
      </c>
      <c r="F119" s="5">
        <v>1335</v>
      </c>
      <c r="G119" s="5">
        <v>11283.377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31</v>
      </c>
      <c r="C120" s="5">
        <v>2407</v>
      </c>
      <c r="D120" s="5">
        <v>18829.950999999997</v>
      </c>
      <c r="E120" s="5">
        <v>30</v>
      </c>
      <c r="F120" s="5">
        <v>2359</v>
      </c>
      <c r="G120" s="5">
        <v>18358.135</v>
      </c>
      <c r="H120" s="5">
        <v>0</v>
      </c>
      <c r="I120" s="5">
        <v>0</v>
      </c>
      <c r="J120" s="5">
        <v>0</v>
      </c>
    </row>
    <row r="121" spans="1:10" s="5" customFormat="1" ht="12.75">
      <c r="A121" s="26" t="s">
        <v>125</v>
      </c>
      <c r="B121" s="5">
        <v>3</v>
      </c>
      <c r="C121" s="5">
        <v>472</v>
      </c>
      <c r="D121" s="5">
        <v>4187.279</v>
      </c>
      <c r="E121" s="5">
        <v>3</v>
      </c>
      <c r="F121" s="5">
        <v>472</v>
      </c>
      <c r="G121" s="5">
        <v>4187.279</v>
      </c>
      <c r="H121" s="5">
        <v>0</v>
      </c>
      <c r="I121" s="5">
        <v>0</v>
      </c>
      <c r="J121" s="5">
        <v>0</v>
      </c>
    </row>
    <row r="122" s="5" customFormat="1" ht="12.75">
      <c r="A122" s="26"/>
    </row>
    <row r="123" spans="1:10" s="5" customFormat="1" ht="12.75">
      <c r="A123" s="5" t="s">
        <v>126</v>
      </c>
      <c r="B123" s="5">
        <v>144</v>
      </c>
      <c r="C123" s="5">
        <v>12118</v>
      </c>
      <c r="D123" s="5">
        <v>86051.282</v>
      </c>
      <c r="E123" s="5">
        <v>143</v>
      </c>
      <c r="F123" s="5">
        <v>11899</v>
      </c>
      <c r="G123" s="5">
        <v>83666.282</v>
      </c>
      <c r="H123" s="5">
        <v>0</v>
      </c>
      <c r="I123" s="5">
        <v>0</v>
      </c>
      <c r="J123" s="5">
        <v>0</v>
      </c>
    </row>
    <row r="124" spans="1:10" s="5" customFormat="1" ht="12.75">
      <c r="A124" s="27" t="s">
        <v>133</v>
      </c>
      <c r="B124" s="28">
        <f>B123/B$9*100</f>
        <v>1.5262321144674085</v>
      </c>
      <c r="C124" s="28">
        <f aca="true" t="shared" si="15" ref="C124:I124">C123/C$9*100</f>
        <v>0.7694393277596921</v>
      </c>
      <c r="D124" s="28">
        <f>D123/D$9*100</f>
        <v>0.4925728488047366</v>
      </c>
      <c r="E124" s="28">
        <f t="shared" si="15"/>
        <v>1.7500917880308406</v>
      </c>
      <c r="F124" s="28">
        <f t="shared" si="15"/>
        <v>1.164332424294908</v>
      </c>
      <c r="G124" s="28">
        <f t="shared" si="15"/>
        <v>0.7713144899404143</v>
      </c>
      <c r="H124" s="28">
        <f t="shared" si="15"/>
        <v>0</v>
      </c>
      <c r="I124" s="28">
        <f t="shared" si="15"/>
        <v>0</v>
      </c>
      <c r="J124" s="28">
        <f>J123/J$9*100</f>
        <v>0</v>
      </c>
    </row>
    <row r="125" spans="1:10" s="5" customFormat="1" ht="12.75">
      <c r="A125" s="5" t="s">
        <v>127</v>
      </c>
      <c r="B125" s="5">
        <v>108</v>
      </c>
      <c r="C125" s="5">
        <v>9038</v>
      </c>
      <c r="D125" s="5">
        <v>65838.787</v>
      </c>
      <c r="E125" s="5">
        <v>107</v>
      </c>
      <c r="F125" s="5">
        <v>8819</v>
      </c>
      <c r="G125" s="5">
        <v>63453.787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17</v>
      </c>
      <c r="C126" s="5">
        <v>1507</v>
      </c>
      <c r="D126" s="5">
        <v>10318.443</v>
      </c>
      <c r="E126" s="5">
        <v>17</v>
      </c>
      <c r="F126" s="5">
        <v>1507</v>
      </c>
      <c r="G126" s="5">
        <v>10318.443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16</v>
      </c>
      <c r="C127" s="5">
        <v>1150</v>
      </c>
      <c r="D127" s="5">
        <v>6996.925</v>
      </c>
      <c r="E127" s="5">
        <v>16</v>
      </c>
      <c r="F127" s="5">
        <v>1150</v>
      </c>
      <c r="G127" s="5">
        <v>6996.925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3</v>
      </c>
      <c r="C128" s="5">
        <v>423</v>
      </c>
      <c r="D128" s="5">
        <v>2897.127</v>
      </c>
      <c r="E128" s="5">
        <v>3</v>
      </c>
      <c r="F128" s="5">
        <v>423</v>
      </c>
      <c r="G128" s="5">
        <v>2897.127</v>
      </c>
      <c r="H128" s="5">
        <v>0</v>
      </c>
      <c r="I128" s="5">
        <v>0</v>
      </c>
      <c r="J128" s="5">
        <v>0</v>
      </c>
    </row>
    <row r="129" s="5" customFormat="1" ht="12.75"/>
    <row r="130" spans="1:10" s="5" customFormat="1" ht="12.75">
      <c r="A130" s="5" t="s">
        <v>131</v>
      </c>
      <c r="B130" s="5">
        <v>1</v>
      </c>
      <c r="C130" s="5">
        <v>120</v>
      </c>
      <c r="D130" s="5">
        <v>758.4</v>
      </c>
      <c r="E130" s="5">
        <v>1</v>
      </c>
      <c r="F130" s="5">
        <v>120</v>
      </c>
      <c r="G130" s="5">
        <v>758.4</v>
      </c>
      <c r="H130" s="5">
        <v>0</v>
      </c>
      <c r="I130" s="5">
        <v>0</v>
      </c>
      <c r="J130" s="5">
        <v>0</v>
      </c>
    </row>
    <row r="131" spans="1:10" s="5" customFormat="1" ht="12.75">
      <c r="A131" s="27" t="s">
        <v>133</v>
      </c>
      <c r="B131" s="28">
        <f>B130/B$9*100</f>
        <v>0.010598834128245893</v>
      </c>
      <c r="C131" s="28">
        <f aca="true" t="shared" si="16" ref="C131:I131">C130/C$9*100</f>
        <v>0.007619468503974506</v>
      </c>
      <c r="D131" s="28">
        <f>D130/D$9*100</f>
        <v>0.004341216537988501</v>
      </c>
      <c r="E131" s="28">
        <f t="shared" si="16"/>
        <v>0.012238404112103782</v>
      </c>
      <c r="F131" s="28">
        <f t="shared" si="16"/>
        <v>0.011742154039447766</v>
      </c>
      <c r="G131" s="28">
        <f t="shared" si="16"/>
        <v>0.006991644605060975</v>
      </c>
      <c r="H131" s="28">
        <f t="shared" si="16"/>
        <v>0</v>
      </c>
      <c r="I131" s="28">
        <f t="shared" si="16"/>
        <v>0</v>
      </c>
      <c r="J131" s="28">
        <f>J130/J$9*100</f>
        <v>0</v>
      </c>
    </row>
    <row r="132" spans="1:10" s="5" customFormat="1" ht="12.75">
      <c r="A132" s="5" t="s">
        <v>132</v>
      </c>
      <c r="B132" s="5">
        <v>1</v>
      </c>
      <c r="C132" s="5">
        <v>120</v>
      </c>
      <c r="D132" s="5">
        <v>758.4</v>
      </c>
      <c r="E132" s="5">
        <v>1</v>
      </c>
      <c r="F132" s="5">
        <v>120</v>
      </c>
      <c r="G132" s="5">
        <v>758.4</v>
      </c>
      <c r="H132" s="5">
        <v>0</v>
      </c>
      <c r="I132" s="5">
        <v>0</v>
      </c>
      <c r="J132" s="5">
        <v>0</v>
      </c>
    </row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09">
      <selection activeCell="A133" sqref="A133:J13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140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9</v>
      </c>
      <c r="C4" s="42"/>
      <c r="D4" s="42"/>
      <c r="E4" s="42" t="s">
        <v>10</v>
      </c>
      <c r="F4" s="42"/>
      <c r="G4" s="42"/>
      <c r="H4" s="42" t="s">
        <v>29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1104</v>
      </c>
      <c r="C9" s="10">
        <v>284147</v>
      </c>
      <c r="D9" s="10">
        <v>2810023.866</v>
      </c>
      <c r="E9" s="10">
        <v>29</v>
      </c>
      <c r="F9" s="10">
        <v>251882</v>
      </c>
      <c r="G9" s="10">
        <v>3649612.512</v>
      </c>
      <c r="H9" s="10">
        <v>15</v>
      </c>
      <c r="I9" s="10">
        <v>1955</v>
      </c>
      <c r="J9" s="10">
        <v>19358.406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117</v>
      </c>
      <c r="C11" s="5">
        <v>38438</v>
      </c>
      <c r="D11" s="5">
        <v>411278.347</v>
      </c>
      <c r="E11" s="5">
        <v>3</v>
      </c>
      <c r="F11" s="5">
        <v>85519</v>
      </c>
      <c r="G11" s="5">
        <v>1540406.88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133</v>
      </c>
      <c r="B12" s="28">
        <f>B11/B$9*100</f>
        <v>10.597826086956522</v>
      </c>
      <c r="C12" s="28">
        <f aca="true" t="shared" si="0" ref="C12:I12">C11/C$9*100</f>
        <v>13.527505129387254</v>
      </c>
      <c r="D12" s="28">
        <f>D11/D$9*100</f>
        <v>14.636115798740338</v>
      </c>
      <c r="E12" s="28">
        <f t="shared" si="0"/>
        <v>10.344827586206897</v>
      </c>
      <c r="F12" s="28">
        <f t="shared" si="0"/>
        <v>33.95200927418394</v>
      </c>
      <c r="G12" s="28">
        <f t="shared" si="0"/>
        <v>42.207409003972636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45</v>
      </c>
      <c r="B13" s="5">
        <v>26</v>
      </c>
      <c r="C13" s="5">
        <v>11545</v>
      </c>
      <c r="D13" s="5">
        <v>111494.284</v>
      </c>
      <c r="E13" s="5">
        <v>2</v>
      </c>
      <c r="F13" s="5">
        <v>78330</v>
      </c>
      <c r="G13" s="5">
        <v>1191662.03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48</v>
      </c>
      <c r="C14" s="5">
        <v>12134</v>
      </c>
      <c r="D14" s="5">
        <v>115942.493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43</v>
      </c>
      <c r="C15" s="5">
        <v>14759</v>
      </c>
      <c r="D15" s="5">
        <v>183841.57</v>
      </c>
      <c r="E15" s="5">
        <v>1</v>
      </c>
      <c r="F15" s="5">
        <v>7189</v>
      </c>
      <c r="G15" s="5">
        <v>348744.85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4</v>
      </c>
      <c r="C17" s="5">
        <v>1123</v>
      </c>
      <c r="D17" s="5">
        <v>13491.133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133</v>
      </c>
      <c r="B18" s="28">
        <f>B17/B$9*100</f>
        <v>0.36231884057971014</v>
      </c>
      <c r="C18" s="28">
        <f aca="true" t="shared" si="1" ref="C18:I18">C17/C$9*100</f>
        <v>0.39521796816436566</v>
      </c>
      <c r="D18" s="28">
        <f>D17/D$9*100</f>
        <v>0.4801074169951552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>J17/J$9*100</f>
        <v>0</v>
      </c>
    </row>
    <row r="19" spans="1:10" s="5" customFormat="1" ht="12.75">
      <c r="A19" s="5" t="s">
        <v>49</v>
      </c>
      <c r="B19" s="5">
        <v>1</v>
      </c>
      <c r="C19" s="5">
        <v>439</v>
      </c>
      <c r="D19" s="5">
        <v>3515.951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3</v>
      </c>
      <c r="C20" s="5">
        <v>684</v>
      </c>
      <c r="D20" s="5">
        <v>9975.182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37</v>
      </c>
      <c r="C24" s="5">
        <v>10947</v>
      </c>
      <c r="D24" s="5">
        <v>103502.108</v>
      </c>
      <c r="E24" s="5">
        <v>0</v>
      </c>
      <c r="F24" s="5">
        <v>0</v>
      </c>
      <c r="G24" s="5">
        <v>0</v>
      </c>
      <c r="H24" s="5">
        <v>1</v>
      </c>
      <c r="I24" s="5">
        <v>270</v>
      </c>
      <c r="J24" s="5">
        <v>3121.73</v>
      </c>
    </row>
    <row r="25" spans="1:10" s="5" customFormat="1" ht="12.75">
      <c r="A25" s="27" t="s">
        <v>133</v>
      </c>
      <c r="B25" s="28">
        <f>B24/B$9*100</f>
        <v>3.3514492753623193</v>
      </c>
      <c r="C25" s="28">
        <f aca="true" t="shared" si="2" ref="C25:I25">C24/C$9*100</f>
        <v>3.8525833459441765</v>
      </c>
      <c r="D25" s="28">
        <f>D24/D$9*100</f>
        <v>3.6833177558499783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6.666666666666667</v>
      </c>
      <c r="I25" s="28">
        <f t="shared" si="2"/>
        <v>13.810741687979538</v>
      </c>
      <c r="J25" s="28">
        <f>J24/J$9*100</f>
        <v>16.12596615651103</v>
      </c>
    </row>
    <row r="26" spans="1:10" s="5" customFormat="1" ht="12.75">
      <c r="A26" s="5" t="s">
        <v>54</v>
      </c>
      <c r="B26" s="5">
        <v>4</v>
      </c>
      <c r="C26" s="5">
        <v>1728</v>
      </c>
      <c r="D26" s="5">
        <v>18231.431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56</v>
      </c>
      <c r="B28" s="5">
        <v>9</v>
      </c>
      <c r="C28" s="5">
        <v>3802</v>
      </c>
      <c r="D28" s="5">
        <v>29605.012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57</v>
      </c>
      <c r="B29" s="5">
        <v>24</v>
      </c>
      <c r="C29" s="5">
        <v>5417</v>
      </c>
      <c r="D29" s="5">
        <v>55665.665</v>
      </c>
      <c r="E29" s="5">
        <v>0</v>
      </c>
      <c r="F29" s="5">
        <v>0</v>
      </c>
      <c r="G29" s="5">
        <v>0</v>
      </c>
      <c r="H29" s="5">
        <v>1</v>
      </c>
      <c r="I29" s="5">
        <v>270</v>
      </c>
      <c r="J29" s="5">
        <v>3121.73</v>
      </c>
    </row>
    <row r="30" s="5" customFormat="1" ht="12.75"/>
    <row r="31" spans="1:10" s="5" customFormat="1" ht="12.75">
      <c r="A31" s="5" t="s">
        <v>58</v>
      </c>
      <c r="B31" s="5">
        <v>2</v>
      </c>
      <c r="C31" s="5">
        <v>359</v>
      </c>
      <c r="D31" s="5">
        <v>4167.227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27" t="s">
        <v>133</v>
      </c>
      <c r="B32" s="28">
        <f>B31/B$9*100</f>
        <v>0.18115942028985507</v>
      </c>
      <c r="C32" s="28">
        <f aca="true" t="shared" si="3" ref="C32:I32">C31/C$9*100</f>
        <v>0.1263430548272549</v>
      </c>
      <c r="D32" s="28">
        <f>D31/D$9*100</f>
        <v>0.14829863370277868</v>
      </c>
      <c r="E32" s="28">
        <f t="shared" si="3"/>
        <v>0</v>
      </c>
      <c r="F32" s="28">
        <f t="shared" si="3"/>
        <v>0</v>
      </c>
      <c r="G32" s="28">
        <f t="shared" si="3"/>
        <v>0</v>
      </c>
      <c r="H32" s="28">
        <f t="shared" si="3"/>
        <v>0</v>
      </c>
      <c r="I32" s="28">
        <f t="shared" si="3"/>
        <v>0</v>
      </c>
      <c r="J32" s="28">
        <f>J31/J$9*100</f>
        <v>0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60</v>
      </c>
      <c r="B34" s="5">
        <v>2</v>
      </c>
      <c r="C34" s="5">
        <v>359</v>
      </c>
      <c r="D34" s="5">
        <v>4167.227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62</v>
      </c>
      <c r="B37" s="5">
        <v>393</v>
      </c>
      <c r="C37" s="5">
        <v>128956</v>
      </c>
      <c r="D37" s="5">
        <v>1142330.112</v>
      </c>
      <c r="E37" s="5">
        <v>0</v>
      </c>
      <c r="F37" s="5">
        <v>0</v>
      </c>
      <c r="G37" s="5">
        <v>0</v>
      </c>
      <c r="H37" s="5">
        <v>3</v>
      </c>
      <c r="I37" s="5">
        <v>588</v>
      </c>
      <c r="J37" s="5">
        <v>4709.149</v>
      </c>
    </row>
    <row r="38" spans="1:10" s="5" customFormat="1" ht="12.75">
      <c r="A38" s="27" t="s">
        <v>133</v>
      </c>
      <c r="B38" s="28">
        <f>B37/B$9*100</f>
        <v>35.59782608695652</v>
      </c>
      <c r="C38" s="28">
        <f aca="true" t="shared" si="4" ref="C38:I38">C37/C$9*100</f>
        <v>45.38355147159745</v>
      </c>
      <c r="D38" s="28">
        <f>D37/D$9*100</f>
        <v>40.65197188613487</v>
      </c>
      <c r="E38" s="28">
        <f t="shared" si="4"/>
        <v>0</v>
      </c>
      <c r="F38" s="28">
        <f t="shared" si="4"/>
        <v>0</v>
      </c>
      <c r="G38" s="28">
        <f t="shared" si="4"/>
        <v>0</v>
      </c>
      <c r="H38" s="28">
        <f t="shared" si="4"/>
        <v>20</v>
      </c>
      <c r="I38" s="28">
        <f t="shared" si="4"/>
        <v>30.076726342710998</v>
      </c>
      <c r="J38" s="28">
        <f>J37/J$9*100</f>
        <v>24.326119619559588</v>
      </c>
    </row>
    <row r="39" spans="1:10" s="5" customFormat="1" ht="12.75">
      <c r="A39" s="5" t="s">
        <v>63</v>
      </c>
      <c r="B39" s="5">
        <v>3</v>
      </c>
      <c r="C39" s="5">
        <v>1236</v>
      </c>
      <c r="D39" s="5">
        <v>12804.99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136</v>
      </c>
      <c r="C40" s="5">
        <v>30820</v>
      </c>
      <c r="D40" s="5">
        <v>260930.093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65</v>
      </c>
      <c r="B41" s="5">
        <v>6</v>
      </c>
      <c r="C41" s="5">
        <v>700</v>
      </c>
      <c r="D41" s="5">
        <v>11975.043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66</v>
      </c>
      <c r="B42" s="5">
        <v>239</v>
      </c>
      <c r="C42" s="5">
        <v>93612</v>
      </c>
      <c r="D42" s="5">
        <v>831593.409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5</v>
      </c>
      <c r="C43" s="5">
        <v>1168</v>
      </c>
      <c r="D43" s="5">
        <v>9997.705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4</v>
      </c>
      <c r="C44" s="5">
        <v>1420</v>
      </c>
      <c r="D44" s="5">
        <v>15028.872</v>
      </c>
      <c r="E44" s="5">
        <v>0</v>
      </c>
      <c r="F44" s="5">
        <v>0</v>
      </c>
      <c r="G44" s="5">
        <v>0</v>
      </c>
      <c r="H44" s="5">
        <v>3</v>
      </c>
      <c r="I44" s="5">
        <v>588</v>
      </c>
      <c r="J44" s="5">
        <v>4709.149</v>
      </c>
    </row>
    <row r="45" spans="1:10" s="5" customFormat="1" ht="12.75">
      <c r="A45" s="5" t="s">
        <v>69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70</v>
      </c>
      <c r="B47" s="5">
        <v>258</v>
      </c>
      <c r="C47" s="5">
        <v>64968</v>
      </c>
      <c r="D47" s="5">
        <v>678467.074</v>
      </c>
      <c r="E47" s="5">
        <v>25</v>
      </c>
      <c r="F47" s="5">
        <v>161835</v>
      </c>
      <c r="G47" s="5">
        <v>2071630.179</v>
      </c>
      <c r="H47" s="5">
        <v>1</v>
      </c>
      <c r="I47" s="5">
        <v>111</v>
      </c>
      <c r="J47" s="5">
        <v>595.249</v>
      </c>
    </row>
    <row r="48" spans="1:10" s="5" customFormat="1" ht="12.75">
      <c r="A48" s="27" t="s">
        <v>133</v>
      </c>
      <c r="B48" s="28">
        <f>B47/B$9*100</f>
        <v>23.369565217391305</v>
      </c>
      <c r="C48" s="28">
        <f aca="true" t="shared" si="5" ref="C48:I48">C47/C$9*100</f>
        <v>22.864221688069907</v>
      </c>
      <c r="D48" s="28">
        <f>D47/D$9*100</f>
        <v>24.144530664281554</v>
      </c>
      <c r="E48" s="28">
        <f t="shared" si="5"/>
        <v>86.20689655172413</v>
      </c>
      <c r="F48" s="28">
        <f t="shared" si="5"/>
        <v>64.25032356420863</v>
      </c>
      <c r="G48" s="28">
        <f t="shared" si="5"/>
        <v>56.763017229594595</v>
      </c>
      <c r="H48" s="28">
        <f t="shared" si="5"/>
        <v>6.666666666666667</v>
      </c>
      <c r="I48" s="28">
        <f t="shared" si="5"/>
        <v>5.677749360613811</v>
      </c>
      <c r="J48" s="28">
        <f>J47/J$9*100</f>
        <v>3.0748864343479525</v>
      </c>
    </row>
    <row r="49" spans="1:10" s="5" customFormat="1" ht="12.75">
      <c r="A49" s="5" t="s">
        <v>71</v>
      </c>
      <c r="B49" s="5">
        <v>1</v>
      </c>
      <c r="C49" s="5">
        <v>117</v>
      </c>
      <c r="D49" s="5">
        <v>1340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168</v>
      </c>
      <c r="C50" s="5">
        <v>42701</v>
      </c>
      <c r="D50" s="5">
        <v>449202.232</v>
      </c>
      <c r="E50" s="5">
        <v>0</v>
      </c>
      <c r="F50" s="5">
        <v>0</v>
      </c>
      <c r="G50" s="5">
        <v>0</v>
      </c>
      <c r="H50" s="5">
        <v>1</v>
      </c>
      <c r="I50" s="5">
        <v>111</v>
      </c>
      <c r="J50" s="5">
        <v>595.249</v>
      </c>
    </row>
    <row r="51" spans="1:10" s="5" customFormat="1" ht="12.75">
      <c r="A51" s="5" t="s">
        <v>73</v>
      </c>
      <c r="B51" s="5">
        <v>38</v>
      </c>
      <c r="C51" s="5">
        <v>9936</v>
      </c>
      <c r="D51" s="5">
        <v>101327.593</v>
      </c>
      <c r="E51" s="5">
        <v>25</v>
      </c>
      <c r="F51" s="5">
        <v>161835</v>
      </c>
      <c r="G51" s="5">
        <v>2071630.179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74</v>
      </c>
      <c r="B52" s="5">
        <v>10</v>
      </c>
      <c r="C52" s="5">
        <v>3168</v>
      </c>
      <c r="D52" s="5">
        <v>28474.426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75</v>
      </c>
      <c r="B53" s="5">
        <v>41</v>
      </c>
      <c r="C53" s="5">
        <v>9046</v>
      </c>
      <c r="D53" s="5">
        <v>98122.823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76</v>
      </c>
      <c r="B55" s="5">
        <v>1</v>
      </c>
      <c r="C55" s="5">
        <v>200</v>
      </c>
      <c r="D55" s="5">
        <v>2510.61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27" t="s">
        <v>133</v>
      </c>
      <c r="B56" s="28">
        <f>B55/B$9*100</f>
        <v>0.09057971014492754</v>
      </c>
      <c r="C56" s="28">
        <f aca="true" t="shared" si="6" ref="C56:I56">C55/C$9*100</f>
        <v>0.07038610296783003</v>
      </c>
      <c r="D56" s="28">
        <f>D55/D$9*100</f>
        <v>0.08934479277479561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8">
        <f t="shared" si="6"/>
        <v>0</v>
      </c>
      <c r="I56" s="28">
        <f t="shared" si="6"/>
        <v>0</v>
      </c>
      <c r="J56" s="28">
        <f>J55/J$9*100</f>
        <v>0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79</v>
      </c>
      <c r="B59" s="5">
        <v>1</v>
      </c>
      <c r="C59" s="5">
        <v>200</v>
      </c>
      <c r="D59" s="5">
        <v>2510.61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82</v>
      </c>
      <c r="B63" s="5">
        <v>53</v>
      </c>
      <c r="C63" s="5">
        <v>5080</v>
      </c>
      <c r="D63" s="5">
        <v>61260.043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27" t="s">
        <v>133</v>
      </c>
      <c r="B64" s="28">
        <f>B63/B$9*100</f>
        <v>4.800724637681159</v>
      </c>
      <c r="C64" s="28">
        <f aca="true" t="shared" si="7" ref="C64:I64">C63/C$9*100</f>
        <v>1.7878070153828827</v>
      </c>
      <c r="D64" s="28">
        <f>D63/D$9*100</f>
        <v>2.1800541889063085</v>
      </c>
      <c r="E64" s="28">
        <f t="shared" si="7"/>
        <v>0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>J63/J$9*100</f>
        <v>0</v>
      </c>
    </row>
    <row r="65" spans="1:10" s="5" customFormat="1" ht="12.75">
      <c r="A65" s="5" t="s">
        <v>83</v>
      </c>
      <c r="B65" s="5">
        <v>7</v>
      </c>
      <c r="C65" s="5">
        <v>2781</v>
      </c>
      <c r="D65" s="5">
        <v>30968.136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1</v>
      </c>
      <c r="C66" s="5">
        <v>160</v>
      </c>
      <c r="D66" s="5">
        <v>1895.897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85</v>
      </c>
      <c r="B67" s="5">
        <v>41</v>
      </c>
      <c r="C67" s="5">
        <v>1721</v>
      </c>
      <c r="D67" s="5">
        <v>19332.6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1</v>
      </c>
      <c r="C68" s="5">
        <v>244</v>
      </c>
      <c r="D68" s="5">
        <v>6389.629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3</v>
      </c>
      <c r="C70" s="5">
        <v>174</v>
      </c>
      <c r="D70" s="5">
        <v>2673.781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3</v>
      </c>
      <c r="C72" s="5">
        <v>513</v>
      </c>
      <c r="D72" s="5">
        <v>9824.258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27" t="s">
        <v>133</v>
      </c>
      <c r="B73" s="28">
        <f>B72/B$9*100</f>
        <v>0.2717391304347826</v>
      </c>
      <c r="C73" s="28">
        <f aca="true" t="shared" si="8" ref="C73:I73">C72/C$9*100</f>
        <v>0.18054035411248404</v>
      </c>
      <c r="D73" s="28">
        <f>D72/D$9*100</f>
        <v>0.349614753058471</v>
      </c>
      <c r="E73" s="28">
        <f t="shared" si="8"/>
        <v>0</v>
      </c>
      <c r="F73" s="28">
        <f t="shared" si="8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>J72/J$9*100</f>
        <v>0</v>
      </c>
    </row>
    <row r="74" spans="1:10" s="5" customFormat="1" ht="12.75">
      <c r="A74" s="5" t="s">
        <v>90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1</v>
      </c>
      <c r="C75" s="5">
        <v>79</v>
      </c>
      <c r="D75" s="5">
        <v>1251.332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2</v>
      </c>
      <c r="C77" s="5">
        <v>434</v>
      </c>
      <c r="D77" s="5">
        <v>8572.926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96</v>
      </c>
      <c r="B81" s="5">
        <v>167</v>
      </c>
      <c r="C81" s="5">
        <v>18924</v>
      </c>
      <c r="D81" s="5">
        <v>207697.982</v>
      </c>
      <c r="E81" s="5">
        <v>1</v>
      </c>
      <c r="F81" s="5">
        <v>4528</v>
      </c>
      <c r="G81" s="5">
        <v>37575.453</v>
      </c>
      <c r="H81" s="5">
        <v>8</v>
      </c>
      <c r="I81" s="5">
        <v>902</v>
      </c>
      <c r="J81" s="5">
        <v>10313.31</v>
      </c>
    </row>
    <row r="82" spans="1:10" s="5" customFormat="1" ht="12.75">
      <c r="A82" s="27" t="s">
        <v>133</v>
      </c>
      <c r="B82" s="28">
        <f>B81/B$9*100</f>
        <v>15.126811594202898</v>
      </c>
      <c r="C82" s="28">
        <f aca="true" t="shared" si="9" ref="C82:I82">C81/C$9*100</f>
        <v>6.659933062816077</v>
      </c>
      <c r="D82" s="28">
        <f>D81/D$9*100</f>
        <v>7.3913244835052945</v>
      </c>
      <c r="E82" s="28">
        <f t="shared" si="9"/>
        <v>3.4482758620689653</v>
      </c>
      <c r="F82" s="28">
        <f t="shared" si="9"/>
        <v>1.7976671616074196</v>
      </c>
      <c r="G82" s="28">
        <f t="shared" si="9"/>
        <v>1.029573766432769</v>
      </c>
      <c r="H82" s="28">
        <f t="shared" si="9"/>
        <v>53.333333333333336</v>
      </c>
      <c r="I82" s="28">
        <f t="shared" si="9"/>
        <v>46.1381074168798</v>
      </c>
      <c r="J82" s="28">
        <f>J81/J$9*100</f>
        <v>53.2756157712572</v>
      </c>
    </row>
    <row r="83" spans="1:10" s="5" customFormat="1" ht="12.75">
      <c r="A83" s="5" t="s">
        <v>97</v>
      </c>
      <c r="B83" s="5">
        <v>9</v>
      </c>
      <c r="C83" s="5">
        <v>2437</v>
      </c>
      <c r="D83" s="5">
        <v>23514.528</v>
      </c>
      <c r="E83" s="5">
        <v>0</v>
      </c>
      <c r="F83" s="5">
        <v>0</v>
      </c>
      <c r="G83" s="5">
        <v>0</v>
      </c>
      <c r="H83" s="5">
        <v>3</v>
      </c>
      <c r="I83" s="5">
        <v>505</v>
      </c>
      <c r="J83" s="5">
        <v>7758.783</v>
      </c>
    </row>
    <row r="84" spans="1:10" s="5" customFormat="1" ht="12.75">
      <c r="A84" s="5" t="s">
        <v>98</v>
      </c>
      <c r="B84" s="5">
        <v>68</v>
      </c>
      <c r="C84" s="5">
        <v>14203</v>
      </c>
      <c r="D84" s="5">
        <v>166033.874</v>
      </c>
      <c r="E84" s="5">
        <v>1</v>
      </c>
      <c r="F84" s="5">
        <v>4528</v>
      </c>
      <c r="G84" s="5">
        <v>37575.453</v>
      </c>
      <c r="H84" s="5">
        <v>1</v>
      </c>
      <c r="I84" s="5">
        <v>147</v>
      </c>
      <c r="J84" s="5">
        <v>1223.627</v>
      </c>
    </row>
    <row r="85" spans="1:10" s="5" customFormat="1" ht="12.75">
      <c r="A85" s="5" t="s">
        <v>99</v>
      </c>
      <c r="B85" s="5">
        <v>90</v>
      </c>
      <c r="C85" s="5">
        <v>2284</v>
      </c>
      <c r="D85" s="5">
        <v>18149.58</v>
      </c>
      <c r="E85" s="5">
        <v>0</v>
      </c>
      <c r="F85" s="5">
        <v>0</v>
      </c>
      <c r="G85" s="5">
        <v>0</v>
      </c>
      <c r="H85" s="5">
        <v>3</v>
      </c>
      <c r="I85" s="5">
        <v>202</v>
      </c>
      <c r="J85" s="5">
        <v>1187</v>
      </c>
    </row>
    <row r="86" spans="1:10" s="5" customFormat="1" ht="12.75">
      <c r="A86" s="5" t="s">
        <v>100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48</v>
      </c>
      <c r="J86" s="5">
        <v>143.9</v>
      </c>
    </row>
    <row r="87" s="5" customFormat="1" ht="12.75"/>
    <row r="88" spans="1:10" s="5" customFormat="1" ht="12.75">
      <c r="A88" s="5" t="s">
        <v>101</v>
      </c>
      <c r="B88" s="5">
        <v>21</v>
      </c>
      <c r="C88" s="5">
        <v>5277</v>
      </c>
      <c r="D88" s="5">
        <v>45243.698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27" t="s">
        <v>133</v>
      </c>
      <c r="B89" s="28">
        <f>B88/B$9*100</f>
        <v>1.9021739130434785</v>
      </c>
      <c r="C89" s="28">
        <f aca="true" t="shared" si="10" ref="C89:I89">C88/C$9*100</f>
        <v>1.8571373268061953</v>
      </c>
      <c r="D89" s="28">
        <f>D88/D$9*100</f>
        <v>1.6100823394216681</v>
      </c>
      <c r="E89" s="28">
        <f t="shared" si="10"/>
        <v>0</v>
      </c>
      <c r="F89" s="28">
        <f t="shared" si="10"/>
        <v>0</v>
      </c>
      <c r="G89" s="28">
        <f t="shared" si="10"/>
        <v>0</v>
      </c>
      <c r="H89" s="28">
        <f t="shared" si="10"/>
        <v>0</v>
      </c>
      <c r="I89" s="28">
        <f t="shared" si="10"/>
        <v>0</v>
      </c>
      <c r="J89" s="28">
        <f>J88/J$9*100</f>
        <v>0</v>
      </c>
    </row>
    <row r="90" spans="1:10" s="5" customFormat="1" ht="12.75">
      <c r="A90" s="5" t="s">
        <v>102</v>
      </c>
      <c r="B90" s="5">
        <v>2</v>
      </c>
      <c r="C90" s="5">
        <v>238</v>
      </c>
      <c r="D90" s="5">
        <v>1810.435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18</v>
      </c>
      <c r="C91" s="5">
        <v>4769</v>
      </c>
      <c r="D91" s="5">
        <v>40759.903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1</v>
      </c>
      <c r="C95" s="5">
        <v>270</v>
      </c>
      <c r="D95" s="5">
        <v>2673.36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27" t="s">
        <v>133</v>
      </c>
      <c r="B98" s="28">
        <f>B97/B$9*100</f>
        <v>0</v>
      </c>
      <c r="C98" s="28">
        <f aca="true" t="shared" si="11" ref="C98:I98">C97/C$9*100</f>
        <v>0</v>
      </c>
      <c r="D98" s="28">
        <f>D97/D$9*100</f>
        <v>0</v>
      </c>
      <c r="E98" s="28">
        <f t="shared" si="11"/>
        <v>0</v>
      </c>
      <c r="F98" s="28">
        <f t="shared" si="11"/>
        <v>0</v>
      </c>
      <c r="G98" s="28">
        <f t="shared" si="11"/>
        <v>0</v>
      </c>
      <c r="H98" s="28">
        <f t="shared" si="11"/>
        <v>0</v>
      </c>
      <c r="I98" s="28">
        <f t="shared" si="11"/>
        <v>0</v>
      </c>
      <c r="J98" s="28">
        <f>J97/J$9*100</f>
        <v>0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27" t="s">
        <v>133</v>
      </c>
      <c r="B104" s="28">
        <f>B103/B$9*100</f>
        <v>0</v>
      </c>
      <c r="C104" s="28">
        <f aca="true" t="shared" si="12" ref="C104:I104">C103/C$9*100</f>
        <v>0</v>
      </c>
      <c r="D104" s="28">
        <f>D103/D$9*100</f>
        <v>0</v>
      </c>
      <c r="E104" s="28">
        <f t="shared" si="12"/>
        <v>0</v>
      </c>
      <c r="F104" s="28">
        <f t="shared" si="12"/>
        <v>0</v>
      </c>
      <c r="G104" s="28">
        <f t="shared" si="12"/>
        <v>0</v>
      </c>
      <c r="H104" s="28">
        <f t="shared" si="12"/>
        <v>0</v>
      </c>
      <c r="I104" s="28">
        <f t="shared" si="12"/>
        <v>0</v>
      </c>
      <c r="J104" s="28">
        <f>J103/J$9*100</f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116</v>
      </c>
      <c r="B109" s="5">
        <v>44</v>
      </c>
      <c r="C109" s="5">
        <v>8571</v>
      </c>
      <c r="D109" s="5">
        <v>122723.945</v>
      </c>
      <c r="E109" s="5">
        <v>0</v>
      </c>
      <c r="F109" s="5">
        <v>0</v>
      </c>
      <c r="G109" s="5">
        <v>0</v>
      </c>
      <c r="H109" s="5">
        <v>1</v>
      </c>
      <c r="I109" s="5">
        <v>36</v>
      </c>
      <c r="J109" s="5">
        <v>147.152</v>
      </c>
    </row>
    <row r="110" spans="1:10" s="5" customFormat="1" ht="12.75">
      <c r="A110" s="27" t="s">
        <v>133</v>
      </c>
      <c r="B110" s="28">
        <f>B109/B$9*100</f>
        <v>3.985507246376811</v>
      </c>
      <c r="C110" s="28">
        <f aca="true" t="shared" si="13" ref="C110:I110">C109/C$9*100</f>
        <v>3.016396442686356</v>
      </c>
      <c r="D110" s="28">
        <f>D109/D$9*100</f>
        <v>4.367363084879935</v>
      </c>
      <c r="E110" s="28">
        <f t="shared" si="13"/>
        <v>0</v>
      </c>
      <c r="F110" s="28">
        <f t="shared" si="13"/>
        <v>0</v>
      </c>
      <c r="G110" s="28">
        <f t="shared" si="13"/>
        <v>0</v>
      </c>
      <c r="H110" s="28">
        <f t="shared" si="13"/>
        <v>6.666666666666667</v>
      </c>
      <c r="I110" s="28">
        <f t="shared" si="13"/>
        <v>1.8414322250639386</v>
      </c>
      <c r="J110" s="28">
        <f>J109/J$9*100</f>
        <v>0.760145230965814</v>
      </c>
    </row>
    <row r="111" spans="1:10" s="5" customFormat="1" ht="12.75">
      <c r="A111" s="5" t="s">
        <v>117</v>
      </c>
      <c r="B111" s="5">
        <v>14</v>
      </c>
      <c r="C111" s="5">
        <v>2749</v>
      </c>
      <c r="D111" s="5">
        <v>23730.045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30</v>
      </c>
      <c r="C112" s="5">
        <v>5822</v>
      </c>
      <c r="D112" s="5">
        <v>98993.9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36</v>
      </c>
      <c r="J114" s="5">
        <v>147.152</v>
      </c>
    </row>
    <row r="115" s="5" customFormat="1" ht="12.75"/>
    <row r="116" spans="1:10" s="5" customFormat="1" ht="12.75">
      <c r="A116" s="5" t="s">
        <v>121</v>
      </c>
      <c r="B116" s="5">
        <v>3</v>
      </c>
      <c r="C116" s="5">
        <v>572</v>
      </c>
      <c r="D116" s="5">
        <v>5142.329</v>
      </c>
      <c r="E116" s="5">
        <v>0</v>
      </c>
      <c r="F116" s="5">
        <v>0</v>
      </c>
      <c r="G116" s="5">
        <v>0</v>
      </c>
      <c r="H116" s="5">
        <v>1</v>
      </c>
      <c r="I116" s="5">
        <v>48</v>
      </c>
      <c r="J116" s="5">
        <v>471.816</v>
      </c>
    </row>
    <row r="117" spans="1:10" s="5" customFormat="1" ht="12.75">
      <c r="A117" s="27" t="s">
        <v>133</v>
      </c>
      <c r="B117" s="28">
        <f>B116/B$9*100</f>
        <v>0.2717391304347826</v>
      </c>
      <c r="C117" s="28">
        <f aca="true" t="shared" si="14" ref="C117:I117">C116/C$9*100</f>
        <v>0.20130425448799388</v>
      </c>
      <c r="D117" s="28">
        <f>D116/D$9*100</f>
        <v>0.18299947777027173</v>
      </c>
      <c r="E117" s="28">
        <f t="shared" si="14"/>
        <v>0</v>
      </c>
      <c r="F117" s="28">
        <f t="shared" si="14"/>
        <v>0</v>
      </c>
      <c r="G117" s="28">
        <f t="shared" si="14"/>
        <v>0</v>
      </c>
      <c r="H117" s="28">
        <f t="shared" si="14"/>
        <v>6.666666666666667</v>
      </c>
      <c r="I117" s="28">
        <f t="shared" si="14"/>
        <v>2.455242966751918</v>
      </c>
      <c r="J117" s="28">
        <f>J116/J$9*100</f>
        <v>2.437266787358422</v>
      </c>
    </row>
    <row r="118" spans="1:10" s="5" customFormat="1" ht="12.75">
      <c r="A118" s="5" t="s">
        <v>122</v>
      </c>
      <c r="B118" s="5">
        <v>3</v>
      </c>
      <c r="C118" s="5">
        <v>572</v>
      </c>
      <c r="D118" s="5">
        <v>5142.329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</v>
      </c>
      <c r="I120" s="5">
        <v>48</v>
      </c>
      <c r="J120" s="5">
        <v>471.816</v>
      </c>
    </row>
    <row r="121" spans="1:10" s="5" customFormat="1" ht="12.75">
      <c r="A121" s="26" t="s">
        <v>125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="5" customFormat="1" ht="12.75">
      <c r="A122" s="26"/>
    </row>
    <row r="123" spans="1:10" s="5" customFormat="1" ht="12.75">
      <c r="A123" s="5" t="s">
        <v>126</v>
      </c>
      <c r="B123" s="5">
        <v>1</v>
      </c>
      <c r="C123" s="5">
        <v>219</v>
      </c>
      <c r="D123" s="5">
        <v>2385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27" t="s">
        <v>133</v>
      </c>
      <c r="B124" s="28">
        <f>B123/B$9*100</f>
        <v>0.09057971014492754</v>
      </c>
      <c r="C124" s="28">
        <f aca="true" t="shared" si="15" ref="C124:I124">C123/C$9*100</f>
        <v>0.07707278274977389</v>
      </c>
      <c r="D124" s="28">
        <f>D123/D$9*100</f>
        <v>0.08487472397858986</v>
      </c>
      <c r="E124" s="28">
        <f t="shared" si="15"/>
        <v>0</v>
      </c>
      <c r="F124" s="28">
        <f t="shared" si="15"/>
        <v>0</v>
      </c>
      <c r="G124" s="28">
        <f t="shared" si="15"/>
        <v>0</v>
      </c>
      <c r="H124" s="28">
        <f t="shared" si="15"/>
        <v>0</v>
      </c>
      <c r="I124" s="28">
        <f t="shared" si="15"/>
        <v>0</v>
      </c>
      <c r="J124" s="28">
        <f>J123/J$9*100</f>
        <v>0</v>
      </c>
    </row>
    <row r="125" spans="1:10" s="5" customFormat="1" ht="12.75">
      <c r="A125" s="5" t="s">
        <v>127</v>
      </c>
      <c r="B125" s="5">
        <v>1</v>
      </c>
      <c r="C125" s="5">
        <v>219</v>
      </c>
      <c r="D125" s="5">
        <v>2385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="5" customFormat="1" ht="12.75"/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27" t="s">
        <v>133</v>
      </c>
      <c r="B131" s="28">
        <f>B130/B$9*100</f>
        <v>0</v>
      </c>
      <c r="C131" s="28">
        <f aca="true" t="shared" si="16" ref="C131:I131">C130/C$9*100</f>
        <v>0</v>
      </c>
      <c r="D131" s="28">
        <f>D130/D$9*100</f>
        <v>0</v>
      </c>
      <c r="E131" s="28">
        <f t="shared" si="16"/>
        <v>0</v>
      </c>
      <c r="F131" s="28">
        <f t="shared" si="16"/>
        <v>0</v>
      </c>
      <c r="G131" s="28">
        <f t="shared" si="16"/>
        <v>0</v>
      </c>
      <c r="H131" s="28">
        <f t="shared" si="16"/>
        <v>0</v>
      </c>
      <c r="I131" s="28">
        <f t="shared" si="16"/>
        <v>0</v>
      </c>
      <c r="J131" s="28">
        <f>J130/J$9*100</f>
        <v>0</v>
      </c>
    </row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5" customFormat="1" ht="15">
      <c r="A134" s="45" t="s">
        <v>148</v>
      </c>
      <c r="B134" s="46"/>
      <c r="C134" s="45"/>
      <c r="D134" s="45"/>
      <c r="E134" s="45"/>
      <c r="F134" s="45"/>
      <c r="G134" s="45"/>
      <c r="H134" s="45"/>
      <c r="I134" s="47"/>
      <c r="J134" s="48"/>
    </row>
    <row r="135" spans="1:10" s="5" customFormat="1" ht="12.75">
      <c r="A135" s="45" t="s">
        <v>149</v>
      </c>
      <c r="B135" s="49"/>
      <c r="C135" s="50"/>
      <c r="D135" s="51"/>
      <c r="E135" s="51"/>
      <c r="F135" s="51"/>
      <c r="G135" s="51"/>
      <c r="H135" s="51"/>
      <c r="I135" s="47"/>
      <c r="J135" s="48"/>
    </row>
    <row r="136" spans="1:10" s="5" customFormat="1" ht="12.75">
      <c r="A136" s="52" t="s">
        <v>150</v>
      </c>
      <c r="B136" s="49"/>
      <c r="C136" s="45"/>
      <c r="D136" s="45"/>
      <c r="E136" s="45"/>
      <c r="F136" s="45"/>
      <c r="G136" s="45"/>
      <c r="H136" s="45"/>
      <c r="I136" s="47"/>
      <c r="J136" s="48"/>
    </row>
    <row r="137" spans="1:10" s="5" customFormat="1" ht="12.75">
      <c r="A137" s="53" t="s">
        <v>151</v>
      </c>
      <c r="B137" s="49"/>
      <c r="C137" s="45"/>
      <c r="D137" s="45"/>
      <c r="E137" s="45"/>
      <c r="F137" s="45"/>
      <c r="G137" s="45"/>
      <c r="H137" s="45"/>
      <c r="I137" s="47"/>
      <c r="J137" s="48"/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139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</v>
      </c>
      <c r="C4" s="42"/>
      <c r="D4" s="42"/>
      <c r="E4" s="42" t="s">
        <v>11</v>
      </c>
      <c r="F4" s="42"/>
      <c r="G4" s="42"/>
      <c r="H4" s="42" t="s">
        <v>12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1855</v>
      </c>
      <c r="C9" s="10">
        <v>895172</v>
      </c>
      <c r="D9" s="10">
        <v>9674475.709</v>
      </c>
      <c r="E9" s="10">
        <v>1337</v>
      </c>
      <c r="F9" s="10">
        <v>464445</v>
      </c>
      <c r="G9" s="10">
        <v>4015259.997</v>
      </c>
      <c r="H9" s="10">
        <v>129</v>
      </c>
      <c r="I9" s="10">
        <v>208953</v>
      </c>
      <c r="J9" s="10">
        <v>3079940.455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96</v>
      </c>
      <c r="C11" s="5">
        <v>213012</v>
      </c>
      <c r="D11" s="5">
        <v>2676760.062</v>
      </c>
      <c r="E11" s="5">
        <v>74</v>
      </c>
      <c r="F11" s="5">
        <v>111474</v>
      </c>
      <c r="G11" s="5">
        <v>884175.991</v>
      </c>
      <c r="H11" s="5">
        <v>17</v>
      </c>
      <c r="I11" s="5">
        <v>98100</v>
      </c>
      <c r="J11" s="5">
        <v>1687833.305</v>
      </c>
    </row>
    <row r="12" spans="1:10" s="5" customFormat="1" ht="12.75">
      <c r="A12" s="27" t="s">
        <v>133</v>
      </c>
      <c r="B12" s="28">
        <f>B11/B$9*100</f>
        <v>5.175202156334232</v>
      </c>
      <c r="C12" s="28">
        <f aca="true" t="shared" si="0" ref="C12:I12">C11/C$9*100</f>
        <v>23.795650444830716</v>
      </c>
      <c r="D12" s="28">
        <f>D11/D$9*100</f>
        <v>27.66827001808331</v>
      </c>
      <c r="E12" s="28">
        <f t="shared" si="0"/>
        <v>5.534779356768885</v>
      </c>
      <c r="F12" s="28">
        <f t="shared" si="0"/>
        <v>24.001550237380098</v>
      </c>
      <c r="G12" s="28">
        <f t="shared" si="0"/>
        <v>22.02039199605036</v>
      </c>
      <c r="H12" s="28">
        <f t="shared" si="0"/>
        <v>13.178294573643413</v>
      </c>
      <c r="I12" s="28">
        <f t="shared" si="0"/>
        <v>46.948356807511736</v>
      </c>
      <c r="J12" s="28">
        <f>J11/J$9*100</f>
        <v>54.800842083162934</v>
      </c>
    </row>
    <row r="13" spans="1:10" s="5" customFormat="1" ht="12.75">
      <c r="A13" s="5" t="s">
        <v>45</v>
      </c>
      <c r="B13" s="5">
        <v>18</v>
      </c>
      <c r="C13" s="5">
        <v>16819</v>
      </c>
      <c r="D13" s="5">
        <v>121862.119</v>
      </c>
      <c r="E13" s="5">
        <v>16</v>
      </c>
      <c r="F13" s="5">
        <v>16325</v>
      </c>
      <c r="G13" s="5">
        <v>118520.788</v>
      </c>
      <c r="H13" s="5">
        <v>2</v>
      </c>
      <c r="I13" s="5">
        <v>494</v>
      </c>
      <c r="J13" s="5">
        <v>3341.331</v>
      </c>
    </row>
    <row r="14" spans="1:10" s="5" customFormat="1" ht="12.75">
      <c r="A14" s="5" t="s">
        <v>46</v>
      </c>
      <c r="B14" s="5">
        <v>54</v>
      </c>
      <c r="C14" s="5">
        <v>82644</v>
      </c>
      <c r="D14" s="5">
        <v>573366.068</v>
      </c>
      <c r="E14" s="5">
        <v>42</v>
      </c>
      <c r="F14" s="5">
        <v>41087</v>
      </c>
      <c r="G14" s="5">
        <v>299758.145</v>
      </c>
      <c r="H14" s="5">
        <v>10</v>
      </c>
      <c r="I14" s="5">
        <v>40010</v>
      </c>
      <c r="J14" s="5">
        <v>230855.685</v>
      </c>
    </row>
    <row r="15" spans="1:10" s="5" customFormat="1" ht="12.75">
      <c r="A15" s="5" t="s">
        <v>47</v>
      </c>
      <c r="B15" s="5">
        <v>24</v>
      </c>
      <c r="C15" s="5">
        <v>113549</v>
      </c>
      <c r="D15" s="5">
        <v>1981531.8750000002</v>
      </c>
      <c r="E15" s="5">
        <v>16</v>
      </c>
      <c r="F15" s="5">
        <v>54062</v>
      </c>
      <c r="G15" s="5">
        <v>465897.058</v>
      </c>
      <c r="H15" s="5">
        <v>5</v>
      </c>
      <c r="I15" s="5">
        <v>57596</v>
      </c>
      <c r="J15" s="5">
        <v>1453636.289</v>
      </c>
    </row>
    <row r="16" s="5" customFormat="1" ht="12.75"/>
    <row r="17" spans="1:10" s="5" customFormat="1" ht="12.75">
      <c r="A17" s="5" t="s">
        <v>48</v>
      </c>
      <c r="B17" s="5">
        <v>16</v>
      </c>
      <c r="C17" s="5">
        <v>6901</v>
      </c>
      <c r="D17" s="5">
        <v>134044.405</v>
      </c>
      <c r="E17" s="5">
        <v>11</v>
      </c>
      <c r="F17" s="5">
        <v>4523</v>
      </c>
      <c r="G17" s="5">
        <v>44661.428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133</v>
      </c>
      <c r="B18" s="28">
        <f>B17/B$9*100</f>
        <v>0.862533692722372</v>
      </c>
      <c r="C18" s="28">
        <f aca="true" t="shared" si="1" ref="C18:I18">C17/C$9*100</f>
        <v>0.7709132993435899</v>
      </c>
      <c r="D18" s="28">
        <f>D17/D$9*100</f>
        <v>1.3855469694890108</v>
      </c>
      <c r="E18" s="28">
        <f t="shared" si="1"/>
        <v>0.8227374719521316</v>
      </c>
      <c r="F18" s="28">
        <f t="shared" si="1"/>
        <v>0.9738505097481941</v>
      </c>
      <c r="G18" s="28">
        <f t="shared" si="1"/>
        <v>1.1122923056880194</v>
      </c>
      <c r="H18" s="28">
        <f t="shared" si="1"/>
        <v>0</v>
      </c>
      <c r="I18" s="28">
        <f t="shared" si="1"/>
        <v>0</v>
      </c>
      <c r="J18" s="28">
        <f>J17/J$9*100</f>
        <v>0</v>
      </c>
    </row>
    <row r="19" spans="1:10" s="5" customFormat="1" ht="12.75">
      <c r="A19" s="5" t="s">
        <v>49</v>
      </c>
      <c r="B19" s="5">
        <v>1</v>
      </c>
      <c r="C19" s="5">
        <v>4</v>
      </c>
      <c r="D19" s="5">
        <v>101</v>
      </c>
      <c r="E19" s="5">
        <v>1</v>
      </c>
      <c r="F19" s="5">
        <v>4</v>
      </c>
      <c r="G19" s="5">
        <v>101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13</v>
      </c>
      <c r="C20" s="5">
        <v>6841</v>
      </c>
      <c r="D20" s="5">
        <v>133080.85199999998</v>
      </c>
      <c r="E20" s="5">
        <v>8</v>
      </c>
      <c r="F20" s="5">
        <v>4463</v>
      </c>
      <c r="G20" s="5">
        <v>43697.875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2</v>
      </c>
      <c r="C21" s="5">
        <v>56</v>
      </c>
      <c r="D21" s="5">
        <v>862.553</v>
      </c>
      <c r="E21" s="5">
        <v>2</v>
      </c>
      <c r="F21" s="5">
        <v>56</v>
      </c>
      <c r="G21" s="5">
        <v>862.553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219</v>
      </c>
      <c r="C23" s="5">
        <v>54227</v>
      </c>
      <c r="D23" s="5">
        <v>579297.792</v>
      </c>
      <c r="E23" s="5">
        <v>161</v>
      </c>
      <c r="F23" s="5">
        <v>31459</v>
      </c>
      <c r="G23" s="5">
        <v>338157.992</v>
      </c>
      <c r="H23" s="5">
        <v>13</v>
      </c>
      <c r="I23" s="5">
        <v>4285</v>
      </c>
      <c r="J23" s="5">
        <v>41105.507</v>
      </c>
    </row>
    <row r="24" spans="1:10" s="5" customFormat="1" ht="12.75">
      <c r="A24" s="27" t="s">
        <v>133</v>
      </c>
      <c r="B24" s="28">
        <f>B23/B$9*100</f>
        <v>11.805929919137466</v>
      </c>
      <c r="C24" s="28">
        <f aca="true" t="shared" si="2" ref="C24:I24">C23/C$9*100</f>
        <v>6.057718516664954</v>
      </c>
      <c r="D24" s="28">
        <f>D23/D$9*100</f>
        <v>5.987898563444519</v>
      </c>
      <c r="E24" s="28">
        <f t="shared" si="2"/>
        <v>12.041884816753926</v>
      </c>
      <c r="F24" s="28">
        <f t="shared" si="2"/>
        <v>6.773460797295697</v>
      </c>
      <c r="G24" s="28">
        <f t="shared" si="2"/>
        <v>8.421820560876622</v>
      </c>
      <c r="H24" s="28">
        <f t="shared" si="2"/>
        <v>10.077519379844961</v>
      </c>
      <c r="I24" s="28">
        <f t="shared" si="2"/>
        <v>2.050700396739937</v>
      </c>
      <c r="J24" s="28">
        <f>J23/J$9*100</f>
        <v>1.3346201850515969</v>
      </c>
    </row>
    <row r="25" spans="1:10" s="5" customFormat="1" ht="12.75">
      <c r="A25" s="5" t="s">
        <v>54</v>
      </c>
      <c r="B25" s="5">
        <v>41</v>
      </c>
      <c r="C25" s="5">
        <v>15573</v>
      </c>
      <c r="D25" s="5">
        <v>163485.554</v>
      </c>
      <c r="E25" s="5">
        <v>24</v>
      </c>
      <c r="F25" s="5">
        <v>3584</v>
      </c>
      <c r="G25" s="5">
        <v>27735.078</v>
      </c>
      <c r="H25" s="5">
        <v>1</v>
      </c>
      <c r="I25" s="5">
        <v>120</v>
      </c>
      <c r="J25" s="5">
        <v>1500</v>
      </c>
    </row>
    <row r="26" spans="1:10" s="5" customFormat="1" ht="12.75">
      <c r="A26" s="5" t="s">
        <v>55</v>
      </c>
      <c r="B26" s="5">
        <v>26</v>
      </c>
      <c r="C26" s="5">
        <v>5765</v>
      </c>
      <c r="D26" s="5">
        <v>64414.109</v>
      </c>
      <c r="E26" s="5">
        <v>20</v>
      </c>
      <c r="F26" s="5">
        <v>4654</v>
      </c>
      <c r="G26" s="5">
        <v>45242.769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56</v>
      </c>
      <c r="B27" s="5">
        <v>46</v>
      </c>
      <c r="C27" s="5">
        <v>10230</v>
      </c>
      <c r="D27" s="5">
        <v>98237.257</v>
      </c>
      <c r="E27" s="5">
        <v>34</v>
      </c>
      <c r="F27" s="5">
        <v>6817</v>
      </c>
      <c r="G27" s="5">
        <v>75927.28</v>
      </c>
      <c r="H27" s="5">
        <v>3</v>
      </c>
      <c r="I27" s="5">
        <v>1427</v>
      </c>
      <c r="J27" s="5">
        <v>14195.222</v>
      </c>
    </row>
    <row r="28" spans="1:10" s="5" customFormat="1" ht="12.75">
      <c r="A28" s="5" t="s">
        <v>57</v>
      </c>
      <c r="B28" s="5">
        <v>106</v>
      </c>
      <c r="C28" s="5">
        <v>22659</v>
      </c>
      <c r="D28" s="5">
        <v>253160.87199999997</v>
      </c>
      <c r="E28" s="5">
        <v>83</v>
      </c>
      <c r="F28" s="5">
        <v>16404</v>
      </c>
      <c r="G28" s="5">
        <v>189252.865</v>
      </c>
      <c r="H28" s="5">
        <v>9</v>
      </c>
      <c r="I28" s="5">
        <v>2738</v>
      </c>
      <c r="J28" s="5">
        <v>25410.285</v>
      </c>
    </row>
    <row r="29" s="5" customFormat="1" ht="12.75"/>
    <row r="30" spans="1:10" s="5" customFormat="1" ht="12.75">
      <c r="A30" s="5" t="s">
        <v>58</v>
      </c>
      <c r="B30" s="5">
        <v>44</v>
      </c>
      <c r="C30" s="5">
        <v>9040</v>
      </c>
      <c r="D30" s="5">
        <v>99866.429</v>
      </c>
      <c r="E30" s="5">
        <v>38</v>
      </c>
      <c r="F30" s="5">
        <v>5826</v>
      </c>
      <c r="G30" s="5">
        <v>67166.884</v>
      </c>
      <c r="H30" s="5">
        <v>1</v>
      </c>
      <c r="I30" s="5">
        <v>200</v>
      </c>
      <c r="J30" s="5">
        <v>3921.087</v>
      </c>
    </row>
    <row r="31" spans="1:10" s="5" customFormat="1" ht="12.75">
      <c r="A31" s="27" t="s">
        <v>133</v>
      </c>
      <c r="B31" s="28">
        <f>B30/B$9*100</f>
        <v>2.371967654986523</v>
      </c>
      <c r="C31" s="28">
        <f aca="true" t="shared" si="3" ref="C31:I31">C30/C$9*100</f>
        <v>1.0098617919237867</v>
      </c>
      <c r="D31" s="28">
        <f>D30/D$9*100</f>
        <v>1.0322670913018672</v>
      </c>
      <c r="E31" s="28">
        <f t="shared" si="3"/>
        <v>2.842183994016455</v>
      </c>
      <c r="F31" s="28">
        <f t="shared" si="3"/>
        <v>1.2544004133966347</v>
      </c>
      <c r="G31" s="28">
        <f t="shared" si="3"/>
        <v>1.6727904058562515</v>
      </c>
      <c r="H31" s="28">
        <f t="shared" si="3"/>
        <v>0.7751937984496124</v>
      </c>
      <c r="I31" s="28">
        <f t="shared" si="3"/>
        <v>0.09571530439859682</v>
      </c>
      <c r="J31" s="28">
        <f>J30/J$9*100</f>
        <v>0.12731048074758963</v>
      </c>
    </row>
    <row r="32" spans="1:10" s="5" customFormat="1" ht="12.75">
      <c r="A32" s="5" t="s">
        <v>59</v>
      </c>
      <c r="B32" s="5">
        <v>4</v>
      </c>
      <c r="C32" s="5">
        <v>226</v>
      </c>
      <c r="D32" s="5">
        <v>5667.017</v>
      </c>
      <c r="E32" s="5">
        <v>3</v>
      </c>
      <c r="F32" s="5">
        <v>226</v>
      </c>
      <c r="G32" s="5">
        <v>5206.544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60</v>
      </c>
      <c r="B33" s="5">
        <v>36</v>
      </c>
      <c r="C33" s="5">
        <v>7458</v>
      </c>
      <c r="D33" s="5">
        <v>82649.185</v>
      </c>
      <c r="E33" s="5">
        <v>32</v>
      </c>
      <c r="F33" s="5">
        <v>5448</v>
      </c>
      <c r="G33" s="5">
        <v>60410.113</v>
      </c>
      <c r="H33" s="5">
        <v>1</v>
      </c>
      <c r="I33" s="5">
        <v>200</v>
      </c>
      <c r="J33" s="5">
        <v>3921.087</v>
      </c>
    </row>
    <row r="34" spans="1:10" s="5" customFormat="1" ht="12.75">
      <c r="A34" s="5" t="s">
        <v>61</v>
      </c>
      <c r="B34" s="5">
        <v>4</v>
      </c>
      <c r="C34" s="5">
        <v>1356</v>
      </c>
      <c r="D34" s="5">
        <v>11550.227</v>
      </c>
      <c r="E34" s="5">
        <v>3</v>
      </c>
      <c r="F34" s="5">
        <v>152</v>
      </c>
      <c r="G34" s="5">
        <v>1550.227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225</v>
      </c>
      <c r="C36" s="5">
        <v>91468</v>
      </c>
      <c r="D36" s="5">
        <v>875562.704</v>
      </c>
      <c r="E36" s="5">
        <v>166</v>
      </c>
      <c r="F36" s="5">
        <v>34908</v>
      </c>
      <c r="G36" s="5">
        <v>357156.255</v>
      </c>
      <c r="H36" s="5">
        <v>21</v>
      </c>
      <c r="I36" s="5">
        <v>43793</v>
      </c>
      <c r="J36" s="5">
        <v>359195.548</v>
      </c>
    </row>
    <row r="37" spans="1:10" s="5" customFormat="1" ht="12.75">
      <c r="A37" s="27" t="s">
        <v>133</v>
      </c>
      <c r="B37" s="28">
        <f>B36/B$9*100</f>
        <v>12.129380053908356</v>
      </c>
      <c r="C37" s="28">
        <f aca="true" t="shared" si="4" ref="C37:I37">C36/C$9*100</f>
        <v>10.217924599965146</v>
      </c>
      <c r="D37" s="28">
        <f>D36/D$9*100</f>
        <v>9.05023414535507</v>
      </c>
      <c r="E37" s="28">
        <f t="shared" si="4"/>
        <v>12.415856394913986</v>
      </c>
      <c r="F37" s="28">
        <f t="shared" si="4"/>
        <v>7.516067564512483</v>
      </c>
      <c r="G37" s="28">
        <f t="shared" si="4"/>
        <v>8.89497206324993</v>
      </c>
      <c r="H37" s="28">
        <f t="shared" si="4"/>
        <v>16.27906976744186</v>
      </c>
      <c r="I37" s="28">
        <f t="shared" si="4"/>
        <v>20.95830162763875</v>
      </c>
      <c r="J37" s="28">
        <f>J36/J$9*100</f>
        <v>11.662418583998242</v>
      </c>
    </row>
    <row r="38" spans="1:10" s="5" customFormat="1" ht="12.75">
      <c r="A38" s="5" t="s">
        <v>63</v>
      </c>
      <c r="B38" s="5">
        <v>22</v>
      </c>
      <c r="C38" s="5">
        <v>17663</v>
      </c>
      <c r="D38" s="5">
        <v>179102.047</v>
      </c>
      <c r="E38" s="5">
        <v>20</v>
      </c>
      <c r="F38" s="5">
        <v>4671</v>
      </c>
      <c r="G38" s="5">
        <v>60375.297</v>
      </c>
      <c r="H38" s="5">
        <v>1</v>
      </c>
      <c r="I38" s="5">
        <v>12000</v>
      </c>
      <c r="J38" s="5">
        <v>108000</v>
      </c>
    </row>
    <row r="39" spans="1:10" s="5" customFormat="1" ht="12.75">
      <c r="A39" s="5" t="s">
        <v>64</v>
      </c>
      <c r="B39" s="5">
        <v>57</v>
      </c>
      <c r="C39" s="5">
        <v>38878</v>
      </c>
      <c r="D39" s="5">
        <v>324606.343</v>
      </c>
      <c r="E39" s="5">
        <v>36</v>
      </c>
      <c r="F39" s="5">
        <v>9681</v>
      </c>
      <c r="G39" s="5">
        <v>86905.784</v>
      </c>
      <c r="H39" s="5">
        <v>11</v>
      </c>
      <c r="I39" s="5">
        <v>27839</v>
      </c>
      <c r="J39" s="5">
        <v>212210.5</v>
      </c>
    </row>
    <row r="40" spans="1:10" s="5" customFormat="1" ht="12.75">
      <c r="A40" s="5" t="s">
        <v>65</v>
      </c>
      <c r="B40" s="5">
        <v>39</v>
      </c>
      <c r="C40" s="5">
        <v>8098</v>
      </c>
      <c r="D40" s="5">
        <v>77758.96699999999</v>
      </c>
      <c r="E40" s="5">
        <v>26</v>
      </c>
      <c r="F40" s="5">
        <v>4195</v>
      </c>
      <c r="G40" s="5">
        <v>42715.518</v>
      </c>
      <c r="H40" s="5">
        <v>3</v>
      </c>
      <c r="I40" s="5">
        <v>270</v>
      </c>
      <c r="J40" s="5">
        <v>2484.815</v>
      </c>
    </row>
    <row r="41" spans="1:10" s="5" customFormat="1" ht="12.75">
      <c r="A41" s="5" t="s">
        <v>66</v>
      </c>
      <c r="B41" s="5">
        <v>47</v>
      </c>
      <c r="C41" s="5">
        <v>11822</v>
      </c>
      <c r="D41" s="5">
        <v>115903.823</v>
      </c>
      <c r="E41" s="5">
        <v>41</v>
      </c>
      <c r="F41" s="5">
        <v>8940</v>
      </c>
      <c r="G41" s="5">
        <v>88525.768</v>
      </c>
      <c r="H41" s="5">
        <v>3</v>
      </c>
      <c r="I41" s="5">
        <v>1576</v>
      </c>
      <c r="J41" s="5">
        <v>14417.962</v>
      </c>
    </row>
    <row r="42" spans="1:10" s="5" customFormat="1" ht="12.75">
      <c r="A42" s="5" t="s">
        <v>67</v>
      </c>
      <c r="B42" s="5">
        <v>40</v>
      </c>
      <c r="C42" s="5">
        <v>12580</v>
      </c>
      <c r="D42" s="5">
        <v>151388.335</v>
      </c>
      <c r="E42" s="5">
        <v>27</v>
      </c>
      <c r="F42" s="5">
        <v>5657</v>
      </c>
      <c r="G42" s="5">
        <v>58339.594</v>
      </c>
      <c r="H42" s="5">
        <v>3</v>
      </c>
      <c r="I42" s="5">
        <v>2108</v>
      </c>
      <c r="J42" s="5">
        <v>22082.271</v>
      </c>
    </row>
    <row r="43" spans="1:10" s="5" customFormat="1" ht="12.75">
      <c r="A43" s="5" t="s">
        <v>68</v>
      </c>
      <c r="B43" s="5">
        <v>19</v>
      </c>
      <c r="C43" s="5">
        <v>2357</v>
      </c>
      <c r="D43" s="5">
        <v>26153.189000000002</v>
      </c>
      <c r="E43" s="5">
        <v>15</v>
      </c>
      <c r="F43" s="5">
        <v>1694</v>
      </c>
      <c r="G43" s="5">
        <v>19644.294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69</v>
      </c>
      <c r="B44" s="5">
        <v>1</v>
      </c>
      <c r="C44" s="5">
        <v>70</v>
      </c>
      <c r="D44" s="5">
        <v>650</v>
      </c>
      <c r="E44" s="5">
        <v>1</v>
      </c>
      <c r="F44" s="5">
        <v>70</v>
      </c>
      <c r="G44" s="5">
        <v>650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70</v>
      </c>
      <c r="B46" s="5">
        <v>246</v>
      </c>
      <c r="C46" s="5">
        <v>79581</v>
      </c>
      <c r="D46" s="5">
        <v>888296.527</v>
      </c>
      <c r="E46" s="5">
        <v>164</v>
      </c>
      <c r="F46" s="5">
        <v>38665</v>
      </c>
      <c r="G46" s="5">
        <v>373927.069</v>
      </c>
      <c r="H46" s="5">
        <v>28</v>
      </c>
      <c r="I46" s="5">
        <v>16419</v>
      </c>
      <c r="J46" s="5">
        <v>178957.089</v>
      </c>
    </row>
    <row r="47" spans="1:10" s="5" customFormat="1" ht="12.75">
      <c r="A47" s="27" t="s">
        <v>133</v>
      </c>
      <c r="B47" s="28">
        <f>B46/B$9*100</f>
        <v>13.261455525606468</v>
      </c>
      <c r="C47" s="28">
        <f aca="true" t="shared" si="5" ref="C47:I47">C46/C$9*100</f>
        <v>8.890023369810494</v>
      </c>
      <c r="D47" s="28">
        <f>D46/D$9*100</f>
        <v>9.181857019638107</v>
      </c>
      <c r="E47" s="28">
        <f t="shared" si="5"/>
        <v>12.266267763649964</v>
      </c>
      <c r="F47" s="28">
        <f t="shared" si="5"/>
        <v>8.32499004187794</v>
      </c>
      <c r="G47" s="28">
        <f t="shared" si="5"/>
        <v>9.312648976140512</v>
      </c>
      <c r="H47" s="28">
        <f t="shared" si="5"/>
        <v>21.705426356589147</v>
      </c>
      <c r="I47" s="28">
        <f t="shared" si="5"/>
        <v>7.857747914602806</v>
      </c>
      <c r="J47" s="28">
        <f>J46/J$9*100</f>
        <v>5.810407428802061</v>
      </c>
    </row>
    <row r="48" spans="1:10" s="5" customFormat="1" ht="12.75">
      <c r="A48" s="5" t="s">
        <v>71</v>
      </c>
      <c r="B48" s="5">
        <v>62</v>
      </c>
      <c r="C48" s="5">
        <v>22251</v>
      </c>
      <c r="D48" s="5">
        <v>174794.838</v>
      </c>
      <c r="E48" s="5">
        <v>39</v>
      </c>
      <c r="F48" s="5">
        <v>7753</v>
      </c>
      <c r="G48" s="5">
        <v>55646.492</v>
      </c>
      <c r="H48" s="5">
        <v>8</v>
      </c>
      <c r="I48" s="5">
        <v>5962</v>
      </c>
      <c r="J48" s="5">
        <v>65592.747</v>
      </c>
    </row>
    <row r="49" spans="1:10" s="5" customFormat="1" ht="12.75">
      <c r="A49" s="5" t="s">
        <v>72</v>
      </c>
      <c r="B49" s="5">
        <v>58</v>
      </c>
      <c r="C49" s="5">
        <v>20028</v>
      </c>
      <c r="D49" s="5">
        <v>185672.155</v>
      </c>
      <c r="E49" s="5">
        <v>42</v>
      </c>
      <c r="F49" s="5">
        <v>13193</v>
      </c>
      <c r="G49" s="5">
        <v>114917.444</v>
      </c>
      <c r="H49" s="5">
        <v>7</v>
      </c>
      <c r="I49" s="5">
        <v>4988</v>
      </c>
      <c r="J49" s="5">
        <v>49293.685</v>
      </c>
    </row>
    <row r="50" spans="1:10" s="5" customFormat="1" ht="12.75">
      <c r="A50" s="5" t="s">
        <v>73</v>
      </c>
      <c r="B50" s="5">
        <v>54</v>
      </c>
      <c r="C50" s="5">
        <v>19591</v>
      </c>
      <c r="D50" s="5">
        <v>314322.253</v>
      </c>
      <c r="E50" s="5">
        <v>39</v>
      </c>
      <c r="F50" s="5">
        <v>8994</v>
      </c>
      <c r="G50" s="5">
        <v>88709.819</v>
      </c>
      <c r="H50" s="5">
        <v>6</v>
      </c>
      <c r="I50" s="5">
        <v>2631</v>
      </c>
      <c r="J50" s="5">
        <v>22291.04</v>
      </c>
    </row>
    <row r="51" spans="1:10" s="5" customFormat="1" ht="12.75">
      <c r="A51" s="5" t="s">
        <v>74</v>
      </c>
      <c r="B51" s="5">
        <v>32</v>
      </c>
      <c r="C51" s="5">
        <v>10059</v>
      </c>
      <c r="D51" s="5">
        <v>110503.867</v>
      </c>
      <c r="E51" s="5">
        <v>14</v>
      </c>
      <c r="F51" s="5">
        <v>3616</v>
      </c>
      <c r="G51" s="5">
        <v>55570.396</v>
      </c>
      <c r="H51" s="5">
        <v>4</v>
      </c>
      <c r="I51" s="5">
        <v>1811</v>
      </c>
      <c r="J51" s="5">
        <v>20399.597</v>
      </c>
    </row>
    <row r="52" spans="1:10" s="5" customFormat="1" ht="12.75">
      <c r="A52" s="5" t="s">
        <v>75</v>
      </c>
      <c r="B52" s="5">
        <v>40</v>
      </c>
      <c r="C52" s="5">
        <v>7652</v>
      </c>
      <c r="D52" s="5">
        <v>103003.414</v>
      </c>
      <c r="E52" s="5">
        <v>30</v>
      </c>
      <c r="F52" s="5">
        <v>5109</v>
      </c>
      <c r="G52" s="5">
        <v>59082.918</v>
      </c>
      <c r="H52" s="5">
        <v>3</v>
      </c>
      <c r="I52" s="5">
        <v>1027</v>
      </c>
      <c r="J52" s="5">
        <v>21380.02</v>
      </c>
    </row>
    <row r="53" s="5" customFormat="1" ht="12.75"/>
    <row r="54" spans="1:10" s="5" customFormat="1" ht="12.75">
      <c r="A54" s="5" t="s">
        <v>76</v>
      </c>
      <c r="B54" s="5">
        <v>103</v>
      </c>
      <c r="C54" s="5">
        <v>31144</v>
      </c>
      <c r="D54" s="5">
        <v>281790.178</v>
      </c>
      <c r="E54" s="5">
        <v>77</v>
      </c>
      <c r="F54" s="5">
        <v>21976</v>
      </c>
      <c r="G54" s="5">
        <v>135495.936</v>
      </c>
      <c r="H54" s="5">
        <v>5</v>
      </c>
      <c r="I54" s="5">
        <v>3429</v>
      </c>
      <c r="J54" s="5">
        <v>52664.586</v>
      </c>
    </row>
    <row r="55" spans="1:10" s="5" customFormat="1" ht="12.75">
      <c r="A55" s="27" t="s">
        <v>133</v>
      </c>
      <c r="B55" s="28">
        <f>B54/B$9*100</f>
        <v>5.55256064690027</v>
      </c>
      <c r="C55" s="28">
        <f aca="true" t="shared" si="6" ref="C55:I55">C54/C$9*100</f>
        <v>3.479107925627701</v>
      </c>
      <c r="D55" s="28">
        <f>D54/D$9*100</f>
        <v>2.9127178203347537</v>
      </c>
      <c r="E55" s="28">
        <f t="shared" si="6"/>
        <v>5.7591623036649215</v>
      </c>
      <c r="F55" s="28">
        <f t="shared" si="6"/>
        <v>4.7316689812572</v>
      </c>
      <c r="G55" s="28">
        <f t="shared" si="6"/>
        <v>3.374524591215406</v>
      </c>
      <c r="H55" s="28">
        <f t="shared" si="6"/>
        <v>3.875968992248062</v>
      </c>
      <c r="I55" s="28">
        <f t="shared" si="6"/>
        <v>1.6410388939139424</v>
      </c>
      <c r="J55" s="28">
        <f>J54/J$9*100</f>
        <v>1.7099222134149994</v>
      </c>
    </row>
    <row r="56" spans="1:10" s="5" customFormat="1" ht="12.75">
      <c r="A56" s="5" t="s">
        <v>77</v>
      </c>
      <c r="B56" s="5">
        <v>12</v>
      </c>
      <c r="C56" s="5">
        <v>1335</v>
      </c>
      <c r="D56" s="5">
        <v>16897.875</v>
      </c>
      <c r="E56" s="5">
        <v>7</v>
      </c>
      <c r="F56" s="5">
        <v>1239</v>
      </c>
      <c r="G56" s="5">
        <v>15424.924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78</v>
      </c>
      <c r="B57" s="5">
        <v>21</v>
      </c>
      <c r="C57" s="5">
        <v>11376</v>
      </c>
      <c r="D57" s="5">
        <v>90445.573</v>
      </c>
      <c r="E57" s="5">
        <v>12</v>
      </c>
      <c r="F57" s="5">
        <v>7221</v>
      </c>
      <c r="G57" s="5">
        <v>18324.588</v>
      </c>
      <c r="H57" s="5">
        <v>3</v>
      </c>
      <c r="I57" s="5">
        <v>2417</v>
      </c>
      <c r="J57" s="5">
        <v>47456.7</v>
      </c>
    </row>
    <row r="58" spans="1:10" s="5" customFormat="1" ht="12.75">
      <c r="A58" s="5" t="s">
        <v>79</v>
      </c>
      <c r="B58" s="5">
        <v>60</v>
      </c>
      <c r="C58" s="5">
        <v>17130</v>
      </c>
      <c r="D58" s="5">
        <v>157107.911</v>
      </c>
      <c r="E58" s="5">
        <v>50</v>
      </c>
      <c r="F58" s="5">
        <v>12416</v>
      </c>
      <c r="G58" s="5">
        <v>89407.605</v>
      </c>
      <c r="H58" s="5">
        <v>2</v>
      </c>
      <c r="I58" s="5">
        <v>1012</v>
      </c>
      <c r="J58" s="5">
        <v>5207.886</v>
      </c>
    </row>
    <row r="59" spans="1:10" s="5" customFormat="1" ht="12.75">
      <c r="A59" s="5" t="s">
        <v>80</v>
      </c>
      <c r="B59" s="5">
        <v>9</v>
      </c>
      <c r="C59" s="5">
        <v>1272</v>
      </c>
      <c r="D59" s="5">
        <v>17256.468999999997</v>
      </c>
      <c r="E59" s="5">
        <v>7</v>
      </c>
      <c r="F59" s="5">
        <v>1069</v>
      </c>
      <c r="G59" s="5">
        <v>12256.469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81</v>
      </c>
      <c r="B60" s="5">
        <v>1</v>
      </c>
      <c r="C60" s="5">
        <v>31</v>
      </c>
      <c r="D60" s="5">
        <v>82.35</v>
      </c>
      <c r="E60" s="5">
        <v>1</v>
      </c>
      <c r="F60" s="5">
        <v>31</v>
      </c>
      <c r="G60" s="5">
        <v>82.35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82</v>
      </c>
      <c r="B62" s="5">
        <v>71</v>
      </c>
      <c r="C62" s="5">
        <v>22218</v>
      </c>
      <c r="D62" s="5">
        <v>259845.049</v>
      </c>
      <c r="E62" s="5">
        <v>60</v>
      </c>
      <c r="F62" s="5">
        <v>14243</v>
      </c>
      <c r="G62" s="5">
        <v>154092.603</v>
      </c>
      <c r="H62" s="5">
        <v>2</v>
      </c>
      <c r="I62" s="5">
        <v>463</v>
      </c>
      <c r="J62" s="5">
        <v>4037.709</v>
      </c>
    </row>
    <row r="63" spans="1:10" s="5" customFormat="1" ht="12.75">
      <c r="A63" s="27" t="s">
        <v>133</v>
      </c>
      <c r="B63" s="28">
        <f>B62/B$9*100</f>
        <v>3.8274932614555257</v>
      </c>
      <c r="C63" s="28">
        <f aca="true" t="shared" si="7" ref="C63:I63">C62/C$9*100</f>
        <v>2.481981116478174</v>
      </c>
      <c r="D63" s="28">
        <f>D62/D$9*100</f>
        <v>2.6858824893039994</v>
      </c>
      <c r="E63" s="28">
        <f t="shared" si="7"/>
        <v>4.487658937920718</v>
      </c>
      <c r="F63" s="28">
        <f t="shared" si="7"/>
        <v>3.0666709728816115</v>
      </c>
      <c r="G63" s="28">
        <f t="shared" si="7"/>
        <v>3.8376743502321204</v>
      </c>
      <c r="H63" s="28">
        <f t="shared" si="7"/>
        <v>1.550387596899225</v>
      </c>
      <c r="I63" s="28">
        <f t="shared" si="7"/>
        <v>0.22158092968275162</v>
      </c>
      <c r="J63" s="28">
        <f>J62/J$9*100</f>
        <v>0.1310969825226702</v>
      </c>
    </row>
    <row r="64" spans="1:10" s="5" customFormat="1" ht="12.75">
      <c r="A64" s="5" t="s">
        <v>83</v>
      </c>
      <c r="B64" s="5">
        <v>28</v>
      </c>
      <c r="C64" s="5">
        <v>13055</v>
      </c>
      <c r="D64" s="5">
        <v>173709.413</v>
      </c>
      <c r="E64" s="5">
        <v>24</v>
      </c>
      <c r="F64" s="5">
        <v>7363</v>
      </c>
      <c r="G64" s="5">
        <v>96759.941</v>
      </c>
      <c r="H64" s="5">
        <v>1</v>
      </c>
      <c r="I64" s="5">
        <v>256</v>
      </c>
      <c r="J64" s="5">
        <v>1930.5</v>
      </c>
    </row>
    <row r="65" spans="1:10" s="5" customFormat="1" ht="12.75">
      <c r="A65" s="5" t="s">
        <v>84</v>
      </c>
      <c r="B65" s="5">
        <v>5</v>
      </c>
      <c r="C65" s="5">
        <v>942</v>
      </c>
      <c r="D65" s="5">
        <v>9380.315999999999</v>
      </c>
      <c r="E65" s="5">
        <v>4</v>
      </c>
      <c r="F65" s="5">
        <v>517</v>
      </c>
      <c r="G65" s="5">
        <v>6880.316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85</v>
      </c>
      <c r="B66" s="5">
        <v>11</v>
      </c>
      <c r="C66" s="5">
        <v>3515</v>
      </c>
      <c r="D66" s="5">
        <v>16695.884</v>
      </c>
      <c r="E66" s="5">
        <v>11</v>
      </c>
      <c r="F66" s="5">
        <v>3515</v>
      </c>
      <c r="G66" s="5">
        <v>16695.884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86</v>
      </c>
      <c r="B67" s="5">
        <v>4</v>
      </c>
      <c r="C67" s="5">
        <v>991</v>
      </c>
      <c r="D67" s="5">
        <v>15146.693</v>
      </c>
      <c r="E67" s="5">
        <v>3</v>
      </c>
      <c r="F67" s="5">
        <v>343</v>
      </c>
      <c r="G67" s="5">
        <v>2844.991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10</v>
      </c>
      <c r="C68" s="5">
        <v>2037</v>
      </c>
      <c r="D68" s="5">
        <v>23167.639</v>
      </c>
      <c r="E68" s="5">
        <v>8</v>
      </c>
      <c r="F68" s="5">
        <v>1562</v>
      </c>
      <c r="G68" s="5">
        <v>15742.434</v>
      </c>
      <c r="H68" s="5">
        <v>1</v>
      </c>
      <c r="I68" s="5">
        <v>207</v>
      </c>
      <c r="J68" s="5">
        <v>2107.209</v>
      </c>
    </row>
    <row r="69" spans="1:10" s="5" customFormat="1" ht="12.75">
      <c r="A69" s="5" t="s">
        <v>88</v>
      </c>
      <c r="B69" s="5">
        <v>13</v>
      </c>
      <c r="C69" s="5">
        <v>1678</v>
      </c>
      <c r="D69" s="5">
        <v>21745.104</v>
      </c>
      <c r="E69" s="5">
        <v>10</v>
      </c>
      <c r="F69" s="5">
        <v>943</v>
      </c>
      <c r="G69" s="5">
        <v>15169.037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141</v>
      </c>
      <c r="C71" s="5">
        <v>93974</v>
      </c>
      <c r="D71" s="5">
        <v>783051.605</v>
      </c>
      <c r="E71" s="5">
        <v>103</v>
      </c>
      <c r="F71" s="5">
        <v>29201</v>
      </c>
      <c r="G71" s="5">
        <v>212766.056</v>
      </c>
      <c r="H71" s="5">
        <v>9</v>
      </c>
      <c r="I71" s="5">
        <v>17289</v>
      </c>
      <c r="J71" s="5">
        <v>168994.311</v>
      </c>
    </row>
    <row r="72" spans="1:10" s="5" customFormat="1" ht="12.75">
      <c r="A72" s="27" t="s">
        <v>133</v>
      </c>
      <c r="B72" s="28">
        <f>B71/B$9*100</f>
        <v>7.601078167115903</v>
      </c>
      <c r="C72" s="28">
        <f aca="true" t="shared" si="8" ref="C72:I72">C71/C$9*100</f>
        <v>10.497870800248442</v>
      </c>
      <c r="D72" s="28">
        <f>D71/D$9*100</f>
        <v>8.093995256730453</v>
      </c>
      <c r="E72" s="28">
        <f t="shared" si="8"/>
        <v>7.703814510097233</v>
      </c>
      <c r="F72" s="28">
        <f t="shared" si="8"/>
        <v>6.287289130036926</v>
      </c>
      <c r="G72" s="28">
        <f t="shared" si="8"/>
        <v>5.298935963274311</v>
      </c>
      <c r="H72" s="28">
        <f t="shared" si="8"/>
        <v>6.976744186046512</v>
      </c>
      <c r="I72" s="28">
        <f t="shared" si="8"/>
        <v>8.274109488736702</v>
      </c>
      <c r="J72" s="28">
        <f>J71/J$9*100</f>
        <v>5.48693435698256</v>
      </c>
    </row>
    <row r="73" spans="1:10" s="5" customFormat="1" ht="12.75">
      <c r="A73" s="5" t="s">
        <v>90</v>
      </c>
      <c r="B73" s="5">
        <v>30</v>
      </c>
      <c r="C73" s="5">
        <v>3172</v>
      </c>
      <c r="D73" s="5">
        <v>46431</v>
      </c>
      <c r="E73" s="5">
        <v>24</v>
      </c>
      <c r="F73" s="5">
        <v>1592</v>
      </c>
      <c r="G73" s="5">
        <v>19879.118</v>
      </c>
      <c r="H73" s="5">
        <v>1</v>
      </c>
      <c r="I73" s="5">
        <v>60</v>
      </c>
      <c r="J73" s="5">
        <v>666</v>
      </c>
    </row>
    <row r="74" spans="1:10" s="5" customFormat="1" ht="12.75">
      <c r="A74" s="5" t="s">
        <v>91</v>
      </c>
      <c r="B74" s="5">
        <v>11</v>
      </c>
      <c r="C74" s="5">
        <v>1850</v>
      </c>
      <c r="D74" s="5">
        <v>24753.413999999997</v>
      </c>
      <c r="E74" s="5">
        <v>10</v>
      </c>
      <c r="F74" s="5">
        <v>1551</v>
      </c>
      <c r="G74" s="5">
        <v>17518.407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92</v>
      </c>
      <c r="B75" s="5">
        <v>7</v>
      </c>
      <c r="C75" s="5">
        <v>1526</v>
      </c>
      <c r="D75" s="5">
        <v>18071.464</v>
      </c>
      <c r="E75" s="5">
        <v>4</v>
      </c>
      <c r="F75" s="5">
        <v>912</v>
      </c>
      <c r="G75" s="5">
        <v>11889.6</v>
      </c>
      <c r="H75" s="5">
        <v>1</v>
      </c>
      <c r="I75" s="5">
        <v>486</v>
      </c>
      <c r="J75" s="5">
        <v>4300</v>
      </c>
    </row>
    <row r="76" spans="1:10" s="5" customFormat="1" ht="12.75">
      <c r="A76" s="5" t="s">
        <v>93</v>
      </c>
      <c r="B76" s="5">
        <v>58</v>
      </c>
      <c r="C76" s="5">
        <v>37514</v>
      </c>
      <c r="D76" s="5">
        <v>294142.574</v>
      </c>
      <c r="E76" s="5">
        <v>38</v>
      </c>
      <c r="F76" s="5">
        <v>18743</v>
      </c>
      <c r="G76" s="5">
        <v>104824.82</v>
      </c>
      <c r="H76" s="5">
        <v>6</v>
      </c>
      <c r="I76" s="5">
        <v>13822</v>
      </c>
      <c r="J76" s="5">
        <v>140654.576</v>
      </c>
    </row>
    <row r="77" spans="1:10" s="5" customFormat="1" ht="12.75">
      <c r="A77" s="5" t="s">
        <v>94</v>
      </c>
      <c r="B77" s="5">
        <v>26</v>
      </c>
      <c r="C77" s="5">
        <v>47120</v>
      </c>
      <c r="D77" s="5">
        <v>373077.06</v>
      </c>
      <c r="E77" s="5">
        <v>18</v>
      </c>
      <c r="F77" s="5">
        <v>3611</v>
      </c>
      <c r="G77" s="5">
        <v>32078.018</v>
      </c>
      <c r="H77" s="5">
        <v>1</v>
      </c>
      <c r="I77" s="5">
        <v>2921</v>
      </c>
      <c r="J77" s="5">
        <v>23373.735</v>
      </c>
    </row>
    <row r="78" spans="1:10" s="5" customFormat="1" ht="12.75">
      <c r="A78" s="5" t="s">
        <v>95</v>
      </c>
      <c r="B78" s="5">
        <v>9</v>
      </c>
      <c r="C78" s="5">
        <v>2792</v>
      </c>
      <c r="D78" s="5">
        <v>26576.093</v>
      </c>
      <c r="E78" s="5">
        <v>9</v>
      </c>
      <c r="F78" s="5">
        <v>2792</v>
      </c>
      <c r="G78" s="5">
        <v>26576.093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185</v>
      </c>
      <c r="C80" s="5">
        <v>53624</v>
      </c>
      <c r="D80" s="5">
        <v>808974.891</v>
      </c>
      <c r="E80" s="5">
        <v>128</v>
      </c>
      <c r="F80" s="5">
        <v>20990</v>
      </c>
      <c r="G80" s="5">
        <v>193444.762</v>
      </c>
      <c r="H80" s="5">
        <v>17</v>
      </c>
      <c r="I80" s="5">
        <v>18872</v>
      </c>
      <c r="J80" s="5">
        <v>437308.099</v>
      </c>
    </row>
    <row r="81" spans="1:10" s="5" customFormat="1" ht="12.75">
      <c r="A81" s="27" t="s">
        <v>133</v>
      </c>
      <c r="B81" s="28">
        <f>B80/B$9*100</f>
        <v>9.973045822102426</v>
      </c>
      <c r="C81" s="28">
        <f aca="true" t="shared" si="9" ref="C81:I81">C80/C$9*100</f>
        <v>5.99035716041163</v>
      </c>
      <c r="D81" s="28">
        <f>D80/D$9*100</f>
        <v>8.361950717881532</v>
      </c>
      <c r="E81" s="28">
        <f t="shared" si="9"/>
        <v>9.573672400897532</v>
      </c>
      <c r="F81" s="28">
        <f t="shared" si="9"/>
        <v>4.5193725844825545</v>
      </c>
      <c r="G81" s="28">
        <f t="shared" si="9"/>
        <v>4.817739377886666</v>
      </c>
      <c r="H81" s="28">
        <f t="shared" si="9"/>
        <v>13.178294573643413</v>
      </c>
      <c r="I81" s="28">
        <f t="shared" si="9"/>
        <v>9.031696123051596</v>
      </c>
      <c r="J81" s="28">
        <f>J80/J$9*100</f>
        <v>14.198589400975933</v>
      </c>
    </row>
    <row r="82" spans="1:10" s="5" customFormat="1" ht="12.75">
      <c r="A82" s="5" t="s">
        <v>97</v>
      </c>
      <c r="B82" s="5">
        <v>52</v>
      </c>
      <c r="C82" s="5">
        <v>10851</v>
      </c>
      <c r="D82" s="5">
        <v>111298.36499999999</v>
      </c>
      <c r="E82" s="5">
        <v>32</v>
      </c>
      <c r="F82" s="5">
        <v>3527</v>
      </c>
      <c r="G82" s="5">
        <v>37039.5</v>
      </c>
      <c r="H82" s="5">
        <v>1</v>
      </c>
      <c r="I82" s="5">
        <v>30</v>
      </c>
      <c r="J82" s="5">
        <v>318.528</v>
      </c>
    </row>
    <row r="83" spans="1:10" s="5" customFormat="1" ht="12.75">
      <c r="A83" s="5" t="s">
        <v>98</v>
      </c>
      <c r="B83" s="5">
        <v>91</v>
      </c>
      <c r="C83" s="5">
        <v>32205</v>
      </c>
      <c r="D83" s="5">
        <v>585789.736</v>
      </c>
      <c r="E83" s="5">
        <v>69</v>
      </c>
      <c r="F83" s="5">
        <v>9824</v>
      </c>
      <c r="G83" s="5">
        <v>87974.333</v>
      </c>
      <c r="H83" s="5">
        <v>11</v>
      </c>
      <c r="I83" s="5">
        <v>18289</v>
      </c>
      <c r="J83" s="5">
        <v>432344.405</v>
      </c>
    </row>
    <row r="84" spans="1:10" s="5" customFormat="1" ht="12.75">
      <c r="A84" s="5" t="s">
        <v>99</v>
      </c>
      <c r="B84" s="5">
        <v>36</v>
      </c>
      <c r="C84" s="5">
        <v>9797</v>
      </c>
      <c r="D84" s="5">
        <v>105820.79000000001</v>
      </c>
      <c r="E84" s="5">
        <v>22</v>
      </c>
      <c r="F84" s="5">
        <v>7319</v>
      </c>
      <c r="G84" s="5">
        <v>65880.929</v>
      </c>
      <c r="H84" s="5">
        <v>5</v>
      </c>
      <c r="I84" s="5">
        <v>553</v>
      </c>
      <c r="J84" s="5">
        <v>4645.166</v>
      </c>
    </row>
    <row r="85" spans="1:10" s="5" customFormat="1" ht="12.75">
      <c r="A85" s="5" t="s">
        <v>100</v>
      </c>
      <c r="B85" s="5">
        <v>6</v>
      </c>
      <c r="C85" s="5">
        <v>771</v>
      </c>
      <c r="D85" s="5">
        <v>6066</v>
      </c>
      <c r="E85" s="5">
        <v>5</v>
      </c>
      <c r="F85" s="5">
        <v>320</v>
      </c>
      <c r="G85" s="5">
        <v>2550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101</v>
      </c>
      <c r="B87" s="5">
        <v>96</v>
      </c>
      <c r="C87" s="5">
        <v>26703</v>
      </c>
      <c r="D87" s="5">
        <v>308963.107</v>
      </c>
      <c r="E87" s="5">
        <v>79</v>
      </c>
      <c r="F87" s="5">
        <v>17372</v>
      </c>
      <c r="G87" s="5">
        <v>154916.107</v>
      </c>
      <c r="H87" s="5">
        <v>3</v>
      </c>
      <c r="I87" s="5">
        <v>439</v>
      </c>
      <c r="J87" s="5">
        <v>2426.695</v>
      </c>
    </row>
    <row r="88" spans="1:10" s="5" customFormat="1" ht="12.75">
      <c r="A88" s="27" t="s">
        <v>133</v>
      </c>
      <c r="B88" s="28">
        <f>B87/B$9*100</f>
        <v>5.175202156334232</v>
      </c>
      <c r="C88" s="28">
        <f aca="true" t="shared" si="10" ref="C88:I88">C87/C$9*100</f>
        <v>2.983002149307619</v>
      </c>
      <c r="D88" s="28">
        <f>D87/D$9*100</f>
        <v>3.193590188175023</v>
      </c>
      <c r="E88" s="28">
        <f t="shared" si="10"/>
        <v>5.908750934928945</v>
      </c>
      <c r="F88" s="28">
        <f t="shared" si="10"/>
        <v>3.740378300982893</v>
      </c>
      <c r="G88" s="28">
        <f t="shared" si="10"/>
        <v>3.8581837070512366</v>
      </c>
      <c r="H88" s="28">
        <f t="shared" si="10"/>
        <v>2.3255813953488373</v>
      </c>
      <c r="I88" s="28">
        <f t="shared" si="10"/>
        <v>0.21009509315492</v>
      </c>
      <c r="J88" s="28">
        <f>J87/J$9*100</f>
        <v>0.07879032193822072</v>
      </c>
    </row>
    <row r="89" spans="1:10" s="5" customFormat="1" ht="12.75">
      <c r="A89" s="5" t="s">
        <v>102</v>
      </c>
      <c r="B89" s="5">
        <v>10</v>
      </c>
      <c r="C89" s="5">
        <v>2621</v>
      </c>
      <c r="D89" s="5">
        <v>12536.204</v>
      </c>
      <c r="E89" s="5">
        <v>4</v>
      </c>
      <c r="F89" s="5">
        <v>2072</v>
      </c>
      <c r="G89" s="5">
        <v>8298.014</v>
      </c>
      <c r="H89" s="5">
        <v>2</v>
      </c>
      <c r="I89" s="5">
        <v>179</v>
      </c>
      <c r="J89" s="5">
        <v>671.922</v>
      </c>
    </row>
    <row r="90" spans="1:10" s="5" customFormat="1" ht="12.75">
      <c r="A90" s="5" t="s">
        <v>103</v>
      </c>
      <c r="B90" s="5">
        <v>58</v>
      </c>
      <c r="C90" s="5">
        <v>16261</v>
      </c>
      <c r="D90" s="5">
        <v>179937.839</v>
      </c>
      <c r="E90" s="5">
        <v>54</v>
      </c>
      <c r="F90" s="5">
        <v>13190</v>
      </c>
      <c r="G90" s="5">
        <v>122003.443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104</v>
      </c>
      <c r="B91" s="5">
        <v>5</v>
      </c>
      <c r="C91" s="5">
        <v>475</v>
      </c>
      <c r="D91" s="5">
        <v>4963.2</v>
      </c>
      <c r="E91" s="5">
        <v>5</v>
      </c>
      <c r="F91" s="5">
        <v>475</v>
      </c>
      <c r="G91" s="5">
        <v>4963.2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9</v>
      </c>
      <c r="C92" s="5">
        <v>3609</v>
      </c>
      <c r="D92" s="5">
        <v>78240.692</v>
      </c>
      <c r="E92" s="5">
        <v>7</v>
      </c>
      <c r="F92" s="5">
        <v>873</v>
      </c>
      <c r="G92" s="5">
        <v>9977.847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10</v>
      </c>
      <c r="C93" s="5">
        <v>1213</v>
      </c>
      <c r="D93" s="5">
        <v>12712</v>
      </c>
      <c r="E93" s="5">
        <v>8</v>
      </c>
      <c r="F93" s="5">
        <v>633</v>
      </c>
      <c r="G93" s="5">
        <v>5932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107</v>
      </c>
      <c r="B94" s="5">
        <v>4</v>
      </c>
      <c r="C94" s="5">
        <v>2524</v>
      </c>
      <c r="D94" s="5">
        <v>20573.172</v>
      </c>
      <c r="E94" s="5">
        <v>1</v>
      </c>
      <c r="F94" s="5">
        <v>129</v>
      </c>
      <c r="G94" s="5">
        <v>3741.603</v>
      </c>
      <c r="H94" s="5">
        <v>1</v>
      </c>
      <c r="I94" s="5">
        <v>260</v>
      </c>
      <c r="J94" s="5">
        <v>1754.773</v>
      </c>
    </row>
    <row r="95" s="5" customFormat="1" ht="12.75"/>
    <row r="96" spans="1:10" s="5" customFormat="1" ht="12.75">
      <c r="A96" s="5" t="s">
        <v>108</v>
      </c>
      <c r="B96" s="5">
        <v>19</v>
      </c>
      <c r="C96" s="5">
        <v>4011</v>
      </c>
      <c r="D96" s="5">
        <v>33488.165</v>
      </c>
      <c r="E96" s="5">
        <v>17</v>
      </c>
      <c r="F96" s="5">
        <v>2182</v>
      </c>
      <c r="G96" s="5">
        <v>14114.125</v>
      </c>
      <c r="H96" s="5">
        <v>0</v>
      </c>
      <c r="I96" s="5">
        <v>0</v>
      </c>
      <c r="J96" s="5">
        <v>0</v>
      </c>
    </row>
    <row r="97" spans="1:10" s="5" customFormat="1" ht="12.75">
      <c r="A97" s="27" t="s">
        <v>133</v>
      </c>
      <c r="B97" s="28">
        <f>B96/B$9*100</f>
        <v>1.0242587601078168</v>
      </c>
      <c r="C97" s="28">
        <f aca="true" t="shared" si="11" ref="C97:I97">C96/C$9*100</f>
        <v>0.4480703149785739</v>
      </c>
      <c r="D97" s="28">
        <f>D96/D$9*100</f>
        <v>0.3461496623413559</v>
      </c>
      <c r="E97" s="28">
        <f t="shared" si="11"/>
        <v>1.2715033657442034</v>
      </c>
      <c r="F97" s="28">
        <f t="shared" si="11"/>
        <v>0.4698080504688391</v>
      </c>
      <c r="G97" s="28">
        <f t="shared" si="11"/>
        <v>0.3515121065770427</v>
      </c>
      <c r="H97" s="28">
        <f t="shared" si="11"/>
        <v>0</v>
      </c>
      <c r="I97" s="28">
        <f t="shared" si="11"/>
        <v>0</v>
      </c>
      <c r="J97" s="28">
        <f>J96/J$9*100</f>
        <v>0</v>
      </c>
    </row>
    <row r="98" spans="1:10" s="5" customFormat="1" ht="12.75">
      <c r="A98" s="5" t="s">
        <v>109</v>
      </c>
      <c r="B98" s="5">
        <v>17</v>
      </c>
      <c r="C98" s="5">
        <v>3779</v>
      </c>
      <c r="D98" s="5">
        <v>30069.21</v>
      </c>
      <c r="E98" s="5">
        <v>16</v>
      </c>
      <c r="F98" s="5">
        <v>2049</v>
      </c>
      <c r="G98" s="5">
        <v>11874.125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110</v>
      </c>
      <c r="B99" s="5">
        <v>1</v>
      </c>
      <c r="C99" s="5">
        <v>99</v>
      </c>
      <c r="D99" s="5">
        <v>1178.955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111</v>
      </c>
      <c r="B100" s="5">
        <v>1</v>
      </c>
      <c r="C100" s="5">
        <v>133</v>
      </c>
      <c r="D100" s="5">
        <v>2240</v>
      </c>
      <c r="E100" s="5">
        <v>1</v>
      </c>
      <c r="F100" s="5">
        <v>133</v>
      </c>
      <c r="G100" s="5">
        <v>2240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112</v>
      </c>
      <c r="B102" s="5">
        <v>68</v>
      </c>
      <c r="C102" s="5">
        <v>19066</v>
      </c>
      <c r="D102" s="5">
        <v>120922.766</v>
      </c>
      <c r="E102" s="5">
        <v>39</v>
      </c>
      <c r="F102" s="5">
        <v>9338</v>
      </c>
      <c r="G102" s="5">
        <v>66438.456</v>
      </c>
      <c r="H102" s="5">
        <v>3</v>
      </c>
      <c r="I102" s="5">
        <v>467</v>
      </c>
      <c r="J102" s="5">
        <v>1083.7</v>
      </c>
    </row>
    <row r="103" spans="1:10" s="5" customFormat="1" ht="12.75">
      <c r="A103" s="27" t="s">
        <v>133</v>
      </c>
      <c r="B103" s="28">
        <f>B102/B$9*100</f>
        <v>3.665768194070081</v>
      </c>
      <c r="C103" s="28">
        <f aca="true" t="shared" si="12" ref="C103:I103">C102/C$9*100</f>
        <v>2.1298700138074023</v>
      </c>
      <c r="D103" s="28">
        <f>D102/D$9*100</f>
        <v>1.2499154438674913</v>
      </c>
      <c r="E103" s="28">
        <f t="shared" si="12"/>
        <v>2.9169783096484667</v>
      </c>
      <c r="F103" s="28">
        <f t="shared" si="12"/>
        <v>2.010571757689285</v>
      </c>
      <c r="G103" s="28">
        <f t="shared" si="12"/>
        <v>1.6546489156278665</v>
      </c>
      <c r="H103" s="28">
        <f t="shared" si="12"/>
        <v>2.3255813953488373</v>
      </c>
      <c r="I103" s="28">
        <f t="shared" si="12"/>
        <v>0.22349523577072355</v>
      </c>
      <c r="J103" s="28">
        <f>J102/J$9*100</f>
        <v>0.035185745173765055</v>
      </c>
    </row>
    <row r="104" spans="1:10" s="5" customFormat="1" ht="12.75">
      <c r="A104" s="5" t="s">
        <v>113</v>
      </c>
      <c r="B104" s="5">
        <v>31</v>
      </c>
      <c r="C104" s="5">
        <v>7679</v>
      </c>
      <c r="D104" s="5">
        <v>64923.71000000001</v>
      </c>
      <c r="E104" s="5">
        <v>19</v>
      </c>
      <c r="F104" s="5">
        <v>4892</v>
      </c>
      <c r="G104" s="5">
        <v>43556.362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114</v>
      </c>
      <c r="B105" s="5">
        <v>23</v>
      </c>
      <c r="C105" s="5">
        <v>8713</v>
      </c>
      <c r="D105" s="5">
        <v>43790.636</v>
      </c>
      <c r="E105" s="5">
        <v>12</v>
      </c>
      <c r="F105" s="5">
        <v>2596</v>
      </c>
      <c r="G105" s="5">
        <v>12992.674</v>
      </c>
      <c r="H105" s="5">
        <v>1</v>
      </c>
      <c r="I105" s="5">
        <v>120</v>
      </c>
      <c r="J105" s="5">
        <v>600</v>
      </c>
    </row>
    <row r="106" spans="1:10" s="5" customFormat="1" ht="12.75">
      <c r="A106" s="5" t="s">
        <v>115</v>
      </c>
      <c r="B106" s="5">
        <v>14</v>
      </c>
      <c r="C106" s="5">
        <v>2674</v>
      </c>
      <c r="D106" s="5">
        <v>12208.42</v>
      </c>
      <c r="E106" s="5">
        <v>8</v>
      </c>
      <c r="F106" s="5">
        <v>1850</v>
      </c>
      <c r="G106" s="5">
        <v>9889.42</v>
      </c>
      <c r="H106" s="5">
        <v>2</v>
      </c>
      <c r="I106" s="5">
        <v>347</v>
      </c>
      <c r="J106" s="5">
        <v>483.7</v>
      </c>
    </row>
    <row r="107" s="5" customFormat="1" ht="12.75"/>
    <row r="108" spans="1:10" s="5" customFormat="1" ht="12.75">
      <c r="A108" s="5" t="s">
        <v>116</v>
      </c>
      <c r="B108" s="5">
        <v>179</v>
      </c>
      <c r="C108" s="5">
        <v>143521</v>
      </c>
      <c r="D108" s="5">
        <v>1459018.847</v>
      </c>
      <c r="E108" s="5">
        <v>120</v>
      </c>
      <c r="F108" s="5">
        <v>100232</v>
      </c>
      <c r="G108" s="5">
        <v>865858.479</v>
      </c>
      <c r="H108" s="5">
        <v>6</v>
      </c>
      <c r="I108" s="5">
        <v>4024</v>
      </c>
      <c r="J108" s="5">
        <v>137745.235</v>
      </c>
    </row>
    <row r="109" spans="1:10" s="5" customFormat="1" ht="12.75">
      <c r="A109" s="27" t="s">
        <v>133</v>
      </c>
      <c r="B109" s="28">
        <f>B108/B$9*100</f>
        <v>9.649595687331535</v>
      </c>
      <c r="C109" s="28">
        <f aca="true" t="shared" si="13" ref="C109:I109">C108/C$9*100</f>
        <v>16.032784760917455</v>
      </c>
      <c r="D109" s="28">
        <f>D108/D$9*100</f>
        <v>15.081115410137416</v>
      </c>
      <c r="E109" s="28">
        <f t="shared" si="13"/>
        <v>8.975317875841435</v>
      </c>
      <c r="F109" s="28">
        <f t="shared" si="13"/>
        <v>21.581026816953568</v>
      </c>
      <c r="G109" s="28">
        <f t="shared" si="13"/>
        <v>21.56419458881681</v>
      </c>
      <c r="H109" s="28">
        <f t="shared" si="13"/>
        <v>4.651162790697675</v>
      </c>
      <c r="I109" s="28">
        <f t="shared" si="13"/>
        <v>1.925791924499768</v>
      </c>
      <c r="J109" s="28">
        <f>J108/J$9*100</f>
        <v>4.4723343523211065</v>
      </c>
    </row>
    <row r="110" spans="1:10" s="5" customFormat="1" ht="12.75">
      <c r="A110" s="5" t="s">
        <v>117</v>
      </c>
      <c r="B110" s="5">
        <v>65</v>
      </c>
      <c r="C110" s="5">
        <v>15214</v>
      </c>
      <c r="D110" s="5">
        <v>201216.422</v>
      </c>
      <c r="E110" s="5">
        <v>52</v>
      </c>
      <c r="F110" s="5">
        <v>8855</v>
      </c>
      <c r="G110" s="5">
        <v>41117.062</v>
      </c>
      <c r="H110" s="5">
        <v>4</v>
      </c>
      <c r="I110" s="5">
        <v>3647</v>
      </c>
      <c r="J110" s="5">
        <v>135557.415</v>
      </c>
    </row>
    <row r="111" spans="1:10" s="5" customFormat="1" ht="12.75">
      <c r="A111" s="5" t="s">
        <v>118</v>
      </c>
      <c r="B111" s="5">
        <v>36</v>
      </c>
      <c r="C111" s="5">
        <v>111691</v>
      </c>
      <c r="D111" s="5">
        <v>1033658.522</v>
      </c>
      <c r="E111" s="5">
        <v>28</v>
      </c>
      <c r="F111" s="5">
        <v>84045</v>
      </c>
      <c r="G111" s="5">
        <v>715076.909</v>
      </c>
      <c r="H111" s="5">
        <v>1</v>
      </c>
      <c r="I111" s="5">
        <v>221</v>
      </c>
      <c r="J111" s="5">
        <v>1987.82</v>
      </c>
    </row>
    <row r="112" spans="1:10" s="5" customFormat="1" ht="12.75">
      <c r="A112" s="5" t="s">
        <v>119</v>
      </c>
      <c r="B112" s="5">
        <v>38</v>
      </c>
      <c r="C112" s="5">
        <v>6816</v>
      </c>
      <c r="D112" s="5">
        <v>70285.765</v>
      </c>
      <c r="E112" s="5">
        <v>24</v>
      </c>
      <c r="F112" s="5">
        <v>3238</v>
      </c>
      <c r="G112" s="5">
        <v>37731.387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120</v>
      </c>
      <c r="B113" s="5">
        <v>40</v>
      </c>
      <c r="C113" s="5">
        <v>9800</v>
      </c>
      <c r="D113" s="5">
        <v>153858.138</v>
      </c>
      <c r="E113" s="5">
        <v>16</v>
      </c>
      <c r="F113" s="5">
        <v>4094</v>
      </c>
      <c r="G113" s="5">
        <v>71933.121</v>
      </c>
      <c r="H113" s="5">
        <v>1</v>
      </c>
      <c r="I113" s="5">
        <v>156</v>
      </c>
      <c r="J113" s="5">
        <v>200</v>
      </c>
    </row>
    <row r="114" s="5" customFormat="1" ht="12.75"/>
    <row r="115" spans="1:10" s="5" customFormat="1" ht="12.75">
      <c r="A115" s="5" t="s">
        <v>121</v>
      </c>
      <c r="B115" s="5">
        <v>112</v>
      </c>
      <c r="C115" s="5">
        <v>39412</v>
      </c>
      <c r="D115" s="5">
        <v>319038.346</v>
      </c>
      <c r="E115" s="5">
        <v>74</v>
      </c>
      <c r="F115" s="5">
        <v>17343</v>
      </c>
      <c r="G115" s="5">
        <v>123222.856</v>
      </c>
      <c r="H115" s="5">
        <v>2</v>
      </c>
      <c r="I115" s="5">
        <v>258</v>
      </c>
      <c r="J115" s="5">
        <v>1880.959</v>
      </c>
    </row>
    <row r="116" spans="1:10" s="5" customFormat="1" ht="12.75">
      <c r="A116" s="27" t="s">
        <v>133</v>
      </c>
      <c r="B116" s="28">
        <f>B115/B$9*100</f>
        <v>6.037735849056604</v>
      </c>
      <c r="C116" s="28">
        <f aca="true" t="shared" si="14" ref="C116:I116">C115/C$9*100</f>
        <v>4.402729307887199</v>
      </c>
      <c r="D116" s="28">
        <f>D115/D$9*100</f>
        <v>3.2977326688949566</v>
      </c>
      <c r="E116" s="28">
        <f t="shared" si="14"/>
        <v>5.534779356768885</v>
      </c>
      <c r="F116" s="28">
        <f t="shared" si="14"/>
        <v>3.7341342893130514</v>
      </c>
      <c r="G116" s="28">
        <f t="shared" si="14"/>
        <v>3.068863687334467</v>
      </c>
      <c r="H116" s="28">
        <f t="shared" si="14"/>
        <v>1.550387596899225</v>
      </c>
      <c r="I116" s="28">
        <f t="shared" si="14"/>
        <v>0.1234727426741899</v>
      </c>
      <c r="J116" s="28">
        <f>J115/J$9*100</f>
        <v>0.061071278080926404</v>
      </c>
    </row>
    <row r="117" spans="1:10" s="5" customFormat="1" ht="12.75">
      <c r="A117" s="5" t="s">
        <v>122</v>
      </c>
      <c r="B117" s="5">
        <v>79</v>
      </c>
      <c r="C117" s="5">
        <v>20847</v>
      </c>
      <c r="D117" s="5">
        <v>165200.229</v>
      </c>
      <c r="E117" s="5">
        <v>59</v>
      </c>
      <c r="F117" s="5">
        <v>15193</v>
      </c>
      <c r="G117" s="5">
        <v>114191.905</v>
      </c>
      <c r="H117" s="5">
        <v>1</v>
      </c>
      <c r="I117" s="5">
        <v>228</v>
      </c>
      <c r="J117" s="5">
        <v>652.556</v>
      </c>
    </row>
    <row r="118" spans="1:10" s="5" customFormat="1" ht="12.75">
      <c r="A118" s="5" t="s">
        <v>123</v>
      </c>
      <c r="B118" s="5">
        <v>10</v>
      </c>
      <c r="C118" s="5">
        <v>1729</v>
      </c>
      <c r="D118" s="5">
        <v>12056.493999999999</v>
      </c>
      <c r="E118" s="5">
        <v>6</v>
      </c>
      <c r="F118" s="5">
        <v>1060</v>
      </c>
      <c r="G118" s="5">
        <v>5827.735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124</v>
      </c>
      <c r="B119" s="5">
        <v>22</v>
      </c>
      <c r="C119" s="5">
        <v>16154</v>
      </c>
      <c r="D119" s="5">
        <v>131781.623</v>
      </c>
      <c r="E119" s="5">
        <v>9</v>
      </c>
      <c r="F119" s="5">
        <v>1090</v>
      </c>
      <c r="G119" s="5">
        <v>3203.216</v>
      </c>
      <c r="H119" s="5">
        <v>1</v>
      </c>
      <c r="I119" s="5">
        <v>30</v>
      </c>
      <c r="J119" s="5">
        <v>1228.403</v>
      </c>
    </row>
    <row r="120" spans="1:10" s="5" customFormat="1" ht="12.75">
      <c r="A120" s="26" t="s">
        <v>125</v>
      </c>
      <c r="B120" s="5">
        <v>1</v>
      </c>
      <c r="C120" s="5">
        <v>682</v>
      </c>
      <c r="D120" s="5">
        <v>10000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="5" customFormat="1" ht="12.75">
      <c r="A121" s="26"/>
    </row>
    <row r="122" spans="1:10" s="5" customFormat="1" ht="12.75">
      <c r="A122" s="5" t="s">
        <v>126</v>
      </c>
      <c r="B122" s="5">
        <v>35</v>
      </c>
      <c r="C122" s="5">
        <v>7270</v>
      </c>
      <c r="D122" s="5">
        <v>45554.835999999996</v>
      </c>
      <c r="E122" s="5">
        <v>26</v>
      </c>
      <c r="F122" s="5">
        <v>4713</v>
      </c>
      <c r="G122" s="5">
        <v>29664.998</v>
      </c>
      <c r="H122" s="5">
        <v>2</v>
      </c>
      <c r="I122" s="5">
        <v>915</v>
      </c>
      <c r="J122" s="5">
        <v>2786.625</v>
      </c>
    </row>
    <row r="123" spans="1:10" s="5" customFormat="1" ht="12.75">
      <c r="A123" s="27" t="s">
        <v>133</v>
      </c>
      <c r="B123" s="28">
        <f>B122/B$9*100</f>
        <v>1.8867924528301887</v>
      </c>
      <c r="C123" s="28">
        <f aca="true" t="shared" si="15" ref="C123:I123">C122/C$9*100</f>
        <v>0.8121344277971161</v>
      </c>
      <c r="D123" s="28">
        <f>D122/D$9*100</f>
        <v>0.4708765350211289</v>
      </c>
      <c r="E123" s="28">
        <f t="shared" si="15"/>
        <v>1.944652206432311</v>
      </c>
      <c r="F123" s="28">
        <f t="shared" si="15"/>
        <v>1.0147595517230241</v>
      </c>
      <c r="G123" s="28">
        <f t="shared" si="15"/>
        <v>0.738806404122378</v>
      </c>
      <c r="H123" s="28">
        <f t="shared" si="15"/>
        <v>1.550387596899225</v>
      </c>
      <c r="I123" s="28">
        <f t="shared" si="15"/>
        <v>0.4378975176235804</v>
      </c>
      <c r="J123" s="28">
        <f>J122/J$9*100</f>
        <v>0.09047658682739047</v>
      </c>
    </row>
    <row r="124" spans="1:10" s="5" customFormat="1" ht="12.75">
      <c r="A124" s="5" t="s">
        <v>127</v>
      </c>
      <c r="B124" s="5">
        <v>26</v>
      </c>
      <c r="C124" s="5">
        <v>3848</v>
      </c>
      <c r="D124" s="5">
        <v>29196.908</v>
      </c>
      <c r="E124" s="5">
        <v>21</v>
      </c>
      <c r="F124" s="5">
        <v>2785</v>
      </c>
      <c r="G124" s="5">
        <v>18473.644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128</v>
      </c>
      <c r="B125" s="5">
        <v>3</v>
      </c>
      <c r="C125" s="5">
        <v>528</v>
      </c>
      <c r="D125" s="5">
        <v>3732.432</v>
      </c>
      <c r="E125" s="5">
        <v>3</v>
      </c>
      <c r="F125" s="5">
        <v>528</v>
      </c>
      <c r="G125" s="5">
        <v>3732.432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129</v>
      </c>
      <c r="B126" s="5">
        <v>6</v>
      </c>
      <c r="C126" s="5">
        <v>2894</v>
      </c>
      <c r="D126" s="5">
        <v>12625.496</v>
      </c>
      <c r="E126" s="5">
        <v>2</v>
      </c>
      <c r="F126" s="5">
        <v>1400</v>
      </c>
      <c r="G126" s="5">
        <v>7458.922</v>
      </c>
      <c r="H126" s="5">
        <v>2</v>
      </c>
      <c r="I126" s="5">
        <v>915</v>
      </c>
      <c r="J126" s="5">
        <v>2786.625</v>
      </c>
    </row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09">
      <selection activeCell="A127" sqref="A127:J13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2"/>
    </row>
    <row r="4" spans="1:10" ht="13.5" customHeight="1">
      <c r="A4" s="14"/>
      <c r="B4" s="42" t="s">
        <v>13</v>
      </c>
      <c r="C4" s="42"/>
      <c r="D4" s="42"/>
      <c r="E4" s="42" t="s">
        <v>14</v>
      </c>
      <c r="F4" s="42"/>
      <c r="G4" s="42"/>
      <c r="H4" s="42" t="s">
        <v>28</v>
      </c>
      <c r="I4" s="43"/>
      <c r="J4" s="13"/>
    </row>
    <row r="5" spans="1:10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6" t="s">
        <v>2</v>
      </c>
      <c r="J5" s="25"/>
    </row>
    <row r="6" spans="1:10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8" t="s">
        <v>42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43</v>
      </c>
      <c r="B9" s="10">
        <v>282</v>
      </c>
      <c r="C9" s="10">
        <v>192721</v>
      </c>
      <c r="D9" s="10">
        <v>2423774.831</v>
      </c>
      <c r="E9" s="10">
        <v>58</v>
      </c>
      <c r="F9" s="10">
        <v>29053</v>
      </c>
      <c r="G9" s="10">
        <v>125507.964</v>
      </c>
      <c r="H9" s="10">
        <v>49</v>
      </c>
      <c r="I9" s="10">
        <v>29992.462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44</v>
      </c>
      <c r="B11" s="5">
        <v>4</v>
      </c>
      <c r="C11" s="5">
        <v>3438</v>
      </c>
      <c r="D11" s="5">
        <v>102538.64</v>
      </c>
      <c r="E11" s="5">
        <v>0</v>
      </c>
      <c r="F11" s="5">
        <v>0</v>
      </c>
      <c r="G11" s="5">
        <v>0</v>
      </c>
      <c r="H11" s="5">
        <v>1</v>
      </c>
      <c r="I11" s="5">
        <v>2212.126</v>
      </c>
    </row>
    <row r="12" spans="1:10" s="5" customFormat="1" ht="12.75">
      <c r="A12" s="27" t="s">
        <v>133</v>
      </c>
      <c r="B12" s="28">
        <f>B11/B$9*100</f>
        <v>1.4184397163120568</v>
      </c>
      <c r="C12" s="28">
        <f aca="true" t="shared" si="0" ref="C12:I12">C11/C$9*100</f>
        <v>1.7839259862703079</v>
      </c>
      <c r="D12" s="28">
        <f>D11/D$9*100</f>
        <v>4.230534894930593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2.0408163265306123</v>
      </c>
      <c r="I12" s="28">
        <f t="shared" si="0"/>
        <v>7.375606577412686</v>
      </c>
      <c r="J12" s="28"/>
    </row>
    <row r="13" spans="1:9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46</v>
      </c>
      <c r="B14" s="5">
        <v>2</v>
      </c>
      <c r="C14" s="5">
        <v>1547</v>
      </c>
      <c r="D14" s="5">
        <v>42752.238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47</v>
      </c>
      <c r="B15" s="5">
        <v>2</v>
      </c>
      <c r="C15" s="5">
        <v>1891</v>
      </c>
      <c r="D15" s="5">
        <v>59786.402</v>
      </c>
      <c r="E15" s="5">
        <v>0</v>
      </c>
      <c r="F15" s="5">
        <v>0</v>
      </c>
      <c r="G15" s="5">
        <v>0</v>
      </c>
      <c r="H15" s="5">
        <v>1</v>
      </c>
      <c r="I15" s="5">
        <v>2212.126</v>
      </c>
    </row>
    <row r="16" s="5" customFormat="1" ht="12.75"/>
    <row r="17" spans="1:9" s="5" customFormat="1" ht="12.75">
      <c r="A17" s="5" t="s">
        <v>48</v>
      </c>
      <c r="B17" s="5">
        <v>4</v>
      </c>
      <c r="C17" s="5">
        <v>2378</v>
      </c>
      <c r="D17" s="5">
        <v>89190.045</v>
      </c>
      <c r="E17" s="5">
        <v>0</v>
      </c>
      <c r="F17" s="5">
        <v>0</v>
      </c>
      <c r="G17" s="5">
        <v>0</v>
      </c>
      <c r="H17" s="5">
        <v>1</v>
      </c>
      <c r="I17" s="5">
        <v>192.932</v>
      </c>
    </row>
    <row r="18" spans="1:10" s="5" customFormat="1" ht="12.75">
      <c r="A18" s="27" t="s">
        <v>133</v>
      </c>
      <c r="B18" s="28">
        <f>B17/B$9*100</f>
        <v>1.4184397163120568</v>
      </c>
      <c r="C18" s="28">
        <f aca="true" t="shared" si="1" ref="C18:I18">C17/C$9*100</f>
        <v>1.2339080847442676</v>
      </c>
      <c r="D18" s="28">
        <f>D17/D$9*100</f>
        <v>3.679799124046602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2.0408163265306123</v>
      </c>
      <c r="I18" s="28">
        <f t="shared" si="1"/>
        <v>0.6432682985478151</v>
      </c>
      <c r="J18" s="28"/>
    </row>
    <row r="19" spans="1:9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s="5" customFormat="1" ht="12.75">
      <c r="A20" s="5" t="s">
        <v>50</v>
      </c>
      <c r="B20" s="5">
        <v>4</v>
      </c>
      <c r="C20" s="5">
        <v>2378</v>
      </c>
      <c r="D20" s="5">
        <v>89190.045</v>
      </c>
      <c r="E20" s="5">
        <v>0</v>
      </c>
      <c r="F20" s="5">
        <v>0</v>
      </c>
      <c r="G20" s="5">
        <v>0</v>
      </c>
      <c r="H20" s="5">
        <v>1</v>
      </c>
      <c r="I20" s="5">
        <v>192.932</v>
      </c>
    </row>
    <row r="21" spans="1:9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="5" customFormat="1" ht="12.75"/>
    <row r="23" spans="1:9" s="5" customFormat="1" ht="12.75">
      <c r="A23" s="5" t="s">
        <v>53</v>
      </c>
      <c r="B23" s="5">
        <v>29</v>
      </c>
      <c r="C23" s="5">
        <v>16416</v>
      </c>
      <c r="D23" s="5">
        <v>190585.267</v>
      </c>
      <c r="E23" s="5">
        <v>14</v>
      </c>
      <c r="F23" s="5">
        <v>2067</v>
      </c>
      <c r="G23" s="5">
        <v>8764.106</v>
      </c>
      <c r="H23" s="5">
        <v>2</v>
      </c>
      <c r="I23" s="5">
        <v>684.92</v>
      </c>
    </row>
    <row r="24" spans="1:10" s="5" customFormat="1" ht="12.75">
      <c r="A24" s="27" t="s">
        <v>133</v>
      </c>
      <c r="B24" s="28">
        <f>B23/B$9*100</f>
        <v>10.28368794326241</v>
      </c>
      <c r="C24" s="28">
        <f aca="true" t="shared" si="2" ref="C24:I24">C23/C$9*100</f>
        <v>8.518013086274978</v>
      </c>
      <c r="D24" s="28">
        <f>D23/D$9*100</f>
        <v>7.863158927241126</v>
      </c>
      <c r="E24" s="28">
        <f t="shared" si="2"/>
        <v>24.137931034482758</v>
      </c>
      <c r="F24" s="28">
        <f t="shared" si="2"/>
        <v>7.114583691873473</v>
      </c>
      <c r="G24" s="28">
        <f t="shared" si="2"/>
        <v>6.982908271860739</v>
      </c>
      <c r="H24" s="28">
        <f t="shared" si="2"/>
        <v>4.081632653061225</v>
      </c>
      <c r="I24" s="28">
        <f t="shared" si="2"/>
        <v>2.283640469395277</v>
      </c>
      <c r="J24" s="28"/>
    </row>
    <row r="25" spans="1:9" s="5" customFormat="1" ht="12.75">
      <c r="A25" s="5" t="s">
        <v>54</v>
      </c>
      <c r="B25" s="5">
        <v>11</v>
      </c>
      <c r="C25" s="5">
        <v>11677</v>
      </c>
      <c r="D25" s="5">
        <v>133290.893</v>
      </c>
      <c r="E25" s="5">
        <v>5</v>
      </c>
      <c r="F25" s="5">
        <v>192</v>
      </c>
      <c r="G25" s="5">
        <v>959.583</v>
      </c>
      <c r="H25" s="5">
        <v>0</v>
      </c>
      <c r="I25" s="5">
        <v>0</v>
      </c>
    </row>
    <row r="26" spans="1:9" s="5" customFormat="1" ht="12.75">
      <c r="A26" s="5" t="s">
        <v>55</v>
      </c>
      <c r="B26" s="5">
        <v>5</v>
      </c>
      <c r="C26" s="5">
        <v>1026</v>
      </c>
      <c r="D26" s="5">
        <v>18821.551</v>
      </c>
      <c r="E26" s="5">
        <v>1</v>
      </c>
      <c r="F26" s="5">
        <v>85</v>
      </c>
      <c r="G26" s="5">
        <v>349.789</v>
      </c>
      <c r="H26" s="5">
        <v>0</v>
      </c>
      <c r="I26" s="5">
        <v>0</v>
      </c>
    </row>
    <row r="27" spans="1:9" s="5" customFormat="1" ht="12.75">
      <c r="A27" s="5" t="s">
        <v>56</v>
      </c>
      <c r="B27" s="5">
        <v>3</v>
      </c>
      <c r="C27" s="5">
        <v>543</v>
      </c>
      <c r="D27" s="5">
        <v>3292.07</v>
      </c>
      <c r="E27" s="5">
        <v>6</v>
      </c>
      <c r="F27" s="5">
        <v>1443</v>
      </c>
      <c r="G27" s="5">
        <v>4822.685</v>
      </c>
      <c r="H27" s="5">
        <v>0</v>
      </c>
      <c r="I27" s="5">
        <v>0</v>
      </c>
    </row>
    <row r="28" spans="1:9" s="5" customFormat="1" ht="12.75">
      <c r="A28" s="5" t="s">
        <v>57</v>
      </c>
      <c r="B28" s="5">
        <v>10</v>
      </c>
      <c r="C28" s="5">
        <v>3170</v>
      </c>
      <c r="D28" s="5">
        <v>35180.753</v>
      </c>
      <c r="E28" s="5">
        <v>2</v>
      </c>
      <c r="F28" s="5">
        <v>347</v>
      </c>
      <c r="G28" s="5">
        <v>2632.049</v>
      </c>
      <c r="H28" s="5">
        <v>2</v>
      </c>
      <c r="I28" s="5">
        <v>684.92</v>
      </c>
    </row>
    <row r="29" s="5" customFormat="1" ht="12.75"/>
    <row r="30" spans="1:9" s="5" customFormat="1" ht="12.75">
      <c r="A30" s="5" t="s">
        <v>58</v>
      </c>
      <c r="B30" s="5">
        <v>2</v>
      </c>
      <c r="C30" s="5">
        <v>2757</v>
      </c>
      <c r="D30" s="5">
        <v>27482.271</v>
      </c>
      <c r="E30" s="5">
        <v>2</v>
      </c>
      <c r="F30" s="5">
        <v>257</v>
      </c>
      <c r="G30" s="5">
        <v>835.714</v>
      </c>
      <c r="H30" s="5">
        <v>1</v>
      </c>
      <c r="I30" s="5">
        <v>460.473</v>
      </c>
    </row>
    <row r="31" spans="1:10" s="5" customFormat="1" ht="12.75">
      <c r="A31" s="27" t="s">
        <v>133</v>
      </c>
      <c r="B31" s="28">
        <f>B30/B$9*100</f>
        <v>0.7092198581560284</v>
      </c>
      <c r="C31" s="28">
        <f aca="true" t="shared" si="3" ref="C31:I31">C30/C$9*100</f>
        <v>1.430565428780465</v>
      </c>
      <c r="D31" s="28">
        <f>D30/D$9*100</f>
        <v>1.1338623806346475</v>
      </c>
      <c r="E31" s="28">
        <f t="shared" si="3"/>
        <v>3.4482758620689653</v>
      </c>
      <c r="F31" s="28">
        <f t="shared" si="3"/>
        <v>0.8845902316456131</v>
      </c>
      <c r="G31" s="28">
        <f t="shared" si="3"/>
        <v>0.6658653151285284</v>
      </c>
      <c r="H31" s="28">
        <f t="shared" si="3"/>
        <v>2.0408163265306123</v>
      </c>
      <c r="I31" s="28">
        <f t="shared" si="3"/>
        <v>1.5352957686501363</v>
      </c>
      <c r="J31" s="28"/>
    </row>
    <row r="32" spans="1:9" s="5" customFormat="1" ht="12.75">
      <c r="A32" s="5" t="s">
        <v>59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460.473</v>
      </c>
    </row>
    <row r="33" spans="1:9" s="5" customFormat="1" ht="12.75">
      <c r="A33" s="5" t="s">
        <v>60</v>
      </c>
      <c r="B33" s="5">
        <v>1</v>
      </c>
      <c r="C33" s="5">
        <v>1553</v>
      </c>
      <c r="D33" s="5">
        <v>17482.271</v>
      </c>
      <c r="E33" s="5">
        <v>2</v>
      </c>
      <c r="F33" s="5">
        <v>257</v>
      </c>
      <c r="G33" s="5">
        <v>835.714</v>
      </c>
      <c r="H33" s="5">
        <v>0</v>
      </c>
      <c r="I33" s="5">
        <v>0</v>
      </c>
    </row>
    <row r="34" spans="1:9" s="5" customFormat="1" ht="12.75">
      <c r="A34" s="5" t="s">
        <v>61</v>
      </c>
      <c r="B34" s="5">
        <v>1</v>
      </c>
      <c r="C34" s="5">
        <v>1204</v>
      </c>
      <c r="D34" s="5">
        <v>10000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="5" customFormat="1" ht="12.75"/>
    <row r="36" spans="1:9" s="5" customFormat="1" ht="12.75">
      <c r="A36" s="5" t="s">
        <v>62</v>
      </c>
      <c r="B36" s="5">
        <v>24</v>
      </c>
      <c r="C36" s="5">
        <v>7276</v>
      </c>
      <c r="D36" s="5">
        <v>117330.394</v>
      </c>
      <c r="E36" s="5">
        <v>5</v>
      </c>
      <c r="F36" s="5">
        <v>5491</v>
      </c>
      <c r="G36" s="5">
        <v>29053.78</v>
      </c>
      <c r="H36" s="5">
        <v>9</v>
      </c>
      <c r="I36" s="5">
        <v>12826.727</v>
      </c>
    </row>
    <row r="37" spans="1:10" s="5" customFormat="1" ht="12.75">
      <c r="A37" s="27" t="s">
        <v>133</v>
      </c>
      <c r="B37" s="28">
        <f>B36/B$9*100</f>
        <v>8.51063829787234</v>
      </c>
      <c r="C37" s="28">
        <f aca="true" t="shared" si="4" ref="C37:I37">C36/C$9*100</f>
        <v>3.7754058976447817</v>
      </c>
      <c r="D37" s="28">
        <f>D36/D$9*100</f>
        <v>4.840812459117413</v>
      </c>
      <c r="E37" s="28">
        <f t="shared" si="4"/>
        <v>8.620689655172415</v>
      </c>
      <c r="F37" s="28">
        <f t="shared" si="4"/>
        <v>18.89994148624927</v>
      </c>
      <c r="G37" s="28">
        <f t="shared" si="4"/>
        <v>23.14895332060362</v>
      </c>
      <c r="H37" s="28">
        <f t="shared" si="4"/>
        <v>18.367346938775512</v>
      </c>
      <c r="I37" s="28">
        <f t="shared" si="4"/>
        <v>42.76650246318559</v>
      </c>
      <c r="J37" s="28"/>
    </row>
    <row r="38" spans="1:9" s="5" customFormat="1" ht="12.75">
      <c r="A38" s="5" t="s">
        <v>63</v>
      </c>
      <c r="B38" s="5">
        <v>1</v>
      </c>
      <c r="C38" s="5">
        <v>992</v>
      </c>
      <c r="D38" s="5">
        <v>10726.75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64</v>
      </c>
      <c r="B39" s="5">
        <v>6</v>
      </c>
      <c r="C39" s="5">
        <v>1358</v>
      </c>
      <c r="D39" s="5">
        <v>14309.089</v>
      </c>
      <c r="E39" s="5">
        <v>0</v>
      </c>
      <c r="F39" s="5">
        <v>0</v>
      </c>
      <c r="G39" s="5">
        <v>0</v>
      </c>
      <c r="H39" s="5">
        <v>4</v>
      </c>
      <c r="I39" s="5">
        <v>11180.97</v>
      </c>
    </row>
    <row r="40" spans="1:9" s="5" customFormat="1" ht="12.75">
      <c r="A40" s="5" t="s">
        <v>65</v>
      </c>
      <c r="B40" s="5">
        <v>6</v>
      </c>
      <c r="C40" s="5">
        <v>945</v>
      </c>
      <c r="D40" s="5">
        <v>27062.582</v>
      </c>
      <c r="E40" s="5">
        <v>2</v>
      </c>
      <c r="F40" s="5">
        <v>2688</v>
      </c>
      <c r="G40" s="5">
        <v>5025.277</v>
      </c>
      <c r="H40" s="5">
        <v>2</v>
      </c>
      <c r="I40" s="5">
        <v>470.775</v>
      </c>
    </row>
    <row r="41" spans="1:9" s="5" customFormat="1" ht="12.75">
      <c r="A41" s="5" t="s">
        <v>66</v>
      </c>
      <c r="B41" s="5">
        <v>3</v>
      </c>
      <c r="C41" s="5">
        <v>1306</v>
      </c>
      <c r="D41" s="5">
        <v>12960.093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 s="5" customFormat="1" ht="12.75">
      <c r="A42" s="5" t="s">
        <v>67</v>
      </c>
      <c r="B42" s="5">
        <v>7</v>
      </c>
      <c r="C42" s="5">
        <v>2505</v>
      </c>
      <c r="D42" s="5">
        <v>50704.184</v>
      </c>
      <c r="E42" s="5">
        <v>1</v>
      </c>
      <c r="F42" s="5">
        <v>2310</v>
      </c>
      <c r="G42" s="5">
        <v>19203.057</v>
      </c>
      <c r="H42" s="5">
        <v>2</v>
      </c>
      <c r="I42" s="5">
        <v>1059.229</v>
      </c>
    </row>
    <row r="43" spans="1:9" s="5" customFormat="1" ht="12.75">
      <c r="A43" s="5" t="s">
        <v>68</v>
      </c>
      <c r="B43" s="5">
        <v>1</v>
      </c>
      <c r="C43" s="5">
        <v>170</v>
      </c>
      <c r="D43" s="5">
        <v>1567.696</v>
      </c>
      <c r="E43" s="5">
        <v>2</v>
      </c>
      <c r="F43" s="5">
        <v>493</v>
      </c>
      <c r="G43" s="5">
        <v>4825.446</v>
      </c>
      <c r="H43" s="5">
        <v>1</v>
      </c>
      <c r="I43" s="5">
        <v>115.753</v>
      </c>
    </row>
    <row r="44" spans="1:9" s="5" customFormat="1" ht="12.75">
      <c r="A44" s="5" t="s">
        <v>69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="5" customFormat="1" ht="12.75"/>
    <row r="46" spans="1:9" s="5" customFormat="1" ht="12.75">
      <c r="A46" s="5" t="s">
        <v>70</v>
      </c>
      <c r="B46" s="5">
        <v>25</v>
      </c>
      <c r="C46" s="5">
        <v>20525</v>
      </c>
      <c r="D46" s="5">
        <v>315981.656</v>
      </c>
      <c r="E46" s="5">
        <v>14</v>
      </c>
      <c r="F46" s="5">
        <v>3972</v>
      </c>
      <c r="G46" s="5">
        <v>13317.854</v>
      </c>
      <c r="H46" s="5">
        <v>15</v>
      </c>
      <c r="I46" s="5">
        <v>6112.859</v>
      </c>
    </row>
    <row r="47" spans="1:10" s="5" customFormat="1" ht="12.75">
      <c r="A47" s="27" t="s">
        <v>133</v>
      </c>
      <c r="B47" s="28">
        <f>B46/B$9*100</f>
        <v>8.865248226950355</v>
      </c>
      <c r="C47" s="28">
        <f aca="true" t="shared" si="5" ref="C47:I47">C46/C$9*100</f>
        <v>10.650110781907525</v>
      </c>
      <c r="D47" s="28">
        <f>D46/D$9*100</f>
        <v>13.036757868701542</v>
      </c>
      <c r="E47" s="28">
        <f t="shared" si="5"/>
        <v>24.137931034482758</v>
      </c>
      <c r="F47" s="28">
        <f t="shared" si="5"/>
        <v>13.671565759129866</v>
      </c>
      <c r="G47" s="28">
        <f t="shared" si="5"/>
        <v>10.611162491648736</v>
      </c>
      <c r="H47" s="28">
        <f t="shared" si="5"/>
        <v>30.612244897959183</v>
      </c>
      <c r="I47" s="28">
        <f t="shared" si="5"/>
        <v>20.38131781245568</v>
      </c>
      <c r="J47" s="28"/>
    </row>
    <row r="48" spans="1:9" s="5" customFormat="1" ht="12.75">
      <c r="A48" s="5" t="s">
        <v>71</v>
      </c>
      <c r="B48" s="5">
        <v>5</v>
      </c>
      <c r="C48" s="5">
        <v>4849</v>
      </c>
      <c r="D48" s="5">
        <v>44524.371</v>
      </c>
      <c r="E48" s="5">
        <v>10</v>
      </c>
      <c r="F48" s="5">
        <v>3687</v>
      </c>
      <c r="G48" s="5">
        <v>9031.228</v>
      </c>
      <c r="H48" s="5">
        <v>0</v>
      </c>
      <c r="I48" s="5">
        <v>0</v>
      </c>
    </row>
    <row r="49" spans="1:9" s="5" customFormat="1" ht="12.75">
      <c r="A49" s="5" t="s">
        <v>72</v>
      </c>
      <c r="B49" s="5">
        <v>4</v>
      </c>
      <c r="C49" s="5">
        <v>1719</v>
      </c>
      <c r="D49" s="5">
        <v>17027.287</v>
      </c>
      <c r="E49" s="5">
        <v>1</v>
      </c>
      <c r="F49" s="5">
        <v>128</v>
      </c>
      <c r="G49" s="5">
        <v>2511.113</v>
      </c>
      <c r="H49" s="5">
        <v>4</v>
      </c>
      <c r="I49" s="5">
        <v>1922.626</v>
      </c>
    </row>
    <row r="50" spans="1:9" s="5" customFormat="1" ht="12.75">
      <c r="A50" s="5" t="s">
        <v>73</v>
      </c>
      <c r="B50" s="5">
        <v>3</v>
      </c>
      <c r="C50" s="5">
        <v>7966</v>
      </c>
      <c r="D50" s="5">
        <v>201423.257</v>
      </c>
      <c r="E50" s="5">
        <v>0</v>
      </c>
      <c r="F50" s="5">
        <v>0</v>
      </c>
      <c r="G50" s="5">
        <v>0</v>
      </c>
      <c r="H50" s="5">
        <v>6</v>
      </c>
      <c r="I50" s="5">
        <v>1898.137</v>
      </c>
    </row>
    <row r="51" spans="1:9" s="5" customFormat="1" ht="12.75">
      <c r="A51" s="5" t="s">
        <v>74</v>
      </c>
      <c r="B51" s="5">
        <v>10</v>
      </c>
      <c r="C51" s="5">
        <v>4608</v>
      </c>
      <c r="D51" s="5">
        <v>32757.878</v>
      </c>
      <c r="E51" s="5">
        <v>1</v>
      </c>
      <c r="F51" s="5">
        <v>24</v>
      </c>
      <c r="G51" s="5">
        <v>33.9</v>
      </c>
      <c r="H51" s="5">
        <v>3</v>
      </c>
      <c r="I51" s="5">
        <v>1742.096</v>
      </c>
    </row>
    <row r="52" spans="1:9" s="5" customFormat="1" ht="12.75">
      <c r="A52" s="5" t="s">
        <v>75</v>
      </c>
      <c r="B52" s="5">
        <v>3</v>
      </c>
      <c r="C52" s="5">
        <v>1383</v>
      </c>
      <c r="D52" s="5">
        <v>20248.863</v>
      </c>
      <c r="E52" s="5">
        <v>2</v>
      </c>
      <c r="F52" s="5">
        <v>133</v>
      </c>
      <c r="G52" s="5">
        <v>1741.613</v>
      </c>
      <c r="H52" s="5">
        <v>2</v>
      </c>
      <c r="I52" s="5">
        <v>550</v>
      </c>
    </row>
    <row r="53" s="5" customFormat="1" ht="12.75"/>
    <row r="54" spans="1:9" s="5" customFormat="1" ht="12.75">
      <c r="A54" s="5" t="s">
        <v>76</v>
      </c>
      <c r="B54" s="5">
        <v>16</v>
      </c>
      <c r="C54" s="5">
        <v>5064</v>
      </c>
      <c r="D54" s="5">
        <v>84937.772</v>
      </c>
      <c r="E54" s="5">
        <v>1</v>
      </c>
      <c r="F54" s="5">
        <v>675</v>
      </c>
      <c r="G54" s="5">
        <v>7936.565</v>
      </c>
      <c r="H54" s="5">
        <v>4</v>
      </c>
      <c r="I54" s="5">
        <v>755.319</v>
      </c>
    </row>
    <row r="55" spans="1:10" s="5" customFormat="1" ht="12.75">
      <c r="A55" s="27" t="s">
        <v>133</v>
      </c>
      <c r="B55" s="28">
        <f>B54/B$9*100</f>
        <v>5.673758865248227</v>
      </c>
      <c r="C55" s="28">
        <f aca="true" t="shared" si="6" ref="C55:I55">C54/C$9*100</f>
        <v>2.627632691818743</v>
      </c>
      <c r="D55" s="28">
        <f>D54/D$9*100</f>
        <v>3.5043590235218516</v>
      </c>
      <c r="E55" s="28">
        <f t="shared" si="6"/>
        <v>1.7241379310344827</v>
      </c>
      <c r="F55" s="28">
        <f t="shared" si="6"/>
        <v>2.323340102571163</v>
      </c>
      <c r="G55" s="28">
        <f t="shared" si="6"/>
        <v>6.323554894094211</v>
      </c>
      <c r="H55" s="28">
        <f t="shared" si="6"/>
        <v>8.16326530612245</v>
      </c>
      <c r="I55" s="28">
        <f t="shared" si="6"/>
        <v>2.5183627806213438</v>
      </c>
      <c r="J55" s="28"/>
    </row>
    <row r="56" spans="1:9" s="5" customFormat="1" ht="12.75">
      <c r="A56" s="5" t="s">
        <v>77</v>
      </c>
      <c r="B56" s="5">
        <v>1</v>
      </c>
      <c r="C56" s="5">
        <v>96</v>
      </c>
      <c r="D56" s="5">
        <v>717.632</v>
      </c>
      <c r="E56" s="5">
        <v>0</v>
      </c>
      <c r="F56" s="5">
        <v>0</v>
      </c>
      <c r="G56" s="5">
        <v>0</v>
      </c>
      <c r="H56" s="5">
        <v>4</v>
      </c>
      <c r="I56" s="5">
        <v>755.319</v>
      </c>
    </row>
    <row r="57" spans="1:9" s="5" customFormat="1" ht="12.75">
      <c r="A57" s="5" t="s">
        <v>78</v>
      </c>
      <c r="B57" s="5">
        <v>5</v>
      </c>
      <c r="C57" s="5">
        <v>1063</v>
      </c>
      <c r="D57" s="5">
        <v>16727.72</v>
      </c>
      <c r="E57" s="5">
        <v>1</v>
      </c>
      <c r="F57" s="5">
        <v>675</v>
      </c>
      <c r="G57" s="5">
        <v>7936.565</v>
      </c>
      <c r="H57" s="5">
        <v>0</v>
      </c>
      <c r="I57" s="5">
        <v>0</v>
      </c>
    </row>
    <row r="58" spans="1:9" s="5" customFormat="1" ht="12.75">
      <c r="A58" s="5" t="s">
        <v>79</v>
      </c>
      <c r="B58" s="5">
        <v>8</v>
      </c>
      <c r="C58" s="5">
        <v>3702</v>
      </c>
      <c r="D58" s="5">
        <v>62492.42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s="5" customFormat="1" ht="12.75">
      <c r="A59" s="5" t="s">
        <v>80</v>
      </c>
      <c r="B59" s="5">
        <v>2</v>
      </c>
      <c r="C59" s="5">
        <v>203</v>
      </c>
      <c r="D59" s="5">
        <v>5000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s="5" customFormat="1" ht="12.75">
      <c r="A60" s="5" t="s">
        <v>81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="5" customFormat="1" ht="12.75"/>
    <row r="62" spans="1:9" s="5" customFormat="1" ht="12.75">
      <c r="A62" s="5" t="s">
        <v>82</v>
      </c>
      <c r="B62" s="5">
        <v>6</v>
      </c>
      <c r="C62" s="5">
        <v>3904</v>
      </c>
      <c r="D62" s="5">
        <v>80423.131</v>
      </c>
      <c r="E62" s="5">
        <v>3</v>
      </c>
      <c r="F62" s="5">
        <v>3608</v>
      </c>
      <c r="G62" s="5">
        <v>21291.606</v>
      </c>
      <c r="H62" s="5">
        <v>0</v>
      </c>
      <c r="I62" s="5">
        <v>0</v>
      </c>
    </row>
    <row r="63" spans="1:10" s="5" customFormat="1" ht="12.75">
      <c r="A63" s="27" t="s">
        <v>133</v>
      </c>
      <c r="B63" s="28">
        <f>B62/B$9*100</f>
        <v>2.127659574468085</v>
      </c>
      <c r="C63" s="28">
        <f aca="true" t="shared" si="7" ref="C63:I63">C62/C$9*100</f>
        <v>2.0257263090166613</v>
      </c>
      <c r="D63" s="28">
        <f>D62/D$9*100</f>
        <v>3.318094155091918</v>
      </c>
      <c r="E63" s="28">
        <f t="shared" si="7"/>
        <v>5.172413793103448</v>
      </c>
      <c r="F63" s="28">
        <f t="shared" si="7"/>
        <v>12.418683096410009</v>
      </c>
      <c r="G63" s="28">
        <f t="shared" si="7"/>
        <v>16.964346581225712</v>
      </c>
      <c r="H63" s="28">
        <f t="shared" si="7"/>
        <v>0</v>
      </c>
      <c r="I63" s="28">
        <f t="shared" si="7"/>
        <v>0</v>
      </c>
      <c r="J63" s="28"/>
    </row>
    <row r="64" spans="1:9" s="5" customFormat="1" ht="12.75">
      <c r="A64" s="5" t="s">
        <v>83</v>
      </c>
      <c r="B64" s="5">
        <v>2</v>
      </c>
      <c r="C64" s="5">
        <v>2245</v>
      </c>
      <c r="D64" s="5">
        <v>56074.59</v>
      </c>
      <c r="E64" s="5">
        <v>1</v>
      </c>
      <c r="F64" s="5">
        <v>3191</v>
      </c>
      <c r="G64" s="5">
        <v>18944.382</v>
      </c>
      <c r="H64" s="5">
        <v>0</v>
      </c>
      <c r="I64" s="5">
        <v>0</v>
      </c>
    </row>
    <row r="65" spans="1:9" s="5" customFormat="1" ht="12.75">
      <c r="A65" s="5" t="s">
        <v>84</v>
      </c>
      <c r="B65" s="5">
        <v>1</v>
      </c>
      <c r="C65" s="5">
        <v>425</v>
      </c>
      <c r="D65" s="5">
        <v>2500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s="5" customFormat="1" ht="12.75">
      <c r="A67" s="5" t="s">
        <v>86</v>
      </c>
      <c r="B67" s="5">
        <v>1</v>
      </c>
      <c r="C67" s="5">
        <v>648</v>
      </c>
      <c r="D67" s="5">
        <v>12301.702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87</v>
      </c>
      <c r="B68" s="5">
        <v>1</v>
      </c>
      <c r="C68" s="5">
        <v>268</v>
      </c>
      <c r="D68" s="5">
        <v>5317.996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88</v>
      </c>
      <c r="B69" s="5">
        <v>1</v>
      </c>
      <c r="C69" s="5">
        <v>318</v>
      </c>
      <c r="D69" s="5">
        <v>4228.843</v>
      </c>
      <c r="E69" s="5">
        <v>2</v>
      </c>
      <c r="F69" s="5">
        <v>417</v>
      </c>
      <c r="G69" s="5">
        <v>2347.224</v>
      </c>
      <c r="H69" s="5">
        <v>0</v>
      </c>
      <c r="I69" s="5">
        <v>0</v>
      </c>
    </row>
    <row r="70" s="5" customFormat="1" ht="12.75"/>
    <row r="71" spans="1:9" s="5" customFormat="1" ht="12.75">
      <c r="A71" s="5" t="s">
        <v>89</v>
      </c>
      <c r="B71" s="5">
        <v>25</v>
      </c>
      <c r="C71" s="5">
        <v>46470</v>
      </c>
      <c r="D71" s="5">
        <v>396808.05</v>
      </c>
      <c r="E71" s="5">
        <v>2</v>
      </c>
      <c r="F71" s="5">
        <v>1014</v>
      </c>
      <c r="G71" s="5">
        <v>3255.51</v>
      </c>
      <c r="H71" s="5">
        <v>2</v>
      </c>
      <c r="I71" s="5">
        <v>1227.678</v>
      </c>
    </row>
    <row r="72" spans="1:10" s="5" customFormat="1" ht="12.75">
      <c r="A72" s="27" t="s">
        <v>133</v>
      </c>
      <c r="B72" s="28">
        <f>B71/B$9*100</f>
        <v>8.865248226950355</v>
      </c>
      <c r="C72" s="28">
        <f aca="true" t="shared" si="8" ref="C72:I72">C71/C$9*100</f>
        <v>24.1125772489765</v>
      </c>
      <c r="D72" s="28">
        <f>D71/D$9*100</f>
        <v>16.37148983168066</v>
      </c>
      <c r="E72" s="28">
        <f t="shared" si="8"/>
        <v>3.4482758620689653</v>
      </c>
      <c r="F72" s="28">
        <f t="shared" si="8"/>
        <v>3.4901731318624583</v>
      </c>
      <c r="G72" s="28">
        <f t="shared" si="8"/>
        <v>2.5938672704466788</v>
      </c>
      <c r="H72" s="28">
        <f t="shared" si="8"/>
        <v>4.081632653061225</v>
      </c>
      <c r="I72" s="28">
        <f t="shared" si="8"/>
        <v>4.093288506958849</v>
      </c>
      <c r="J72" s="28"/>
    </row>
    <row r="73" spans="1:9" s="5" customFormat="1" ht="12.75">
      <c r="A73" s="5" t="s">
        <v>90</v>
      </c>
      <c r="B73" s="5">
        <v>5</v>
      </c>
      <c r="C73" s="5">
        <v>1520</v>
      </c>
      <c r="D73" s="5">
        <v>25885.882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s="5" customFormat="1" ht="12.75">
      <c r="A74" s="5" t="s">
        <v>91</v>
      </c>
      <c r="B74" s="5">
        <v>1</v>
      </c>
      <c r="C74" s="5">
        <v>299</v>
      </c>
      <c r="D74" s="5">
        <v>7235.007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s="5" customFormat="1" ht="12.75">
      <c r="A75" s="5" t="s">
        <v>92</v>
      </c>
      <c r="B75" s="5">
        <v>2</v>
      </c>
      <c r="C75" s="5">
        <v>128</v>
      </c>
      <c r="D75" s="5">
        <v>1881.864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93</v>
      </c>
      <c r="B76" s="5">
        <v>10</v>
      </c>
      <c r="C76" s="5">
        <v>3935</v>
      </c>
      <c r="D76" s="5">
        <v>44179.99</v>
      </c>
      <c r="E76" s="5">
        <v>2</v>
      </c>
      <c r="F76" s="5">
        <v>1014</v>
      </c>
      <c r="G76" s="5">
        <v>3255.51</v>
      </c>
      <c r="H76" s="5">
        <v>2</v>
      </c>
      <c r="I76" s="5">
        <v>1227.678</v>
      </c>
    </row>
    <row r="77" spans="1:9" s="5" customFormat="1" ht="12.75">
      <c r="A77" s="5" t="s">
        <v>94</v>
      </c>
      <c r="B77" s="5">
        <v>7</v>
      </c>
      <c r="C77" s="5">
        <v>40588</v>
      </c>
      <c r="D77" s="5">
        <v>317625.307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="5" customFormat="1" ht="12.75"/>
    <row r="80" spans="1:9" s="5" customFormat="1" ht="12.75">
      <c r="A80" s="5" t="s">
        <v>96</v>
      </c>
      <c r="B80" s="5">
        <v>36</v>
      </c>
      <c r="C80" s="5">
        <v>11932</v>
      </c>
      <c r="D80" s="5">
        <v>153446.095</v>
      </c>
      <c r="E80" s="5">
        <v>2</v>
      </c>
      <c r="F80" s="5">
        <v>1830</v>
      </c>
      <c r="G80" s="5">
        <v>19885.935</v>
      </c>
      <c r="H80" s="5">
        <v>2</v>
      </c>
      <c r="I80" s="5">
        <v>4890</v>
      </c>
    </row>
    <row r="81" spans="1:10" s="5" customFormat="1" ht="12.75">
      <c r="A81" s="27" t="s">
        <v>133</v>
      </c>
      <c r="B81" s="28">
        <f>B80/B$9*100</f>
        <v>12.76595744680851</v>
      </c>
      <c r="C81" s="28">
        <f aca="true" t="shared" si="9" ref="C81:I81">C80/C$9*100</f>
        <v>6.191333585857276</v>
      </c>
      <c r="D81" s="28">
        <f>D80/D$9*100</f>
        <v>6.330872531450922</v>
      </c>
      <c r="E81" s="28">
        <f t="shared" si="9"/>
        <v>3.4482758620689653</v>
      </c>
      <c r="F81" s="28">
        <f t="shared" si="9"/>
        <v>6.298833166970709</v>
      </c>
      <c r="G81" s="28">
        <f t="shared" si="9"/>
        <v>15.844361079747896</v>
      </c>
      <c r="H81" s="28">
        <f t="shared" si="9"/>
        <v>4.081632653061225</v>
      </c>
      <c r="I81" s="28">
        <f t="shared" si="9"/>
        <v>16.304096676024795</v>
      </c>
      <c r="J81" s="28"/>
    </row>
    <row r="82" spans="1:9" s="5" customFormat="1" ht="12.75">
      <c r="A82" s="5" t="s">
        <v>97</v>
      </c>
      <c r="B82" s="5">
        <v>18</v>
      </c>
      <c r="C82" s="5">
        <v>7264</v>
      </c>
      <c r="D82" s="5">
        <v>73737.146</v>
      </c>
      <c r="E82" s="5">
        <v>1</v>
      </c>
      <c r="F82" s="5">
        <v>30</v>
      </c>
      <c r="G82" s="5">
        <v>203.191</v>
      </c>
      <c r="H82" s="5">
        <v>0</v>
      </c>
      <c r="I82" s="5">
        <v>0</v>
      </c>
    </row>
    <row r="83" spans="1:9" s="5" customFormat="1" ht="12.75">
      <c r="A83" s="5" t="s">
        <v>98</v>
      </c>
      <c r="B83" s="5">
        <v>10</v>
      </c>
      <c r="C83" s="5">
        <v>2292</v>
      </c>
      <c r="D83" s="5">
        <v>45788.254</v>
      </c>
      <c r="E83" s="5">
        <v>1</v>
      </c>
      <c r="F83" s="5">
        <v>1800</v>
      </c>
      <c r="G83" s="5">
        <v>19682.744</v>
      </c>
      <c r="H83" s="5">
        <v>0</v>
      </c>
      <c r="I83" s="5">
        <v>0</v>
      </c>
    </row>
    <row r="84" spans="1:9" s="5" customFormat="1" ht="12.75">
      <c r="A84" s="5" t="s">
        <v>99</v>
      </c>
      <c r="B84" s="5">
        <v>7</v>
      </c>
      <c r="C84" s="5">
        <v>1925</v>
      </c>
      <c r="D84" s="5">
        <v>30404.695</v>
      </c>
      <c r="E84" s="5">
        <v>0</v>
      </c>
      <c r="F84" s="5">
        <v>0</v>
      </c>
      <c r="G84" s="5">
        <v>0</v>
      </c>
      <c r="H84" s="5">
        <v>2</v>
      </c>
      <c r="I84" s="5">
        <v>4890</v>
      </c>
    </row>
    <row r="85" spans="1:9" s="5" customFormat="1" ht="12.75">
      <c r="A85" s="5" t="s">
        <v>100</v>
      </c>
      <c r="B85" s="5">
        <v>1</v>
      </c>
      <c r="C85" s="5">
        <v>451</v>
      </c>
      <c r="D85" s="5">
        <v>3516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="5" customFormat="1" ht="12.75"/>
    <row r="87" spans="1:9" s="5" customFormat="1" ht="12.75">
      <c r="A87" s="5" t="s">
        <v>101</v>
      </c>
      <c r="B87" s="5">
        <v>13</v>
      </c>
      <c r="C87" s="5">
        <v>8857</v>
      </c>
      <c r="D87" s="5">
        <v>151322.926</v>
      </c>
      <c r="E87" s="5">
        <v>1</v>
      </c>
      <c r="F87" s="5">
        <v>35</v>
      </c>
      <c r="G87" s="5">
        <v>297.379</v>
      </c>
      <c r="H87" s="5">
        <v>0</v>
      </c>
      <c r="I87" s="5">
        <v>0</v>
      </c>
    </row>
    <row r="88" spans="1:10" s="5" customFormat="1" ht="12.75">
      <c r="A88" s="27" t="s">
        <v>133</v>
      </c>
      <c r="B88" s="28">
        <f>B87/B$9*100</f>
        <v>4.609929078014184</v>
      </c>
      <c r="C88" s="28">
        <f aca="true" t="shared" si="10" ref="C88:I88">C87/C$9*100</f>
        <v>4.595762786618998</v>
      </c>
      <c r="D88" s="28">
        <f>D87/D$9*100</f>
        <v>6.243274914178693</v>
      </c>
      <c r="E88" s="28">
        <f t="shared" si="10"/>
        <v>1.7241379310344827</v>
      </c>
      <c r="F88" s="28">
        <f t="shared" si="10"/>
        <v>0.12046948679998624</v>
      </c>
      <c r="G88" s="28">
        <f t="shared" si="10"/>
        <v>0.2369403426861422</v>
      </c>
      <c r="H88" s="28">
        <f t="shared" si="10"/>
        <v>0</v>
      </c>
      <c r="I88" s="28">
        <f t="shared" si="10"/>
        <v>0</v>
      </c>
      <c r="J88" s="28"/>
    </row>
    <row r="89" spans="1:9" s="5" customFormat="1" ht="12.75">
      <c r="A89" s="5" t="s">
        <v>102</v>
      </c>
      <c r="B89" s="5">
        <v>3</v>
      </c>
      <c r="C89" s="5">
        <v>335</v>
      </c>
      <c r="D89" s="5">
        <v>3268.889</v>
      </c>
      <c r="E89" s="5">
        <v>1</v>
      </c>
      <c r="F89" s="5">
        <v>35</v>
      </c>
      <c r="G89" s="5">
        <v>297.379</v>
      </c>
      <c r="H89" s="5">
        <v>0</v>
      </c>
      <c r="I89" s="5">
        <v>0</v>
      </c>
    </row>
    <row r="90" spans="1:9" s="5" customFormat="1" ht="12.75">
      <c r="A90" s="5" t="s">
        <v>103</v>
      </c>
      <c r="B90" s="5">
        <v>4</v>
      </c>
      <c r="C90" s="5">
        <v>3071</v>
      </c>
      <c r="D90" s="5">
        <v>57934.396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5" customFormat="1" ht="12.75">
      <c r="A91" s="5" t="s">
        <v>104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s="5" customFormat="1" ht="12.75">
      <c r="A92" s="5" t="s">
        <v>105</v>
      </c>
      <c r="B92" s="5">
        <v>2</v>
      </c>
      <c r="C92" s="5">
        <v>2736</v>
      </c>
      <c r="D92" s="5">
        <v>68262.845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106</v>
      </c>
      <c r="B93" s="5">
        <v>2</v>
      </c>
      <c r="C93" s="5">
        <v>580</v>
      </c>
      <c r="D93" s="5">
        <v>6780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107</v>
      </c>
      <c r="B94" s="5">
        <v>2</v>
      </c>
      <c r="C94" s="5">
        <v>2135</v>
      </c>
      <c r="D94" s="5">
        <v>15076.796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="5" customFormat="1" ht="12.75"/>
    <row r="96" spans="1:9" s="5" customFormat="1" ht="12.75">
      <c r="A96" s="5" t="s">
        <v>108</v>
      </c>
      <c r="B96" s="5">
        <v>2</v>
      </c>
      <c r="C96" s="5">
        <v>1829</v>
      </c>
      <c r="D96" s="5">
        <v>19374.04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10" s="5" customFormat="1" ht="12.75">
      <c r="A97" s="27" t="s">
        <v>133</v>
      </c>
      <c r="B97" s="28">
        <f>B96/B$9*100</f>
        <v>0.7092198581560284</v>
      </c>
      <c r="C97" s="28">
        <f aca="true" t="shared" si="11" ref="C97:I97">C96/C$9*100</f>
        <v>0.9490403225387997</v>
      </c>
      <c r="D97" s="28">
        <f>D96/D$9*100</f>
        <v>0.7993333271806717</v>
      </c>
      <c r="E97" s="28">
        <f t="shared" si="11"/>
        <v>0</v>
      </c>
      <c r="F97" s="28">
        <f t="shared" si="11"/>
        <v>0</v>
      </c>
      <c r="G97" s="28">
        <f t="shared" si="11"/>
        <v>0</v>
      </c>
      <c r="H97" s="28">
        <f t="shared" si="11"/>
        <v>0</v>
      </c>
      <c r="I97" s="28">
        <f t="shared" si="11"/>
        <v>0</v>
      </c>
      <c r="J97" s="28"/>
    </row>
    <row r="98" spans="1:9" s="5" customFormat="1" ht="12.75">
      <c r="A98" s="5" t="s">
        <v>109</v>
      </c>
      <c r="B98" s="5">
        <v>1</v>
      </c>
      <c r="C98" s="5">
        <v>1730</v>
      </c>
      <c r="D98" s="5">
        <v>18195.085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s="5" customFormat="1" ht="12.75">
      <c r="A99" s="5" t="s">
        <v>110</v>
      </c>
      <c r="B99" s="5">
        <v>1</v>
      </c>
      <c r="C99" s="5">
        <v>99</v>
      </c>
      <c r="D99" s="5">
        <v>1178.955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s="5" customFormat="1" ht="12.75">
      <c r="A100" s="5" t="s">
        <v>111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="5" customFormat="1" ht="12.75"/>
    <row r="102" spans="1:9" s="5" customFormat="1" ht="12.75">
      <c r="A102" s="5" t="s">
        <v>112</v>
      </c>
      <c r="B102" s="5">
        <v>25</v>
      </c>
      <c r="C102" s="5">
        <v>9261</v>
      </c>
      <c r="D102" s="5">
        <v>53200.61</v>
      </c>
      <c r="E102" s="5">
        <v>0</v>
      </c>
      <c r="F102" s="5">
        <v>0</v>
      </c>
      <c r="G102" s="5">
        <v>0</v>
      </c>
      <c r="H102" s="5">
        <v>1</v>
      </c>
      <c r="I102" s="5">
        <v>200</v>
      </c>
    </row>
    <row r="103" spans="1:10" s="5" customFormat="1" ht="12.75">
      <c r="A103" s="27" t="s">
        <v>133</v>
      </c>
      <c r="B103" s="28">
        <f>B102/B$9*100</f>
        <v>8.865248226950355</v>
      </c>
      <c r="C103" s="28">
        <f aca="true" t="shared" si="12" ref="C103:I103">C102/C$9*100</f>
        <v>4.805392250974206</v>
      </c>
      <c r="D103" s="28">
        <f>D102/D$9*100</f>
        <v>2.194948529028603</v>
      </c>
      <c r="E103" s="28">
        <f t="shared" si="12"/>
        <v>0</v>
      </c>
      <c r="F103" s="28">
        <f t="shared" si="12"/>
        <v>0</v>
      </c>
      <c r="G103" s="28">
        <f t="shared" si="12"/>
        <v>0</v>
      </c>
      <c r="H103" s="28">
        <f t="shared" si="12"/>
        <v>2.0408163265306123</v>
      </c>
      <c r="I103" s="28">
        <f t="shared" si="12"/>
        <v>0.6668342198783148</v>
      </c>
      <c r="J103" s="28"/>
    </row>
    <row r="104" spans="1:9" s="5" customFormat="1" ht="12.75">
      <c r="A104" s="5" t="s">
        <v>113</v>
      </c>
      <c r="B104" s="5">
        <v>12</v>
      </c>
      <c r="C104" s="5">
        <v>2787</v>
      </c>
      <c r="D104" s="5">
        <v>21367.348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 s="5" customFormat="1" ht="12.75">
      <c r="A105" s="5" t="s">
        <v>114</v>
      </c>
      <c r="B105" s="5">
        <v>9</v>
      </c>
      <c r="C105" s="5">
        <v>5997</v>
      </c>
      <c r="D105" s="5">
        <v>29997.962</v>
      </c>
      <c r="E105" s="5">
        <v>0</v>
      </c>
      <c r="F105" s="5">
        <v>0</v>
      </c>
      <c r="G105" s="5">
        <v>0</v>
      </c>
      <c r="H105" s="5">
        <v>1</v>
      </c>
      <c r="I105" s="5">
        <v>200</v>
      </c>
    </row>
    <row r="106" spans="1:9" s="5" customFormat="1" ht="12.75">
      <c r="A106" s="5" t="s">
        <v>115</v>
      </c>
      <c r="B106" s="5">
        <v>4</v>
      </c>
      <c r="C106" s="5">
        <v>477</v>
      </c>
      <c r="D106" s="5">
        <v>1835.3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="5" customFormat="1" ht="12.75"/>
    <row r="108" spans="1:9" s="5" customFormat="1" ht="12.75">
      <c r="A108" s="5" t="s">
        <v>116</v>
      </c>
      <c r="B108" s="5">
        <v>37</v>
      </c>
      <c r="C108" s="5">
        <v>37420</v>
      </c>
      <c r="D108" s="5">
        <v>451253.393</v>
      </c>
      <c r="E108" s="5">
        <v>5</v>
      </c>
      <c r="F108" s="5">
        <v>1845</v>
      </c>
      <c r="G108" s="5">
        <v>3732.312</v>
      </c>
      <c r="H108" s="5">
        <v>11</v>
      </c>
      <c r="I108" s="5">
        <v>429.428</v>
      </c>
    </row>
    <row r="109" spans="1:10" s="5" customFormat="1" ht="12.75">
      <c r="A109" s="27" t="s">
        <v>133</v>
      </c>
      <c r="B109" s="28">
        <f>B108/B$9*100</f>
        <v>13.120567375886525</v>
      </c>
      <c r="C109" s="28">
        <f aca="true" t="shared" si="13" ref="C109:I109">C108/C$9*100</f>
        <v>19.416669693494743</v>
      </c>
      <c r="D109" s="28">
        <f>D108/D$9*100</f>
        <v>18.617793502452624</v>
      </c>
      <c r="E109" s="28">
        <f t="shared" si="13"/>
        <v>8.620689655172415</v>
      </c>
      <c r="F109" s="28">
        <f t="shared" si="13"/>
        <v>6.350462947027847</v>
      </c>
      <c r="G109" s="28">
        <f t="shared" si="13"/>
        <v>2.9737650751788145</v>
      </c>
      <c r="H109" s="28">
        <f t="shared" si="13"/>
        <v>22.448979591836736</v>
      </c>
      <c r="I109" s="28">
        <f t="shared" si="13"/>
        <v>1.4317864268695248</v>
      </c>
      <c r="J109" s="28"/>
    </row>
    <row r="110" spans="1:9" s="5" customFormat="1" ht="12.75">
      <c r="A110" s="5" t="s">
        <v>117</v>
      </c>
      <c r="B110" s="5">
        <v>6</v>
      </c>
      <c r="C110" s="5">
        <v>1469</v>
      </c>
      <c r="D110" s="5">
        <v>21995.759</v>
      </c>
      <c r="E110" s="5">
        <v>3</v>
      </c>
      <c r="F110" s="5">
        <v>1243</v>
      </c>
      <c r="G110" s="5">
        <v>2546.186</v>
      </c>
      <c r="H110" s="5">
        <v>0</v>
      </c>
      <c r="I110" s="5">
        <v>0</v>
      </c>
    </row>
    <row r="111" spans="1:9" s="5" customFormat="1" ht="12.75">
      <c r="A111" s="5" t="s">
        <v>118</v>
      </c>
      <c r="B111" s="5">
        <v>7</v>
      </c>
      <c r="C111" s="5">
        <v>27425</v>
      </c>
      <c r="D111" s="5">
        <v>316593.793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s="5" customFormat="1" ht="12.75">
      <c r="A112" s="5" t="s">
        <v>119</v>
      </c>
      <c r="B112" s="5">
        <v>11</v>
      </c>
      <c r="C112" s="5">
        <v>2976</v>
      </c>
      <c r="D112" s="5">
        <v>31038.824</v>
      </c>
      <c r="E112" s="5">
        <v>2</v>
      </c>
      <c r="F112" s="5">
        <v>602</v>
      </c>
      <c r="G112" s="5">
        <v>1186.126</v>
      </c>
      <c r="H112" s="5">
        <v>1</v>
      </c>
      <c r="I112" s="5">
        <v>329.428</v>
      </c>
    </row>
    <row r="113" spans="1:9" s="5" customFormat="1" ht="12.75">
      <c r="A113" s="5" t="s">
        <v>120</v>
      </c>
      <c r="B113" s="5">
        <v>13</v>
      </c>
      <c r="C113" s="5">
        <v>5550</v>
      </c>
      <c r="D113" s="5">
        <v>81625.017</v>
      </c>
      <c r="E113" s="5">
        <v>0</v>
      </c>
      <c r="F113" s="5">
        <v>0</v>
      </c>
      <c r="G113" s="5">
        <v>0</v>
      </c>
      <c r="H113" s="5">
        <v>10</v>
      </c>
      <c r="I113" s="5">
        <v>100</v>
      </c>
    </row>
    <row r="114" s="5" customFormat="1" ht="12.75"/>
    <row r="115" spans="1:9" s="5" customFormat="1" ht="12.75">
      <c r="A115" s="5" t="s">
        <v>121</v>
      </c>
      <c r="B115" s="5">
        <v>28</v>
      </c>
      <c r="C115" s="5">
        <v>13676</v>
      </c>
      <c r="D115" s="5">
        <v>177185.267</v>
      </c>
      <c r="E115" s="5">
        <v>8</v>
      </c>
      <c r="F115" s="5">
        <v>8135</v>
      </c>
      <c r="G115" s="5">
        <v>16749.264</v>
      </c>
      <c r="H115" s="5">
        <v>0</v>
      </c>
      <c r="I115" s="5">
        <v>0</v>
      </c>
    </row>
    <row r="116" spans="1:10" s="5" customFormat="1" ht="12.75">
      <c r="A116" s="27" t="s">
        <v>133</v>
      </c>
      <c r="B116" s="28">
        <f>B115/B$9*100</f>
        <v>9.929078014184398</v>
      </c>
      <c r="C116" s="28">
        <f aca="true" t="shared" si="14" ref="C116:I116">C115/C$9*100</f>
        <v>7.096268699311439</v>
      </c>
      <c r="D116" s="28">
        <f>D115/D$9*100</f>
        <v>7.310302291029938</v>
      </c>
      <c r="E116" s="28">
        <f t="shared" si="14"/>
        <v>13.793103448275861</v>
      </c>
      <c r="F116" s="28">
        <f t="shared" si="14"/>
        <v>28.000550717653944</v>
      </c>
      <c r="G116" s="28">
        <f t="shared" si="14"/>
        <v>13.34518023095331</v>
      </c>
      <c r="H116" s="28">
        <f t="shared" si="14"/>
        <v>0</v>
      </c>
      <c r="I116" s="28">
        <f t="shared" si="14"/>
        <v>0</v>
      </c>
      <c r="J116" s="28"/>
    </row>
    <row r="117" spans="1:9" s="5" customFormat="1" ht="12.75">
      <c r="A117" s="5" t="s">
        <v>122</v>
      </c>
      <c r="B117" s="5">
        <v>16</v>
      </c>
      <c r="C117" s="5">
        <v>3825</v>
      </c>
      <c r="D117" s="5">
        <v>42099.104</v>
      </c>
      <c r="E117" s="5">
        <v>3</v>
      </c>
      <c r="F117" s="5">
        <v>1601</v>
      </c>
      <c r="G117" s="5">
        <v>8256.664</v>
      </c>
      <c r="H117" s="5">
        <v>0</v>
      </c>
      <c r="I117" s="5">
        <v>0</v>
      </c>
    </row>
    <row r="118" spans="1:9" s="5" customFormat="1" ht="12.75">
      <c r="A118" s="5" t="s">
        <v>123</v>
      </c>
      <c r="B118" s="5">
        <v>4</v>
      </c>
      <c r="C118" s="5">
        <v>669</v>
      </c>
      <c r="D118" s="5">
        <v>6228.759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s="5" customFormat="1" ht="12.75">
      <c r="A119" s="5" t="s">
        <v>124</v>
      </c>
      <c r="B119" s="5">
        <v>7</v>
      </c>
      <c r="C119" s="5">
        <v>8500</v>
      </c>
      <c r="D119" s="5">
        <v>118857.404</v>
      </c>
      <c r="E119" s="5">
        <v>5</v>
      </c>
      <c r="F119" s="5">
        <v>6534</v>
      </c>
      <c r="G119" s="5">
        <v>8492.6</v>
      </c>
      <c r="H119" s="5">
        <v>0</v>
      </c>
      <c r="I119" s="5">
        <v>0</v>
      </c>
    </row>
    <row r="120" spans="1:9" s="5" customFormat="1" ht="12.75">
      <c r="A120" s="26" t="s">
        <v>125</v>
      </c>
      <c r="B120" s="5">
        <v>1</v>
      </c>
      <c r="C120" s="5">
        <v>682</v>
      </c>
      <c r="D120" s="5">
        <v>10000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="5" customFormat="1" ht="12.75">
      <c r="A121" s="26"/>
    </row>
    <row r="122" spans="1:9" s="5" customFormat="1" ht="12.75">
      <c r="A122" s="5" t="s">
        <v>126</v>
      </c>
      <c r="B122" s="5">
        <v>6</v>
      </c>
      <c r="C122" s="5">
        <v>1518</v>
      </c>
      <c r="D122" s="5">
        <v>12715.274</v>
      </c>
      <c r="E122" s="5">
        <v>1</v>
      </c>
      <c r="F122" s="5">
        <v>124</v>
      </c>
      <c r="G122" s="5">
        <v>387.939</v>
      </c>
      <c r="H122" s="5">
        <v>0</v>
      </c>
      <c r="I122" s="5">
        <v>0</v>
      </c>
    </row>
    <row r="123" spans="1:10" s="5" customFormat="1" ht="12.75">
      <c r="A123" s="27" t="s">
        <v>133</v>
      </c>
      <c r="B123" s="28">
        <f>B122/B$9*100</f>
        <v>2.127659574468085</v>
      </c>
      <c r="C123" s="28">
        <f aca="true" t="shared" si="15" ref="C123:I123">C122/C$9*100</f>
        <v>0.7876671457703105</v>
      </c>
      <c r="D123" s="28">
        <f>D122/D$9*100</f>
        <v>0.5246062397122071</v>
      </c>
      <c r="E123" s="28">
        <f t="shared" si="15"/>
        <v>1.7241379310344827</v>
      </c>
      <c r="F123" s="28">
        <f t="shared" si="15"/>
        <v>0.42680618180566554</v>
      </c>
      <c r="G123" s="28">
        <f t="shared" si="15"/>
        <v>0.3090951264256027</v>
      </c>
      <c r="H123" s="28">
        <f t="shared" si="15"/>
        <v>0</v>
      </c>
      <c r="I123" s="28">
        <f t="shared" si="15"/>
        <v>0</v>
      </c>
      <c r="J123" s="28"/>
    </row>
    <row r="124" spans="1:9" s="5" customFormat="1" ht="12.75">
      <c r="A124" s="5" t="s">
        <v>127</v>
      </c>
      <c r="B124" s="5">
        <v>4</v>
      </c>
      <c r="C124" s="5">
        <v>939</v>
      </c>
      <c r="D124" s="5">
        <v>10335.325</v>
      </c>
      <c r="E124" s="5">
        <v>1</v>
      </c>
      <c r="F124" s="5">
        <v>124</v>
      </c>
      <c r="G124" s="5">
        <v>387.939</v>
      </c>
      <c r="H124" s="5">
        <v>0</v>
      </c>
      <c r="I124" s="5">
        <v>0</v>
      </c>
    </row>
    <row r="125" spans="1:9" s="5" customFormat="1" ht="12.75">
      <c r="A125" s="5" t="s">
        <v>128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</row>
    <row r="126" spans="1:9" s="5" customFormat="1" ht="12.75">
      <c r="A126" s="5" t="s">
        <v>129</v>
      </c>
      <c r="B126" s="5">
        <v>2</v>
      </c>
      <c r="C126" s="5">
        <v>579</v>
      </c>
      <c r="D126" s="5">
        <v>2379.949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10" s="5" customFormat="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s="5" customFormat="1" ht="15">
      <c r="A128" s="45" t="s">
        <v>148</v>
      </c>
      <c r="B128" s="46"/>
      <c r="C128" s="45"/>
      <c r="D128" s="45"/>
      <c r="E128" s="45"/>
      <c r="F128" s="45"/>
      <c r="G128" s="45"/>
      <c r="H128" s="45"/>
      <c r="I128" s="47"/>
      <c r="J128" s="48"/>
    </row>
    <row r="129" spans="1:10" s="5" customFormat="1" ht="12.75">
      <c r="A129" s="45" t="s">
        <v>149</v>
      </c>
      <c r="B129" s="49"/>
      <c r="C129" s="50"/>
      <c r="D129" s="51"/>
      <c r="E129" s="51"/>
      <c r="F129" s="51"/>
      <c r="G129" s="51"/>
      <c r="H129" s="51"/>
      <c r="I129" s="47"/>
      <c r="J129" s="48"/>
    </row>
    <row r="130" spans="1:10" s="5" customFormat="1" ht="12.75">
      <c r="A130" s="52" t="s">
        <v>150</v>
      </c>
      <c r="B130" s="49"/>
      <c r="C130" s="45"/>
      <c r="D130" s="45"/>
      <c r="E130" s="45"/>
      <c r="F130" s="45"/>
      <c r="G130" s="45"/>
      <c r="H130" s="45"/>
      <c r="I130" s="47"/>
      <c r="J130" s="48"/>
    </row>
    <row r="131" spans="1:10" s="5" customFormat="1" ht="12.75">
      <c r="A131" s="53" t="s">
        <v>151</v>
      </c>
      <c r="B131" s="49"/>
      <c r="C131" s="45"/>
      <c r="D131" s="45"/>
      <c r="E131" s="45"/>
      <c r="F131" s="45"/>
      <c r="G131" s="45"/>
      <c r="H131" s="45"/>
      <c r="I131" s="47"/>
      <c r="J131" s="48"/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3:I3"/>
    <mergeCell ref="A1:J1"/>
    <mergeCell ref="B4:D4"/>
    <mergeCell ref="E4:G4"/>
    <mergeCell ref="H4:I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138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</v>
      </c>
      <c r="C4" s="42"/>
      <c r="D4" s="42"/>
      <c r="E4" s="42" t="s">
        <v>35</v>
      </c>
      <c r="F4" s="42"/>
      <c r="G4" s="42"/>
      <c r="H4" s="42" t="s">
        <v>37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1337</v>
      </c>
      <c r="C9" s="10">
        <v>464445</v>
      </c>
      <c r="D9" s="10">
        <v>4015259.997</v>
      </c>
      <c r="E9" s="10">
        <v>9</v>
      </c>
      <c r="F9" s="10">
        <v>1601</v>
      </c>
      <c r="G9" s="10">
        <v>16027.395</v>
      </c>
      <c r="H9" s="10">
        <v>80</v>
      </c>
      <c r="I9" s="10">
        <v>29205</v>
      </c>
      <c r="J9" s="10">
        <v>251938.763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74</v>
      </c>
      <c r="C11" s="5">
        <v>111474</v>
      </c>
      <c r="D11" s="5">
        <v>884175.991</v>
      </c>
      <c r="E11" s="5">
        <v>0</v>
      </c>
      <c r="F11" s="5">
        <v>0</v>
      </c>
      <c r="G11" s="5">
        <v>0</v>
      </c>
      <c r="H11" s="5">
        <v>6</v>
      </c>
      <c r="I11" s="5">
        <v>3619</v>
      </c>
      <c r="J11" s="5">
        <v>18174.125</v>
      </c>
    </row>
    <row r="12" spans="1:10" s="5" customFormat="1" ht="12.75">
      <c r="A12" s="27" t="s">
        <v>133</v>
      </c>
      <c r="B12" s="28">
        <f>B11/B$9*100</f>
        <v>5.534779356768885</v>
      </c>
      <c r="C12" s="28">
        <f aca="true" t="shared" si="0" ref="C12:I12">C11/C$9*100</f>
        <v>24.001550237380098</v>
      </c>
      <c r="D12" s="28">
        <f>D11/D$9*100</f>
        <v>22.02039199605036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7.5</v>
      </c>
      <c r="I12" s="28">
        <f t="shared" si="0"/>
        <v>12.391713747645952</v>
      </c>
      <c r="J12" s="28">
        <f>J11/J$9*100</f>
        <v>7.213707324585061</v>
      </c>
    </row>
    <row r="13" spans="1:10" s="5" customFormat="1" ht="12.75">
      <c r="A13" s="5" t="s">
        <v>45</v>
      </c>
      <c r="B13" s="5">
        <v>16</v>
      </c>
      <c r="C13" s="5">
        <v>16325</v>
      </c>
      <c r="D13" s="5">
        <v>118520.788</v>
      </c>
      <c r="E13" s="5">
        <v>0</v>
      </c>
      <c r="F13" s="5">
        <v>0</v>
      </c>
      <c r="G13" s="5">
        <v>0</v>
      </c>
      <c r="H13" s="5">
        <v>5</v>
      </c>
      <c r="I13" s="5">
        <v>3335</v>
      </c>
      <c r="J13" s="5">
        <v>15559.525</v>
      </c>
    </row>
    <row r="14" spans="1:10" s="5" customFormat="1" ht="12.75">
      <c r="A14" s="5" t="s">
        <v>46</v>
      </c>
      <c r="B14" s="5">
        <v>42</v>
      </c>
      <c r="C14" s="5">
        <v>41087</v>
      </c>
      <c r="D14" s="5">
        <v>299758.14499999996</v>
      </c>
      <c r="E14" s="5">
        <v>0</v>
      </c>
      <c r="F14" s="5">
        <v>0</v>
      </c>
      <c r="G14" s="5">
        <v>0</v>
      </c>
      <c r="H14" s="5">
        <v>1</v>
      </c>
      <c r="I14" s="5">
        <v>284</v>
      </c>
      <c r="J14" s="5">
        <v>2614.6</v>
      </c>
    </row>
    <row r="15" spans="1:10" s="5" customFormat="1" ht="12.75">
      <c r="A15" s="5" t="s">
        <v>47</v>
      </c>
      <c r="B15" s="5">
        <v>16</v>
      </c>
      <c r="C15" s="5">
        <v>54062</v>
      </c>
      <c r="D15" s="5">
        <v>465897.058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11</v>
      </c>
      <c r="C17" s="5">
        <v>4523</v>
      </c>
      <c r="D17" s="5">
        <v>44661.428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133</v>
      </c>
      <c r="B18" s="28">
        <f>B17/B$9*100</f>
        <v>0.8227374719521316</v>
      </c>
      <c r="C18" s="28">
        <f aca="true" t="shared" si="1" ref="C18:I18">C17/C$9*100</f>
        <v>0.9738505097481941</v>
      </c>
      <c r="D18" s="28">
        <f>D17/D$9*100</f>
        <v>1.1122923056880194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>J17/J$9*100</f>
        <v>0</v>
      </c>
    </row>
    <row r="19" spans="1:10" s="5" customFormat="1" ht="12.75">
      <c r="A19" s="5" t="s">
        <v>49</v>
      </c>
      <c r="B19" s="5">
        <v>1</v>
      </c>
      <c r="C19" s="5">
        <v>4</v>
      </c>
      <c r="D19" s="5">
        <v>101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8</v>
      </c>
      <c r="C20" s="5">
        <v>4463</v>
      </c>
      <c r="D20" s="5">
        <v>43697.875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2</v>
      </c>
      <c r="C21" s="5">
        <v>56</v>
      </c>
      <c r="D21" s="5">
        <v>862.553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161</v>
      </c>
      <c r="C23" s="5">
        <v>31459</v>
      </c>
      <c r="D23" s="5">
        <v>338157.992</v>
      </c>
      <c r="E23" s="5">
        <v>0</v>
      </c>
      <c r="F23" s="5">
        <v>0</v>
      </c>
      <c r="G23" s="5">
        <v>0</v>
      </c>
      <c r="H23" s="5">
        <v>15</v>
      </c>
      <c r="I23" s="5">
        <v>8199</v>
      </c>
      <c r="J23" s="5">
        <v>93205.601</v>
      </c>
    </row>
    <row r="24" spans="1:10" s="5" customFormat="1" ht="12.75">
      <c r="A24" s="27" t="s">
        <v>133</v>
      </c>
      <c r="B24" s="28">
        <f>B23/B$9*100</f>
        <v>12.041884816753926</v>
      </c>
      <c r="C24" s="28">
        <f aca="true" t="shared" si="2" ref="C24:I24">C23/C$9*100</f>
        <v>6.773460797295697</v>
      </c>
      <c r="D24" s="28">
        <f>D23/D$9*100</f>
        <v>8.421820560876622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18.75</v>
      </c>
      <c r="I24" s="28">
        <f t="shared" si="2"/>
        <v>28.073959938366716</v>
      </c>
      <c r="J24" s="28">
        <f>J23/J$9*100</f>
        <v>36.99533961750856</v>
      </c>
    </row>
    <row r="25" spans="1:10" s="5" customFormat="1" ht="12.75">
      <c r="A25" s="5" t="s">
        <v>54</v>
      </c>
      <c r="B25" s="5">
        <v>24</v>
      </c>
      <c r="C25" s="5">
        <v>3584</v>
      </c>
      <c r="D25" s="5">
        <v>27735.078</v>
      </c>
      <c r="E25" s="5">
        <v>0</v>
      </c>
      <c r="F25" s="5">
        <v>0</v>
      </c>
      <c r="G25" s="5">
        <v>0</v>
      </c>
      <c r="H25" s="5">
        <v>6</v>
      </c>
      <c r="I25" s="5">
        <v>805</v>
      </c>
      <c r="J25" s="5">
        <v>7350</v>
      </c>
    </row>
    <row r="26" spans="1:10" s="5" customFormat="1" ht="12.75">
      <c r="A26" s="5" t="s">
        <v>55</v>
      </c>
      <c r="B26" s="5">
        <v>20</v>
      </c>
      <c r="C26" s="5">
        <v>4654</v>
      </c>
      <c r="D26" s="5">
        <v>45242.769</v>
      </c>
      <c r="E26" s="5">
        <v>0</v>
      </c>
      <c r="F26" s="5">
        <v>0</v>
      </c>
      <c r="G26" s="5">
        <v>0</v>
      </c>
      <c r="H26" s="5">
        <v>2</v>
      </c>
      <c r="I26" s="5">
        <v>928</v>
      </c>
      <c r="J26" s="5">
        <v>8642.644</v>
      </c>
    </row>
    <row r="27" spans="1:10" s="5" customFormat="1" ht="12.75">
      <c r="A27" s="5" t="s">
        <v>56</v>
      </c>
      <c r="B27" s="5">
        <v>34</v>
      </c>
      <c r="C27" s="5">
        <v>6817</v>
      </c>
      <c r="D27" s="5">
        <v>75927.28</v>
      </c>
      <c r="E27" s="5">
        <v>0</v>
      </c>
      <c r="F27" s="5">
        <v>0</v>
      </c>
      <c r="G27" s="5">
        <v>0</v>
      </c>
      <c r="H27" s="5">
        <v>2</v>
      </c>
      <c r="I27" s="5">
        <v>1593</v>
      </c>
      <c r="J27" s="5">
        <v>11338.149</v>
      </c>
    </row>
    <row r="28" spans="1:10" s="5" customFormat="1" ht="12.75">
      <c r="A28" s="5" t="s">
        <v>57</v>
      </c>
      <c r="B28" s="5">
        <v>83</v>
      </c>
      <c r="C28" s="5">
        <v>16404</v>
      </c>
      <c r="D28" s="5">
        <v>189252.86500000002</v>
      </c>
      <c r="E28" s="5">
        <v>0</v>
      </c>
      <c r="F28" s="5">
        <v>0</v>
      </c>
      <c r="G28" s="5">
        <v>0</v>
      </c>
      <c r="H28" s="5">
        <v>5</v>
      </c>
      <c r="I28" s="5">
        <v>4873</v>
      </c>
      <c r="J28" s="5">
        <v>65874.808</v>
      </c>
    </row>
    <row r="29" s="5" customFormat="1" ht="12.75"/>
    <row r="30" spans="1:10" s="5" customFormat="1" ht="12.75">
      <c r="A30" s="5" t="s">
        <v>58</v>
      </c>
      <c r="B30" s="5">
        <v>38</v>
      </c>
      <c r="C30" s="5">
        <v>5826</v>
      </c>
      <c r="D30" s="5">
        <v>67166.884</v>
      </c>
      <c r="E30" s="5">
        <v>0</v>
      </c>
      <c r="F30" s="5">
        <v>0</v>
      </c>
      <c r="G30" s="5">
        <v>0</v>
      </c>
      <c r="H30" s="5">
        <v>1</v>
      </c>
      <c r="I30" s="5">
        <v>64</v>
      </c>
      <c r="J30" s="5">
        <v>2010.269</v>
      </c>
    </row>
    <row r="31" spans="1:10" s="5" customFormat="1" ht="12.75">
      <c r="A31" s="27" t="s">
        <v>133</v>
      </c>
      <c r="B31" s="28">
        <f>B30/B$9*100</f>
        <v>2.842183994016455</v>
      </c>
      <c r="C31" s="28">
        <f aca="true" t="shared" si="3" ref="C31:I31">C30/C$9*100</f>
        <v>1.2544004133966347</v>
      </c>
      <c r="D31" s="28">
        <f>D30/D$9*100</f>
        <v>1.6727904058562515</v>
      </c>
      <c r="E31" s="28">
        <f t="shared" si="3"/>
        <v>0</v>
      </c>
      <c r="F31" s="28">
        <f t="shared" si="3"/>
        <v>0</v>
      </c>
      <c r="G31" s="28">
        <f t="shared" si="3"/>
        <v>0</v>
      </c>
      <c r="H31" s="28">
        <f t="shared" si="3"/>
        <v>1.25</v>
      </c>
      <c r="I31" s="28">
        <f t="shared" si="3"/>
        <v>0.21914055812360897</v>
      </c>
      <c r="J31" s="28">
        <f>J30/J$9*100</f>
        <v>0.7979196913021281</v>
      </c>
    </row>
    <row r="32" spans="1:10" s="5" customFormat="1" ht="12.75">
      <c r="A32" s="5" t="s">
        <v>59</v>
      </c>
      <c r="B32" s="5">
        <v>3</v>
      </c>
      <c r="C32" s="5">
        <v>226</v>
      </c>
      <c r="D32" s="5">
        <v>5206.544</v>
      </c>
      <c r="E32" s="5">
        <v>0</v>
      </c>
      <c r="F32" s="5">
        <v>0</v>
      </c>
      <c r="G32" s="5">
        <v>0</v>
      </c>
      <c r="H32" s="5">
        <v>1</v>
      </c>
      <c r="I32" s="5">
        <v>64</v>
      </c>
      <c r="J32" s="5">
        <v>2010.269</v>
      </c>
    </row>
    <row r="33" spans="1:10" s="5" customFormat="1" ht="12.75">
      <c r="A33" s="5" t="s">
        <v>60</v>
      </c>
      <c r="B33" s="5">
        <v>32</v>
      </c>
      <c r="C33" s="5">
        <v>5448</v>
      </c>
      <c r="D33" s="5">
        <v>60410.113000000005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61</v>
      </c>
      <c r="B34" s="5">
        <v>3</v>
      </c>
      <c r="C34" s="5">
        <v>152</v>
      </c>
      <c r="D34" s="5">
        <v>1550.227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166</v>
      </c>
      <c r="C36" s="5">
        <v>34908</v>
      </c>
      <c r="D36" s="5">
        <v>357156.255</v>
      </c>
      <c r="E36" s="5">
        <v>1</v>
      </c>
      <c r="F36" s="5">
        <v>147</v>
      </c>
      <c r="G36" s="5">
        <v>1869.651</v>
      </c>
      <c r="H36" s="5">
        <v>5</v>
      </c>
      <c r="I36" s="5">
        <v>727</v>
      </c>
      <c r="J36" s="5">
        <v>7027.591</v>
      </c>
    </row>
    <row r="37" spans="1:10" s="5" customFormat="1" ht="12.75">
      <c r="A37" s="27" t="s">
        <v>133</v>
      </c>
      <c r="B37" s="28">
        <f>B36/B$9*100</f>
        <v>12.415856394913986</v>
      </c>
      <c r="C37" s="28">
        <f aca="true" t="shared" si="4" ref="C37:I37">C36/C$9*100</f>
        <v>7.516067564512483</v>
      </c>
      <c r="D37" s="28">
        <f>D36/D$9*100</f>
        <v>8.89497206324993</v>
      </c>
      <c r="E37" s="28">
        <f t="shared" si="4"/>
        <v>11.11111111111111</v>
      </c>
      <c r="F37" s="28">
        <f t="shared" si="4"/>
        <v>9.181761399125547</v>
      </c>
      <c r="G37" s="28">
        <f t="shared" si="4"/>
        <v>11.665345491266672</v>
      </c>
      <c r="H37" s="28">
        <f t="shared" si="4"/>
        <v>6.25</v>
      </c>
      <c r="I37" s="28">
        <f t="shared" si="4"/>
        <v>2.4892997774353707</v>
      </c>
      <c r="J37" s="28">
        <f>J36/J$9*100</f>
        <v>2.7894044236455984</v>
      </c>
    </row>
    <row r="38" spans="1:10" s="5" customFormat="1" ht="12.75">
      <c r="A38" s="5" t="s">
        <v>63</v>
      </c>
      <c r="B38" s="5">
        <v>20</v>
      </c>
      <c r="C38" s="5">
        <v>4671</v>
      </c>
      <c r="D38" s="5">
        <v>60375.297</v>
      </c>
      <c r="E38" s="5">
        <v>0</v>
      </c>
      <c r="F38" s="5">
        <v>0</v>
      </c>
      <c r="G38" s="5">
        <v>0</v>
      </c>
      <c r="H38" s="5">
        <v>1</v>
      </c>
      <c r="I38" s="5">
        <v>165</v>
      </c>
      <c r="J38" s="5">
        <v>1800</v>
      </c>
    </row>
    <row r="39" spans="1:10" s="5" customFormat="1" ht="12.75">
      <c r="A39" s="5" t="s">
        <v>64</v>
      </c>
      <c r="B39" s="5">
        <v>36</v>
      </c>
      <c r="C39" s="5">
        <v>9681</v>
      </c>
      <c r="D39" s="5">
        <v>86905.784</v>
      </c>
      <c r="E39" s="5">
        <v>1</v>
      </c>
      <c r="F39" s="5">
        <v>147</v>
      </c>
      <c r="G39" s="5">
        <v>1869.651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65</v>
      </c>
      <c r="B40" s="5">
        <v>26</v>
      </c>
      <c r="C40" s="5">
        <v>4195</v>
      </c>
      <c r="D40" s="5">
        <v>42715.518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66</v>
      </c>
      <c r="B41" s="5">
        <v>41</v>
      </c>
      <c r="C41" s="5">
        <v>8940</v>
      </c>
      <c r="D41" s="5">
        <v>88525.768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67</v>
      </c>
      <c r="B42" s="5">
        <v>27</v>
      </c>
      <c r="C42" s="5">
        <v>5657</v>
      </c>
      <c r="D42" s="5">
        <v>58339.594000000005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68</v>
      </c>
      <c r="B43" s="5">
        <v>15</v>
      </c>
      <c r="C43" s="5">
        <v>1694</v>
      </c>
      <c r="D43" s="5">
        <v>19644.293999999998</v>
      </c>
      <c r="E43" s="5">
        <v>0</v>
      </c>
      <c r="F43" s="5">
        <v>0</v>
      </c>
      <c r="G43" s="5">
        <v>0</v>
      </c>
      <c r="H43" s="5">
        <v>4</v>
      </c>
      <c r="I43" s="5">
        <v>562</v>
      </c>
      <c r="J43" s="5">
        <v>5227.591</v>
      </c>
    </row>
    <row r="44" spans="1:10" s="5" customFormat="1" ht="12.75">
      <c r="A44" s="5" t="s">
        <v>69</v>
      </c>
      <c r="B44" s="5">
        <v>1</v>
      </c>
      <c r="C44" s="5">
        <v>70</v>
      </c>
      <c r="D44" s="5">
        <v>650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70</v>
      </c>
      <c r="B46" s="5">
        <v>164</v>
      </c>
      <c r="C46" s="5">
        <v>38665</v>
      </c>
      <c r="D46" s="5">
        <v>373927.069</v>
      </c>
      <c r="E46" s="5">
        <v>0</v>
      </c>
      <c r="F46" s="5">
        <v>0</v>
      </c>
      <c r="G46" s="5">
        <v>0</v>
      </c>
      <c r="H46" s="5">
        <v>10</v>
      </c>
      <c r="I46" s="5">
        <v>5846</v>
      </c>
      <c r="J46" s="5">
        <v>55781.287</v>
      </c>
    </row>
    <row r="47" spans="1:10" s="5" customFormat="1" ht="12.75">
      <c r="A47" s="27" t="s">
        <v>133</v>
      </c>
      <c r="B47" s="28">
        <f>B46/B$9*100</f>
        <v>12.266267763649964</v>
      </c>
      <c r="C47" s="28">
        <f aca="true" t="shared" si="5" ref="C47:I47">C46/C$9*100</f>
        <v>8.32499004187794</v>
      </c>
      <c r="D47" s="28">
        <f>D46/D$9*100</f>
        <v>9.312648976140512</v>
      </c>
      <c r="E47" s="28">
        <f t="shared" si="5"/>
        <v>0</v>
      </c>
      <c r="F47" s="28">
        <f t="shared" si="5"/>
        <v>0</v>
      </c>
      <c r="G47" s="28">
        <f t="shared" si="5"/>
        <v>0</v>
      </c>
      <c r="H47" s="28">
        <f t="shared" si="5"/>
        <v>12.5</v>
      </c>
      <c r="I47" s="28">
        <f t="shared" si="5"/>
        <v>20.01712035610341</v>
      </c>
      <c r="J47" s="28">
        <f>J46/J$9*100</f>
        <v>22.140811654298705</v>
      </c>
    </row>
    <row r="48" spans="1:10" s="5" customFormat="1" ht="12.75">
      <c r="A48" s="5" t="s">
        <v>71</v>
      </c>
      <c r="B48" s="5">
        <v>39</v>
      </c>
      <c r="C48" s="5">
        <v>7753</v>
      </c>
      <c r="D48" s="5">
        <v>55646.492</v>
      </c>
      <c r="E48" s="5">
        <v>0</v>
      </c>
      <c r="F48" s="5">
        <v>0</v>
      </c>
      <c r="G48" s="5">
        <v>0</v>
      </c>
      <c r="H48" s="5">
        <v>1</v>
      </c>
      <c r="I48" s="5">
        <v>358</v>
      </c>
      <c r="J48" s="5">
        <v>2080</v>
      </c>
    </row>
    <row r="49" spans="1:10" s="5" customFormat="1" ht="12.75">
      <c r="A49" s="5" t="s">
        <v>72</v>
      </c>
      <c r="B49" s="5">
        <v>42</v>
      </c>
      <c r="C49" s="5">
        <v>13193</v>
      </c>
      <c r="D49" s="5">
        <v>114917.444</v>
      </c>
      <c r="E49" s="5">
        <v>0</v>
      </c>
      <c r="F49" s="5">
        <v>0</v>
      </c>
      <c r="G49" s="5">
        <v>0</v>
      </c>
      <c r="H49" s="5">
        <v>2</v>
      </c>
      <c r="I49" s="5">
        <v>2672</v>
      </c>
      <c r="J49" s="5">
        <v>20578.852</v>
      </c>
    </row>
    <row r="50" spans="1:10" s="5" customFormat="1" ht="12.75">
      <c r="A50" s="5" t="s">
        <v>73</v>
      </c>
      <c r="B50" s="5">
        <v>39</v>
      </c>
      <c r="C50" s="5">
        <v>8994</v>
      </c>
      <c r="D50" s="5">
        <v>88709.819</v>
      </c>
      <c r="E50" s="5">
        <v>0</v>
      </c>
      <c r="F50" s="5">
        <v>0</v>
      </c>
      <c r="G50" s="5">
        <v>0</v>
      </c>
      <c r="H50" s="5">
        <v>6</v>
      </c>
      <c r="I50" s="5">
        <v>2596</v>
      </c>
      <c r="J50" s="5">
        <v>30922.435</v>
      </c>
    </row>
    <row r="51" spans="1:10" s="5" customFormat="1" ht="12.75">
      <c r="A51" s="5" t="s">
        <v>74</v>
      </c>
      <c r="B51" s="5">
        <v>14</v>
      </c>
      <c r="C51" s="5">
        <v>3616</v>
      </c>
      <c r="D51" s="5">
        <v>55570.396</v>
      </c>
      <c r="E51" s="5">
        <v>0</v>
      </c>
      <c r="F51" s="5">
        <v>0</v>
      </c>
      <c r="G51" s="5">
        <v>0</v>
      </c>
      <c r="H51" s="5">
        <v>1</v>
      </c>
      <c r="I51" s="5">
        <v>220</v>
      </c>
      <c r="J51" s="5">
        <v>2200</v>
      </c>
    </row>
    <row r="52" spans="1:10" s="5" customFormat="1" ht="12.75">
      <c r="A52" s="5" t="s">
        <v>75</v>
      </c>
      <c r="B52" s="5">
        <v>30</v>
      </c>
      <c r="C52" s="5">
        <v>5109</v>
      </c>
      <c r="D52" s="5">
        <v>59082.918000000005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76</v>
      </c>
      <c r="B54" s="5">
        <v>77</v>
      </c>
      <c r="C54" s="5">
        <v>21976</v>
      </c>
      <c r="D54" s="5">
        <v>135495.936</v>
      </c>
      <c r="E54" s="5">
        <v>0</v>
      </c>
      <c r="F54" s="5">
        <v>0</v>
      </c>
      <c r="G54" s="5">
        <v>0</v>
      </c>
      <c r="H54" s="5">
        <v>8</v>
      </c>
      <c r="I54" s="5">
        <v>2421</v>
      </c>
      <c r="J54" s="5">
        <v>25063.66</v>
      </c>
    </row>
    <row r="55" spans="1:10" s="5" customFormat="1" ht="12.75">
      <c r="A55" s="27" t="s">
        <v>133</v>
      </c>
      <c r="B55" s="28">
        <f>B54/B$9*100</f>
        <v>5.7591623036649215</v>
      </c>
      <c r="C55" s="28">
        <f aca="true" t="shared" si="6" ref="C55:I55">C54/C$9*100</f>
        <v>4.7316689812572</v>
      </c>
      <c r="D55" s="28">
        <f>D54/D$9*100</f>
        <v>3.374524591215406</v>
      </c>
      <c r="E55" s="28">
        <f t="shared" si="6"/>
        <v>0</v>
      </c>
      <c r="F55" s="28">
        <f t="shared" si="6"/>
        <v>0</v>
      </c>
      <c r="G55" s="28">
        <f t="shared" si="6"/>
        <v>0</v>
      </c>
      <c r="H55" s="28">
        <f t="shared" si="6"/>
        <v>10</v>
      </c>
      <c r="I55" s="28">
        <f t="shared" si="6"/>
        <v>8.289676425269645</v>
      </c>
      <c r="J55" s="28">
        <f>J54/J$9*100</f>
        <v>9.948314305250438</v>
      </c>
    </row>
    <row r="56" spans="1:10" s="5" customFormat="1" ht="12.75">
      <c r="A56" s="5" t="s">
        <v>77</v>
      </c>
      <c r="B56" s="5">
        <v>7</v>
      </c>
      <c r="C56" s="5">
        <v>1239</v>
      </c>
      <c r="D56" s="5">
        <v>15424.924</v>
      </c>
      <c r="E56" s="5">
        <v>0</v>
      </c>
      <c r="F56" s="5">
        <v>0</v>
      </c>
      <c r="G56" s="5">
        <v>0</v>
      </c>
      <c r="H56" s="5">
        <v>3</v>
      </c>
      <c r="I56" s="5">
        <v>703</v>
      </c>
      <c r="J56" s="5">
        <v>13071.814</v>
      </c>
    </row>
    <row r="57" spans="1:10" s="5" customFormat="1" ht="12.75">
      <c r="A57" s="5" t="s">
        <v>78</v>
      </c>
      <c r="B57" s="5">
        <v>12</v>
      </c>
      <c r="C57" s="5">
        <v>7221</v>
      </c>
      <c r="D57" s="5">
        <v>18324.588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79</v>
      </c>
      <c r="B58" s="5">
        <v>50</v>
      </c>
      <c r="C58" s="5">
        <v>12416</v>
      </c>
      <c r="D58" s="5">
        <v>89407.605</v>
      </c>
      <c r="E58" s="5">
        <v>0</v>
      </c>
      <c r="F58" s="5">
        <v>0</v>
      </c>
      <c r="G58" s="5">
        <v>0</v>
      </c>
      <c r="H58" s="5">
        <v>4</v>
      </c>
      <c r="I58" s="5">
        <v>1676</v>
      </c>
      <c r="J58" s="5">
        <v>11165.051</v>
      </c>
    </row>
    <row r="59" spans="1:10" s="5" customFormat="1" ht="12.75">
      <c r="A59" s="5" t="s">
        <v>80</v>
      </c>
      <c r="B59" s="5">
        <v>7</v>
      </c>
      <c r="C59" s="5">
        <v>1069</v>
      </c>
      <c r="D59" s="5">
        <v>12256.469000000001</v>
      </c>
      <c r="E59" s="5">
        <v>0</v>
      </c>
      <c r="F59" s="5">
        <v>0</v>
      </c>
      <c r="G59" s="5">
        <v>0</v>
      </c>
      <c r="H59" s="5">
        <v>1</v>
      </c>
      <c r="I59" s="5">
        <v>42</v>
      </c>
      <c r="J59" s="5">
        <v>826.795</v>
      </c>
    </row>
    <row r="60" spans="1:10" s="5" customFormat="1" ht="12.75">
      <c r="A60" s="5" t="s">
        <v>81</v>
      </c>
      <c r="B60" s="5">
        <v>1</v>
      </c>
      <c r="C60" s="5">
        <v>31</v>
      </c>
      <c r="D60" s="5">
        <v>82.35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82</v>
      </c>
      <c r="B62" s="5">
        <v>60</v>
      </c>
      <c r="C62" s="5">
        <v>14243</v>
      </c>
      <c r="D62" s="5">
        <v>154092.60299999997</v>
      </c>
      <c r="E62" s="5">
        <v>0</v>
      </c>
      <c r="F62" s="5">
        <v>0</v>
      </c>
      <c r="G62" s="5">
        <v>0</v>
      </c>
      <c r="H62" s="5">
        <v>1</v>
      </c>
      <c r="I62" s="5">
        <v>1930</v>
      </c>
      <c r="J62" s="5">
        <v>2672.68</v>
      </c>
    </row>
    <row r="63" spans="1:10" s="5" customFormat="1" ht="12.75">
      <c r="A63" s="27" t="s">
        <v>133</v>
      </c>
      <c r="B63" s="28">
        <f>B62/B$9*100</f>
        <v>4.487658937920718</v>
      </c>
      <c r="C63" s="28">
        <f aca="true" t="shared" si="7" ref="C63:I63">C62/C$9*100</f>
        <v>3.0666709728816115</v>
      </c>
      <c r="D63" s="28">
        <f>D62/D$9*100</f>
        <v>3.8376743502321196</v>
      </c>
      <c r="E63" s="28">
        <f t="shared" si="7"/>
        <v>0</v>
      </c>
      <c r="F63" s="28">
        <f t="shared" si="7"/>
        <v>0</v>
      </c>
      <c r="G63" s="28">
        <f t="shared" si="7"/>
        <v>0</v>
      </c>
      <c r="H63" s="28">
        <f t="shared" si="7"/>
        <v>1.25</v>
      </c>
      <c r="I63" s="28">
        <f t="shared" si="7"/>
        <v>6.608457455915083</v>
      </c>
      <c r="J63" s="28">
        <f>J62/J$9*100</f>
        <v>1.0608450911541547</v>
      </c>
    </row>
    <row r="64" spans="1:10" s="5" customFormat="1" ht="12.75">
      <c r="A64" s="5" t="s">
        <v>83</v>
      </c>
      <c r="B64" s="5">
        <v>24</v>
      </c>
      <c r="C64" s="5">
        <v>7363</v>
      </c>
      <c r="D64" s="5">
        <v>96759.94099999999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84</v>
      </c>
      <c r="B65" s="5">
        <v>4</v>
      </c>
      <c r="C65" s="5">
        <v>517</v>
      </c>
      <c r="D65" s="5">
        <v>6880.316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85</v>
      </c>
      <c r="B66" s="5">
        <v>11</v>
      </c>
      <c r="C66" s="5">
        <v>3515</v>
      </c>
      <c r="D66" s="5">
        <v>16695.884000000002</v>
      </c>
      <c r="E66" s="5">
        <v>0</v>
      </c>
      <c r="F66" s="5">
        <v>0</v>
      </c>
      <c r="G66" s="5">
        <v>0</v>
      </c>
      <c r="H66" s="5">
        <v>1</v>
      </c>
      <c r="I66" s="5">
        <v>1930</v>
      </c>
      <c r="J66" s="5">
        <v>2672.68</v>
      </c>
    </row>
    <row r="67" spans="1:10" s="5" customFormat="1" ht="12.75">
      <c r="A67" s="5" t="s">
        <v>86</v>
      </c>
      <c r="B67" s="5">
        <v>3</v>
      </c>
      <c r="C67" s="5">
        <v>343</v>
      </c>
      <c r="D67" s="5">
        <v>2844.991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8</v>
      </c>
      <c r="C68" s="5">
        <v>1562</v>
      </c>
      <c r="D68" s="5">
        <v>15742.434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10</v>
      </c>
      <c r="C69" s="5">
        <v>943</v>
      </c>
      <c r="D69" s="5">
        <v>15169.037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103</v>
      </c>
      <c r="C71" s="5">
        <v>29201</v>
      </c>
      <c r="D71" s="5">
        <v>212766.05599999998</v>
      </c>
      <c r="E71" s="5">
        <v>1</v>
      </c>
      <c r="F71" s="5">
        <v>108</v>
      </c>
      <c r="G71" s="5">
        <v>1697.18</v>
      </c>
      <c r="H71" s="5">
        <v>3</v>
      </c>
      <c r="I71" s="5">
        <v>632</v>
      </c>
      <c r="J71" s="5">
        <v>9957.235</v>
      </c>
    </row>
    <row r="72" spans="1:10" s="5" customFormat="1" ht="12.75">
      <c r="A72" s="27" t="s">
        <v>133</v>
      </c>
      <c r="B72" s="28">
        <f>B71/B$9*100</f>
        <v>7.703814510097233</v>
      </c>
      <c r="C72" s="28">
        <f aca="true" t="shared" si="8" ref="C72:I72">C71/C$9*100</f>
        <v>6.287289130036926</v>
      </c>
      <c r="D72" s="28">
        <f>D71/D$9*100</f>
        <v>5.29893596327431</v>
      </c>
      <c r="E72" s="28">
        <f t="shared" si="8"/>
        <v>11.11111111111111</v>
      </c>
      <c r="F72" s="28">
        <f t="shared" si="8"/>
        <v>6.74578388507183</v>
      </c>
      <c r="G72" s="28">
        <f t="shared" si="8"/>
        <v>10.58924422839769</v>
      </c>
      <c r="H72" s="28">
        <f t="shared" si="8"/>
        <v>3.75</v>
      </c>
      <c r="I72" s="28">
        <f t="shared" si="8"/>
        <v>2.164013011470639</v>
      </c>
      <c r="J72" s="28">
        <f>J71/J$9*100</f>
        <v>3.952244141168543</v>
      </c>
    </row>
    <row r="73" spans="1:10" s="5" customFormat="1" ht="12.75">
      <c r="A73" s="5" t="s">
        <v>90</v>
      </c>
      <c r="B73" s="5">
        <v>24</v>
      </c>
      <c r="C73" s="5">
        <v>1592</v>
      </c>
      <c r="D73" s="5">
        <v>19879.118</v>
      </c>
      <c r="E73" s="5">
        <v>0</v>
      </c>
      <c r="F73" s="5">
        <v>0</v>
      </c>
      <c r="G73" s="5">
        <v>0</v>
      </c>
      <c r="H73" s="5">
        <v>1</v>
      </c>
      <c r="I73" s="5">
        <v>240</v>
      </c>
      <c r="J73" s="5">
        <v>3151</v>
      </c>
    </row>
    <row r="74" spans="1:10" s="5" customFormat="1" ht="12.75">
      <c r="A74" s="5" t="s">
        <v>91</v>
      </c>
      <c r="B74" s="5">
        <v>10</v>
      </c>
      <c r="C74" s="5">
        <v>1551</v>
      </c>
      <c r="D74" s="5">
        <v>17518.407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92</v>
      </c>
      <c r="B75" s="5">
        <v>4</v>
      </c>
      <c r="C75" s="5">
        <v>912</v>
      </c>
      <c r="D75" s="5">
        <v>11889.6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93</v>
      </c>
      <c r="B76" s="5">
        <v>38</v>
      </c>
      <c r="C76" s="5">
        <v>18743</v>
      </c>
      <c r="D76" s="5">
        <v>104824.81999999999</v>
      </c>
      <c r="E76" s="5">
        <v>1</v>
      </c>
      <c r="F76" s="5">
        <v>108</v>
      </c>
      <c r="G76" s="5">
        <v>1697.18</v>
      </c>
      <c r="H76" s="5">
        <v>1</v>
      </c>
      <c r="I76" s="5">
        <v>136</v>
      </c>
      <c r="J76" s="5">
        <v>2346.126</v>
      </c>
    </row>
    <row r="77" spans="1:10" s="5" customFormat="1" ht="12.75">
      <c r="A77" s="5" t="s">
        <v>94</v>
      </c>
      <c r="B77" s="5">
        <v>18</v>
      </c>
      <c r="C77" s="5">
        <v>3611</v>
      </c>
      <c r="D77" s="5">
        <v>32078.018</v>
      </c>
      <c r="E77" s="5">
        <v>0</v>
      </c>
      <c r="F77" s="5">
        <v>0</v>
      </c>
      <c r="G77" s="5">
        <v>0</v>
      </c>
      <c r="H77" s="5">
        <v>1</v>
      </c>
      <c r="I77" s="5">
        <v>256</v>
      </c>
      <c r="J77" s="5">
        <v>4460.109</v>
      </c>
    </row>
    <row r="78" spans="1:10" s="5" customFormat="1" ht="12.75">
      <c r="A78" s="5" t="s">
        <v>95</v>
      </c>
      <c r="B78" s="5">
        <v>9</v>
      </c>
      <c r="C78" s="5">
        <v>2792</v>
      </c>
      <c r="D78" s="5">
        <v>26576.093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128</v>
      </c>
      <c r="C80" s="5">
        <v>20990</v>
      </c>
      <c r="D80" s="5">
        <v>193444.762</v>
      </c>
      <c r="E80" s="5">
        <v>2</v>
      </c>
      <c r="F80" s="5">
        <v>247</v>
      </c>
      <c r="G80" s="5">
        <v>3056.433</v>
      </c>
      <c r="H80" s="5">
        <v>9</v>
      </c>
      <c r="I80" s="5">
        <v>1200</v>
      </c>
      <c r="J80" s="5">
        <v>11559.59</v>
      </c>
    </row>
    <row r="81" spans="1:10" s="5" customFormat="1" ht="12.75">
      <c r="A81" s="27" t="s">
        <v>133</v>
      </c>
      <c r="B81" s="28">
        <f>B80/B$9*100</f>
        <v>9.573672400897532</v>
      </c>
      <c r="C81" s="28">
        <f aca="true" t="shared" si="9" ref="C81:I81">C80/C$9*100</f>
        <v>4.5193725844825545</v>
      </c>
      <c r="D81" s="28">
        <f>D80/D$9*100</f>
        <v>4.817739377886666</v>
      </c>
      <c r="E81" s="28">
        <f t="shared" si="9"/>
        <v>22.22222222222222</v>
      </c>
      <c r="F81" s="28">
        <f t="shared" si="9"/>
        <v>15.427857589006871</v>
      </c>
      <c r="G81" s="28">
        <f t="shared" si="9"/>
        <v>19.070054740648747</v>
      </c>
      <c r="H81" s="28">
        <f t="shared" si="9"/>
        <v>11.25</v>
      </c>
      <c r="I81" s="28">
        <f t="shared" si="9"/>
        <v>4.108885464817668</v>
      </c>
      <c r="J81" s="28">
        <f>J80/J$9*100</f>
        <v>4.588253852782471</v>
      </c>
    </row>
    <row r="82" spans="1:10" s="5" customFormat="1" ht="12.75">
      <c r="A82" s="5" t="s">
        <v>97</v>
      </c>
      <c r="B82" s="5">
        <v>32</v>
      </c>
      <c r="C82" s="5">
        <v>3527</v>
      </c>
      <c r="D82" s="5">
        <v>37039.5</v>
      </c>
      <c r="E82" s="5">
        <v>0</v>
      </c>
      <c r="F82" s="5">
        <v>0</v>
      </c>
      <c r="G82" s="5">
        <v>0</v>
      </c>
      <c r="H82" s="5">
        <v>2</v>
      </c>
      <c r="I82" s="5">
        <v>142</v>
      </c>
      <c r="J82" s="5">
        <v>1743.21</v>
      </c>
    </row>
    <row r="83" spans="1:10" s="5" customFormat="1" ht="12.75">
      <c r="A83" s="5" t="s">
        <v>98</v>
      </c>
      <c r="B83" s="5">
        <v>69</v>
      </c>
      <c r="C83" s="5">
        <v>9824</v>
      </c>
      <c r="D83" s="5">
        <v>87974.333</v>
      </c>
      <c r="E83" s="5">
        <v>2</v>
      </c>
      <c r="F83" s="5">
        <v>247</v>
      </c>
      <c r="G83" s="5">
        <v>3056.433</v>
      </c>
      <c r="H83" s="5">
        <v>4</v>
      </c>
      <c r="I83" s="5">
        <v>753</v>
      </c>
      <c r="J83" s="5">
        <v>7566.38</v>
      </c>
    </row>
    <row r="84" spans="1:10" s="5" customFormat="1" ht="12.75">
      <c r="A84" s="5" t="s">
        <v>99</v>
      </c>
      <c r="B84" s="5">
        <v>22</v>
      </c>
      <c r="C84" s="5">
        <v>7319</v>
      </c>
      <c r="D84" s="5">
        <v>65880.929</v>
      </c>
      <c r="E84" s="5">
        <v>0</v>
      </c>
      <c r="F84" s="5">
        <v>0</v>
      </c>
      <c r="G84" s="5">
        <v>0</v>
      </c>
      <c r="H84" s="5">
        <v>1</v>
      </c>
      <c r="I84" s="5">
        <v>180</v>
      </c>
      <c r="J84" s="5">
        <v>1500</v>
      </c>
    </row>
    <row r="85" spans="1:10" s="5" customFormat="1" ht="12.75">
      <c r="A85" s="5" t="s">
        <v>100</v>
      </c>
      <c r="B85" s="5">
        <v>5</v>
      </c>
      <c r="C85" s="5">
        <v>320</v>
      </c>
      <c r="D85" s="5">
        <v>2550</v>
      </c>
      <c r="E85" s="5">
        <v>0</v>
      </c>
      <c r="F85" s="5">
        <v>0</v>
      </c>
      <c r="G85" s="5">
        <v>0</v>
      </c>
      <c r="H85" s="5">
        <v>2</v>
      </c>
      <c r="I85" s="5">
        <v>125</v>
      </c>
      <c r="J85" s="5">
        <v>750</v>
      </c>
    </row>
    <row r="86" s="5" customFormat="1" ht="12.75"/>
    <row r="87" spans="1:10" s="5" customFormat="1" ht="12.75">
      <c r="A87" s="5" t="s">
        <v>101</v>
      </c>
      <c r="B87" s="5">
        <v>79</v>
      </c>
      <c r="C87" s="5">
        <v>17372</v>
      </c>
      <c r="D87" s="5">
        <v>154916.107</v>
      </c>
      <c r="E87" s="5">
        <v>1</v>
      </c>
      <c r="F87" s="5">
        <v>95</v>
      </c>
      <c r="G87" s="5">
        <v>1823.434</v>
      </c>
      <c r="H87" s="5">
        <v>6</v>
      </c>
      <c r="I87" s="5">
        <v>2758</v>
      </c>
      <c r="J87" s="5">
        <v>17490.331</v>
      </c>
    </row>
    <row r="88" spans="1:10" s="5" customFormat="1" ht="12.75">
      <c r="A88" s="27" t="s">
        <v>133</v>
      </c>
      <c r="B88" s="28">
        <f>B87/B$9*100</f>
        <v>5.908750934928945</v>
      </c>
      <c r="C88" s="28">
        <f aca="true" t="shared" si="10" ref="C88:I88">C87/C$9*100</f>
        <v>3.740378300982893</v>
      </c>
      <c r="D88" s="28">
        <f>D87/D$9*100</f>
        <v>3.8581837070512366</v>
      </c>
      <c r="E88" s="28">
        <f t="shared" si="10"/>
        <v>11.11111111111111</v>
      </c>
      <c r="F88" s="28">
        <f t="shared" si="10"/>
        <v>5.933791380387258</v>
      </c>
      <c r="G88" s="28">
        <f t="shared" si="10"/>
        <v>11.376982971967683</v>
      </c>
      <c r="H88" s="28">
        <f t="shared" si="10"/>
        <v>7.5</v>
      </c>
      <c r="I88" s="28">
        <f t="shared" si="10"/>
        <v>9.443588426639273</v>
      </c>
      <c r="J88" s="28">
        <f>J87/J$9*100</f>
        <v>6.942294544805715</v>
      </c>
    </row>
    <row r="89" spans="1:10" s="5" customFormat="1" ht="12.75">
      <c r="A89" s="5" t="s">
        <v>102</v>
      </c>
      <c r="B89" s="5">
        <v>4</v>
      </c>
      <c r="C89" s="5">
        <v>2072</v>
      </c>
      <c r="D89" s="5">
        <v>8298.014000000001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103</v>
      </c>
      <c r="B90" s="5">
        <v>54</v>
      </c>
      <c r="C90" s="5">
        <v>13190</v>
      </c>
      <c r="D90" s="5">
        <v>122003.443</v>
      </c>
      <c r="E90" s="5">
        <v>1</v>
      </c>
      <c r="F90" s="5">
        <v>95</v>
      </c>
      <c r="G90" s="5">
        <v>1823.434</v>
      </c>
      <c r="H90" s="5">
        <v>6</v>
      </c>
      <c r="I90" s="5">
        <v>2758</v>
      </c>
      <c r="J90" s="5">
        <v>17490.331</v>
      </c>
    </row>
    <row r="91" spans="1:10" s="5" customFormat="1" ht="12.75">
      <c r="A91" s="5" t="s">
        <v>104</v>
      </c>
      <c r="B91" s="5">
        <v>5</v>
      </c>
      <c r="C91" s="5">
        <v>475</v>
      </c>
      <c r="D91" s="5">
        <v>4963.2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7</v>
      </c>
      <c r="C92" s="5">
        <v>873</v>
      </c>
      <c r="D92" s="5">
        <v>9977.847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8</v>
      </c>
      <c r="C93" s="5">
        <v>633</v>
      </c>
      <c r="D93" s="5">
        <v>5932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107</v>
      </c>
      <c r="B94" s="5">
        <v>1</v>
      </c>
      <c r="C94" s="5">
        <v>129</v>
      </c>
      <c r="D94" s="5">
        <v>3741.603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108</v>
      </c>
      <c r="B96" s="5">
        <v>17</v>
      </c>
      <c r="C96" s="5">
        <v>2182</v>
      </c>
      <c r="D96" s="5">
        <v>14114.125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27" t="s">
        <v>133</v>
      </c>
      <c r="B97" s="28">
        <f>B96/B$9*100</f>
        <v>1.2715033657442034</v>
      </c>
      <c r="C97" s="28">
        <f aca="true" t="shared" si="11" ref="C97:I97">C96/C$9*100</f>
        <v>0.4698080504688391</v>
      </c>
      <c r="D97" s="28">
        <f>D96/D$9*100</f>
        <v>0.3515121065770427</v>
      </c>
      <c r="E97" s="28">
        <f t="shared" si="11"/>
        <v>0</v>
      </c>
      <c r="F97" s="28">
        <f t="shared" si="11"/>
        <v>0</v>
      </c>
      <c r="G97" s="28">
        <f t="shared" si="11"/>
        <v>0</v>
      </c>
      <c r="H97" s="28">
        <f t="shared" si="11"/>
        <v>0</v>
      </c>
      <c r="I97" s="28">
        <f t="shared" si="11"/>
        <v>0</v>
      </c>
      <c r="J97" s="28">
        <f>J96/J$9*100</f>
        <v>0</v>
      </c>
    </row>
    <row r="98" spans="1:10" s="5" customFormat="1" ht="12.75">
      <c r="A98" s="5" t="s">
        <v>109</v>
      </c>
      <c r="B98" s="5">
        <v>16</v>
      </c>
      <c r="C98" s="5">
        <v>2049</v>
      </c>
      <c r="D98" s="5">
        <v>11874.125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111</v>
      </c>
      <c r="B99" s="5">
        <v>1</v>
      </c>
      <c r="C99" s="5">
        <v>133</v>
      </c>
      <c r="D99" s="5">
        <v>2240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112</v>
      </c>
      <c r="B101" s="5">
        <v>39</v>
      </c>
      <c r="C101" s="5">
        <v>9338</v>
      </c>
      <c r="D101" s="5">
        <v>66438.456</v>
      </c>
      <c r="E101" s="5">
        <v>2</v>
      </c>
      <c r="F101" s="5">
        <v>850</v>
      </c>
      <c r="G101" s="5">
        <v>4783.697</v>
      </c>
      <c r="H101" s="5">
        <v>1</v>
      </c>
      <c r="I101" s="5">
        <v>330</v>
      </c>
      <c r="J101" s="5">
        <v>1650</v>
      </c>
    </row>
    <row r="102" spans="1:10" s="5" customFormat="1" ht="12.75">
      <c r="A102" s="27" t="s">
        <v>133</v>
      </c>
      <c r="B102" s="28">
        <f>B101/B$9*100</f>
        <v>2.9169783096484667</v>
      </c>
      <c r="C102" s="28">
        <f aca="true" t="shared" si="12" ref="C102:I102">C101/C$9*100</f>
        <v>2.010571757689285</v>
      </c>
      <c r="D102" s="28">
        <f>D101/D$9*100</f>
        <v>1.6546489156278665</v>
      </c>
      <c r="E102" s="28">
        <f t="shared" si="12"/>
        <v>22.22222222222222</v>
      </c>
      <c r="F102" s="28">
        <f t="shared" si="12"/>
        <v>53.09181761399125</v>
      </c>
      <c r="G102" s="28">
        <f t="shared" si="12"/>
        <v>29.847002585261052</v>
      </c>
      <c r="H102" s="28">
        <f t="shared" si="12"/>
        <v>1.25</v>
      </c>
      <c r="I102" s="28">
        <f t="shared" si="12"/>
        <v>1.1299435028248588</v>
      </c>
      <c r="J102" s="28">
        <f>J101/J$9*100</f>
        <v>0.6549210531767198</v>
      </c>
    </row>
    <row r="103" spans="1:10" s="5" customFormat="1" ht="12.75">
      <c r="A103" s="5" t="s">
        <v>113</v>
      </c>
      <c r="B103" s="5">
        <v>19</v>
      </c>
      <c r="C103" s="5">
        <v>4892</v>
      </c>
      <c r="D103" s="5">
        <v>43556.362</v>
      </c>
      <c r="E103" s="5">
        <v>1</v>
      </c>
      <c r="F103" s="5">
        <v>250</v>
      </c>
      <c r="G103" s="5">
        <v>1783.697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114</v>
      </c>
      <c r="B104" s="5">
        <v>12</v>
      </c>
      <c r="C104" s="5">
        <v>2596</v>
      </c>
      <c r="D104" s="5">
        <v>12992.673999999999</v>
      </c>
      <c r="E104" s="5">
        <v>1</v>
      </c>
      <c r="F104" s="5">
        <v>600</v>
      </c>
      <c r="G104" s="5">
        <v>3000</v>
      </c>
      <c r="H104" s="5">
        <v>1</v>
      </c>
      <c r="I104" s="5">
        <v>330</v>
      </c>
      <c r="J104" s="5">
        <v>1650</v>
      </c>
    </row>
    <row r="105" spans="1:10" s="5" customFormat="1" ht="12.75">
      <c r="A105" s="5" t="s">
        <v>115</v>
      </c>
      <c r="B105" s="5">
        <v>8</v>
      </c>
      <c r="C105" s="5">
        <v>1850</v>
      </c>
      <c r="D105" s="5">
        <v>9889.42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116</v>
      </c>
      <c r="B107" s="5">
        <v>120</v>
      </c>
      <c r="C107" s="5">
        <v>100232</v>
      </c>
      <c r="D107" s="5">
        <v>865858.479</v>
      </c>
      <c r="E107" s="5">
        <v>2</v>
      </c>
      <c r="F107" s="5">
        <v>154</v>
      </c>
      <c r="G107" s="5">
        <v>2797</v>
      </c>
      <c r="H107" s="5">
        <v>12</v>
      </c>
      <c r="I107" s="5">
        <v>1334</v>
      </c>
      <c r="J107" s="5">
        <v>6295.713</v>
      </c>
    </row>
    <row r="108" spans="1:10" s="5" customFormat="1" ht="12.75">
      <c r="A108" s="27" t="s">
        <v>133</v>
      </c>
      <c r="B108" s="28">
        <f>B107/B$9*100</f>
        <v>8.975317875841435</v>
      </c>
      <c r="C108" s="28">
        <f aca="true" t="shared" si="13" ref="C108:I108">C107/C$9*100</f>
        <v>21.581026816953568</v>
      </c>
      <c r="D108" s="28">
        <f>D107/D$9*100</f>
        <v>21.56419458881681</v>
      </c>
      <c r="E108" s="28">
        <f t="shared" si="13"/>
        <v>22.22222222222222</v>
      </c>
      <c r="F108" s="28">
        <f t="shared" si="13"/>
        <v>9.61898813241724</v>
      </c>
      <c r="G108" s="28">
        <f t="shared" si="13"/>
        <v>17.45136998245816</v>
      </c>
      <c r="H108" s="28">
        <f t="shared" si="13"/>
        <v>15</v>
      </c>
      <c r="I108" s="28">
        <f t="shared" si="13"/>
        <v>4.567711008388974</v>
      </c>
      <c r="J108" s="28">
        <f>J107/J$9*100</f>
        <v>2.498906053611131</v>
      </c>
    </row>
    <row r="109" spans="1:10" s="5" customFormat="1" ht="12.75">
      <c r="A109" s="5" t="s">
        <v>117</v>
      </c>
      <c r="B109" s="5">
        <v>52</v>
      </c>
      <c r="C109" s="5">
        <v>8855</v>
      </c>
      <c r="D109" s="5">
        <v>41117.062</v>
      </c>
      <c r="E109" s="5">
        <v>1</v>
      </c>
      <c r="F109" s="5">
        <v>74</v>
      </c>
      <c r="G109" s="5">
        <v>1097</v>
      </c>
      <c r="H109" s="5">
        <v>5</v>
      </c>
      <c r="I109" s="5">
        <v>519</v>
      </c>
      <c r="J109" s="5">
        <v>2650.161</v>
      </c>
    </row>
    <row r="110" spans="1:10" s="5" customFormat="1" ht="12.75">
      <c r="A110" s="5" t="s">
        <v>118</v>
      </c>
      <c r="B110" s="5">
        <v>28</v>
      </c>
      <c r="C110" s="5">
        <v>84045</v>
      </c>
      <c r="D110" s="5">
        <v>715076.909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119</v>
      </c>
      <c r="B111" s="5">
        <v>24</v>
      </c>
      <c r="C111" s="5">
        <v>3238</v>
      </c>
      <c r="D111" s="5">
        <v>37731.387</v>
      </c>
      <c r="E111" s="5">
        <v>1</v>
      </c>
      <c r="F111" s="5">
        <v>80</v>
      </c>
      <c r="G111" s="5">
        <v>1700</v>
      </c>
      <c r="H111" s="5">
        <v>6</v>
      </c>
      <c r="I111" s="5">
        <v>777</v>
      </c>
      <c r="J111" s="5">
        <v>3448.378</v>
      </c>
    </row>
    <row r="112" spans="1:10" s="5" customFormat="1" ht="12.75">
      <c r="A112" s="5" t="s">
        <v>120</v>
      </c>
      <c r="B112" s="5">
        <v>16</v>
      </c>
      <c r="C112" s="5">
        <v>4094</v>
      </c>
      <c r="D112" s="5">
        <v>71933.121</v>
      </c>
      <c r="E112" s="5">
        <v>0</v>
      </c>
      <c r="F112" s="5">
        <v>0</v>
      </c>
      <c r="G112" s="5">
        <v>0</v>
      </c>
      <c r="H112" s="5">
        <v>1</v>
      </c>
      <c r="I112" s="5">
        <v>38</v>
      </c>
      <c r="J112" s="5">
        <v>197.174</v>
      </c>
    </row>
    <row r="113" s="5" customFormat="1" ht="12.75"/>
    <row r="114" spans="1:10" s="5" customFormat="1" ht="12.75">
      <c r="A114" s="5" t="s">
        <v>121</v>
      </c>
      <c r="B114" s="5">
        <v>74</v>
      </c>
      <c r="C114" s="5">
        <v>17343</v>
      </c>
      <c r="D114" s="5">
        <v>123222.856</v>
      </c>
      <c r="E114" s="5">
        <v>0</v>
      </c>
      <c r="F114" s="5">
        <v>0</v>
      </c>
      <c r="G114" s="5">
        <v>0</v>
      </c>
      <c r="H114" s="5">
        <v>2</v>
      </c>
      <c r="I114" s="5">
        <v>105</v>
      </c>
      <c r="J114" s="5">
        <v>775.681</v>
      </c>
    </row>
    <row r="115" spans="1:10" s="5" customFormat="1" ht="12.75">
      <c r="A115" s="27" t="s">
        <v>133</v>
      </c>
      <c r="B115" s="28">
        <f>B114/B$9*100</f>
        <v>5.534779356768885</v>
      </c>
      <c r="C115" s="28">
        <f aca="true" t="shared" si="14" ref="C115:I115">C114/C$9*100</f>
        <v>3.7341342893130514</v>
      </c>
      <c r="D115" s="28">
        <f>D114/D$9*100</f>
        <v>3.068863687334467</v>
      </c>
      <c r="E115" s="28">
        <f t="shared" si="14"/>
        <v>0</v>
      </c>
      <c r="F115" s="28">
        <f t="shared" si="14"/>
        <v>0</v>
      </c>
      <c r="G115" s="28">
        <f t="shared" si="14"/>
        <v>0</v>
      </c>
      <c r="H115" s="28">
        <f t="shared" si="14"/>
        <v>2.5</v>
      </c>
      <c r="I115" s="28">
        <f t="shared" si="14"/>
        <v>0.35952747817154596</v>
      </c>
      <c r="J115" s="28">
        <f>J114/J$9*100</f>
        <v>0.30788473784798254</v>
      </c>
    </row>
    <row r="116" spans="1:10" s="5" customFormat="1" ht="12.75">
      <c r="A116" s="5" t="s">
        <v>122</v>
      </c>
      <c r="B116" s="5">
        <v>59</v>
      </c>
      <c r="C116" s="5">
        <v>15193</v>
      </c>
      <c r="D116" s="5">
        <v>114191.905</v>
      </c>
      <c r="E116" s="5">
        <v>0</v>
      </c>
      <c r="F116" s="5">
        <v>0</v>
      </c>
      <c r="G116" s="5">
        <v>0</v>
      </c>
      <c r="H116" s="5">
        <v>1</v>
      </c>
      <c r="I116" s="5">
        <v>89</v>
      </c>
      <c r="J116" s="5">
        <v>672.385</v>
      </c>
    </row>
    <row r="117" spans="1:10" s="5" customFormat="1" ht="12.75">
      <c r="A117" s="5" t="s">
        <v>123</v>
      </c>
      <c r="B117" s="5">
        <v>6</v>
      </c>
      <c r="C117" s="5">
        <v>1060</v>
      </c>
      <c r="D117" s="5">
        <v>5827.735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124</v>
      </c>
      <c r="B118" s="5">
        <v>9</v>
      </c>
      <c r="C118" s="5">
        <v>1090</v>
      </c>
      <c r="D118" s="5">
        <v>3203.216</v>
      </c>
      <c r="E118" s="5">
        <v>0</v>
      </c>
      <c r="F118" s="5">
        <v>0</v>
      </c>
      <c r="G118" s="5">
        <v>0</v>
      </c>
      <c r="H118" s="5">
        <v>1</v>
      </c>
      <c r="I118" s="5">
        <v>16</v>
      </c>
      <c r="J118" s="5">
        <v>103.296</v>
      </c>
    </row>
    <row r="119" s="5" customFormat="1" ht="12.75"/>
    <row r="120" spans="1:10" s="5" customFormat="1" ht="12.75">
      <c r="A120" s="5" t="s">
        <v>126</v>
      </c>
      <c r="B120" s="5">
        <v>26</v>
      </c>
      <c r="C120" s="5">
        <v>4713</v>
      </c>
      <c r="D120" s="5">
        <v>29664.998</v>
      </c>
      <c r="E120" s="5">
        <v>0</v>
      </c>
      <c r="F120" s="5">
        <v>0</v>
      </c>
      <c r="G120" s="5">
        <v>0</v>
      </c>
      <c r="H120" s="5">
        <v>1</v>
      </c>
      <c r="I120" s="5">
        <v>40</v>
      </c>
      <c r="J120" s="5">
        <v>275</v>
      </c>
    </row>
    <row r="121" spans="1:10" s="5" customFormat="1" ht="12.75">
      <c r="A121" s="27" t="s">
        <v>133</v>
      </c>
      <c r="B121" s="28">
        <f>B120/B$9*100</f>
        <v>1.944652206432311</v>
      </c>
      <c r="C121" s="28">
        <f aca="true" t="shared" si="15" ref="C121:I121">C120/C$9*100</f>
        <v>1.0147595517230241</v>
      </c>
      <c r="D121" s="28">
        <f>D120/D$9*100</f>
        <v>0.738806404122378</v>
      </c>
      <c r="E121" s="28">
        <f t="shared" si="15"/>
        <v>0</v>
      </c>
      <c r="F121" s="28">
        <f t="shared" si="15"/>
        <v>0</v>
      </c>
      <c r="G121" s="28">
        <f t="shared" si="15"/>
        <v>0</v>
      </c>
      <c r="H121" s="28">
        <f t="shared" si="15"/>
        <v>1.25</v>
      </c>
      <c r="I121" s="28">
        <f t="shared" si="15"/>
        <v>0.1369628488272556</v>
      </c>
      <c r="J121" s="28">
        <f>J120/J$9*100</f>
        <v>0.10915350886278663</v>
      </c>
    </row>
    <row r="122" spans="1:10" s="5" customFormat="1" ht="12.75">
      <c r="A122" s="5" t="s">
        <v>127</v>
      </c>
      <c r="B122" s="5">
        <v>21</v>
      </c>
      <c r="C122" s="5">
        <v>2785</v>
      </c>
      <c r="D122" s="5">
        <v>18473.644</v>
      </c>
      <c r="E122" s="5">
        <v>0</v>
      </c>
      <c r="F122" s="5">
        <v>0</v>
      </c>
      <c r="G122" s="5">
        <v>0</v>
      </c>
      <c r="H122" s="5">
        <v>1</v>
      </c>
      <c r="I122" s="5">
        <v>40</v>
      </c>
      <c r="J122" s="5">
        <v>275</v>
      </c>
    </row>
    <row r="123" spans="1:10" s="5" customFormat="1" ht="12.75">
      <c r="A123" s="5" t="s">
        <v>128</v>
      </c>
      <c r="B123" s="5">
        <v>3</v>
      </c>
      <c r="C123" s="5">
        <v>528</v>
      </c>
      <c r="D123" s="5">
        <v>3732.432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129</v>
      </c>
      <c r="B124" s="5">
        <v>2</v>
      </c>
      <c r="C124" s="5">
        <v>1400</v>
      </c>
      <c r="D124" s="5">
        <v>7458.9220000000005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91">
      <selection activeCell="A125" sqref="A125:J129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15</v>
      </c>
      <c r="C4" s="42"/>
      <c r="D4" s="42"/>
      <c r="E4" s="42" t="s">
        <v>16</v>
      </c>
      <c r="F4" s="42"/>
      <c r="G4" s="42"/>
      <c r="H4" s="42" t="s">
        <v>27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99</v>
      </c>
      <c r="C9" s="10">
        <v>140354</v>
      </c>
      <c r="D9" s="10">
        <v>1168326.649</v>
      </c>
      <c r="E9" s="10">
        <v>929</v>
      </c>
      <c r="F9" s="10">
        <v>233135</v>
      </c>
      <c r="G9" s="10">
        <v>2021308.753</v>
      </c>
      <c r="H9" s="10">
        <v>220</v>
      </c>
      <c r="I9" s="10">
        <v>60150</v>
      </c>
      <c r="J9" s="10">
        <v>557658.437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9</v>
      </c>
      <c r="C11" s="5">
        <v>49863</v>
      </c>
      <c r="D11" s="5">
        <v>426237.945</v>
      </c>
      <c r="E11" s="5">
        <v>49</v>
      </c>
      <c r="F11" s="5">
        <v>52086</v>
      </c>
      <c r="G11" s="5">
        <v>376785.675</v>
      </c>
      <c r="H11" s="5">
        <v>10</v>
      </c>
      <c r="I11" s="5">
        <v>5906</v>
      </c>
      <c r="J11" s="5">
        <v>62978.246</v>
      </c>
    </row>
    <row r="12" spans="1:10" s="5" customFormat="1" ht="12.75">
      <c r="A12" s="27" t="s">
        <v>133</v>
      </c>
      <c r="B12" s="28">
        <f>B11/B$9*100</f>
        <v>9.090909090909092</v>
      </c>
      <c r="C12" s="28">
        <f aca="true" t="shared" si="0" ref="C12:I12">C11/C$9*100</f>
        <v>35.526597033216014</v>
      </c>
      <c r="D12" s="28">
        <f>D11/D$9*100</f>
        <v>36.48277178003495</v>
      </c>
      <c r="E12" s="28">
        <f t="shared" si="0"/>
        <v>5.27448869752422</v>
      </c>
      <c r="F12" s="28">
        <f t="shared" si="0"/>
        <v>22.34156175606408</v>
      </c>
      <c r="G12" s="28">
        <f t="shared" si="0"/>
        <v>18.640678938374933</v>
      </c>
      <c r="H12" s="28">
        <f t="shared" si="0"/>
        <v>4.545454545454546</v>
      </c>
      <c r="I12" s="28">
        <f t="shared" si="0"/>
        <v>9.818786367414797</v>
      </c>
      <c r="J12" s="28">
        <f>J11/J$9*100</f>
        <v>11.293336892525128</v>
      </c>
    </row>
    <row r="13" spans="1:10" s="5" customFormat="1" ht="12.75">
      <c r="A13" s="5" t="s">
        <v>45</v>
      </c>
      <c r="B13" s="5">
        <v>5</v>
      </c>
      <c r="C13" s="5">
        <v>8839</v>
      </c>
      <c r="D13" s="5">
        <v>67502.292</v>
      </c>
      <c r="E13" s="5">
        <v>1</v>
      </c>
      <c r="F13" s="5">
        <v>144</v>
      </c>
      <c r="G13" s="5">
        <v>1170.255</v>
      </c>
      <c r="H13" s="5">
        <v>5</v>
      </c>
      <c r="I13" s="5">
        <v>4007</v>
      </c>
      <c r="J13" s="5">
        <v>34288.716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39</v>
      </c>
      <c r="F14" s="5">
        <v>40731</v>
      </c>
      <c r="G14" s="5">
        <v>296678.225</v>
      </c>
      <c r="H14" s="5">
        <v>2</v>
      </c>
      <c r="I14" s="5">
        <v>72</v>
      </c>
      <c r="J14" s="5">
        <v>465.32</v>
      </c>
    </row>
    <row r="15" spans="1:10" s="5" customFormat="1" ht="12.75">
      <c r="A15" s="5" t="s">
        <v>47</v>
      </c>
      <c r="B15" s="5">
        <v>4</v>
      </c>
      <c r="C15" s="5">
        <v>41024</v>
      </c>
      <c r="D15" s="5">
        <v>358735.653</v>
      </c>
      <c r="E15" s="5">
        <v>9</v>
      </c>
      <c r="F15" s="5">
        <v>11211</v>
      </c>
      <c r="G15" s="5">
        <v>78937.195</v>
      </c>
      <c r="H15" s="5">
        <v>3</v>
      </c>
      <c r="I15" s="5">
        <v>1827</v>
      </c>
      <c r="J15" s="5">
        <v>28224.21</v>
      </c>
    </row>
    <row r="16" s="5" customFormat="1" ht="12.75"/>
    <row r="17" spans="1:10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7</v>
      </c>
      <c r="F17" s="5">
        <v>3058</v>
      </c>
      <c r="G17" s="5">
        <v>30015.969</v>
      </c>
      <c r="H17" s="5">
        <v>4</v>
      </c>
      <c r="I17" s="5">
        <v>1465</v>
      </c>
      <c r="J17" s="5">
        <v>14645.459</v>
      </c>
    </row>
    <row r="18" spans="1:10" s="5" customFormat="1" ht="12.75">
      <c r="A18" s="27" t="s">
        <v>133</v>
      </c>
      <c r="B18" s="28">
        <f>B17/B$9*100</f>
        <v>0</v>
      </c>
      <c r="C18" s="28">
        <f aca="true" t="shared" si="1" ref="C18:I18">C17/C$9*100</f>
        <v>0</v>
      </c>
      <c r="D18" s="28">
        <f>D17/D$9*100</f>
        <v>0</v>
      </c>
      <c r="E18" s="28">
        <f t="shared" si="1"/>
        <v>0.7534983853606028</v>
      </c>
      <c r="F18" s="28">
        <f t="shared" si="1"/>
        <v>1.3116863619791108</v>
      </c>
      <c r="G18" s="28">
        <f t="shared" si="1"/>
        <v>1.4849769465179772</v>
      </c>
      <c r="H18" s="28">
        <f t="shared" si="1"/>
        <v>1.8181818181818181</v>
      </c>
      <c r="I18" s="28">
        <f t="shared" si="1"/>
        <v>2.435577722360765</v>
      </c>
      <c r="J18" s="28">
        <f>J17/J$9*100</f>
        <v>2.6262418047124427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1</v>
      </c>
      <c r="F19" s="5">
        <v>4</v>
      </c>
      <c r="G19" s="5">
        <v>101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4</v>
      </c>
      <c r="F20" s="5">
        <v>2998</v>
      </c>
      <c r="G20" s="5">
        <v>29052.416</v>
      </c>
      <c r="H20" s="5">
        <v>4</v>
      </c>
      <c r="I20" s="5">
        <v>1465</v>
      </c>
      <c r="J20" s="5">
        <v>14645.459</v>
      </c>
    </row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2</v>
      </c>
      <c r="F21" s="5">
        <v>56</v>
      </c>
      <c r="G21" s="5">
        <v>862.553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53</v>
      </c>
      <c r="B23" s="5">
        <v>2</v>
      </c>
      <c r="C23" s="5">
        <v>85</v>
      </c>
      <c r="D23" s="5">
        <v>1536.496</v>
      </c>
      <c r="E23" s="5">
        <v>116</v>
      </c>
      <c r="F23" s="5">
        <v>17242</v>
      </c>
      <c r="G23" s="5">
        <v>173500.377</v>
      </c>
      <c r="H23" s="5">
        <v>28</v>
      </c>
      <c r="I23" s="5">
        <v>5933</v>
      </c>
      <c r="J23" s="5">
        <v>69915.518</v>
      </c>
    </row>
    <row r="24" spans="1:10" s="5" customFormat="1" ht="12.75">
      <c r="A24" s="27" t="s">
        <v>133</v>
      </c>
      <c r="B24" s="28">
        <f>B23/B$9*100</f>
        <v>2.0202020202020203</v>
      </c>
      <c r="C24" s="28">
        <f aca="true" t="shared" si="2" ref="C24:I24">C23/C$9*100</f>
        <v>0.060561152514356564</v>
      </c>
      <c r="D24" s="28">
        <f>D23/D$9*100</f>
        <v>0.13151253558370216</v>
      </c>
      <c r="E24" s="28">
        <f t="shared" si="2"/>
        <v>12.48654467168999</v>
      </c>
      <c r="F24" s="28">
        <f t="shared" si="2"/>
        <v>7.395714929118322</v>
      </c>
      <c r="G24" s="28">
        <f t="shared" si="2"/>
        <v>8.583566302896232</v>
      </c>
      <c r="H24" s="28">
        <f t="shared" si="2"/>
        <v>12.727272727272727</v>
      </c>
      <c r="I24" s="28">
        <f t="shared" si="2"/>
        <v>9.863674147963424</v>
      </c>
      <c r="J24" s="28">
        <f>J23/J$9*100</f>
        <v>12.537337079686287</v>
      </c>
    </row>
    <row r="25" spans="1:10" s="5" customFormat="1" ht="12.75">
      <c r="A25" s="5" t="s">
        <v>54</v>
      </c>
      <c r="B25" s="5">
        <v>0</v>
      </c>
      <c r="C25" s="5">
        <v>0</v>
      </c>
      <c r="D25" s="5">
        <v>0</v>
      </c>
      <c r="E25" s="5">
        <v>15</v>
      </c>
      <c r="F25" s="5">
        <v>2307</v>
      </c>
      <c r="G25" s="5">
        <v>13203.232</v>
      </c>
      <c r="H25" s="5">
        <v>3</v>
      </c>
      <c r="I25" s="5">
        <v>472</v>
      </c>
      <c r="J25" s="5">
        <v>7181.846</v>
      </c>
    </row>
    <row r="26" spans="1:10" s="5" customFormat="1" ht="12.75">
      <c r="A26" s="5" t="s">
        <v>55</v>
      </c>
      <c r="B26" s="5">
        <v>1</v>
      </c>
      <c r="C26" s="5">
        <v>30</v>
      </c>
      <c r="D26" s="5">
        <v>879.671</v>
      </c>
      <c r="E26" s="5">
        <v>12</v>
      </c>
      <c r="F26" s="5">
        <v>3403</v>
      </c>
      <c r="G26" s="5">
        <v>32720.933</v>
      </c>
      <c r="H26" s="5">
        <v>5</v>
      </c>
      <c r="I26" s="5">
        <v>293</v>
      </c>
      <c r="J26" s="5">
        <v>2999.521</v>
      </c>
    </row>
    <row r="27" spans="1:10" s="5" customFormat="1" ht="12.75">
      <c r="A27" s="5" t="s">
        <v>56</v>
      </c>
      <c r="B27" s="5">
        <v>0</v>
      </c>
      <c r="C27" s="5">
        <v>0</v>
      </c>
      <c r="D27" s="5">
        <v>0</v>
      </c>
      <c r="E27" s="5">
        <v>28</v>
      </c>
      <c r="F27" s="5">
        <v>3909</v>
      </c>
      <c r="G27" s="5">
        <v>52030.81</v>
      </c>
      <c r="H27" s="5">
        <v>4</v>
      </c>
      <c r="I27" s="5">
        <v>1315</v>
      </c>
      <c r="J27" s="5">
        <v>12558.321</v>
      </c>
    </row>
    <row r="28" spans="1:10" s="5" customFormat="1" ht="12.75">
      <c r="A28" s="5" t="s">
        <v>57</v>
      </c>
      <c r="B28" s="5">
        <v>1</v>
      </c>
      <c r="C28" s="5">
        <v>55</v>
      </c>
      <c r="D28" s="5">
        <v>656.825</v>
      </c>
      <c r="E28" s="5">
        <v>61</v>
      </c>
      <c r="F28" s="5">
        <v>7623</v>
      </c>
      <c r="G28" s="5">
        <v>75545.402</v>
      </c>
      <c r="H28" s="5">
        <v>16</v>
      </c>
      <c r="I28" s="5">
        <v>3853</v>
      </c>
      <c r="J28" s="5">
        <v>47175.83</v>
      </c>
    </row>
    <row r="29" s="5" customFormat="1" ht="12.75"/>
    <row r="30" spans="1:10" s="5" customFormat="1" ht="12.75">
      <c r="A30" s="5" t="s">
        <v>58</v>
      </c>
      <c r="B30" s="5">
        <v>0</v>
      </c>
      <c r="C30" s="5">
        <v>0</v>
      </c>
      <c r="D30" s="5">
        <v>0</v>
      </c>
      <c r="E30" s="5">
        <v>35</v>
      </c>
      <c r="F30" s="5">
        <v>5560</v>
      </c>
      <c r="G30" s="5">
        <v>62768.857</v>
      </c>
      <c r="H30" s="5">
        <v>2</v>
      </c>
      <c r="I30" s="5">
        <v>202</v>
      </c>
      <c r="J30" s="5">
        <v>2387.758</v>
      </c>
    </row>
    <row r="31" spans="1:10" s="5" customFormat="1" ht="12.75">
      <c r="A31" s="27" t="s">
        <v>133</v>
      </c>
      <c r="B31" s="28">
        <f>B30/B$9*100</f>
        <v>0</v>
      </c>
      <c r="C31" s="28">
        <f aca="true" t="shared" si="3" ref="C31:I31">C30/C$9*100</f>
        <v>0</v>
      </c>
      <c r="D31" s="28">
        <f>D30/D$9*100</f>
        <v>0</v>
      </c>
      <c r="E31" s="28">
        <f t="shared" si="3"/>
        <v>3.767491926803014</v>
      </c>
      <c r="F31" s="28">
        <f t="shared" si="3"/>
        <v>2.3848842945074744</v>
      </c>
      <c r="G31" s="28">
        <f t="shared" si="3"/>
        <v>3.10535720516914</v>
      </c>
      <c r="H31" s="28">
        <f t="shared" si="3"/>
        <v>0.9090909090909091</v>
      </c>
      <c r="I31" s="28">
        <f t="shared" si="3"/>
        <v>0.33582709891936824</v>
      </c>
      <c r="J31" s="28">
        <f>J30/J$9*100</f>
        <v>0.42817571502105684</v>
      </c>
    </row>
    <row r="32" spans="1:10" s="5" customFormat="1" ht="12.75">
      <c r="A32" s="5" t="s">
        <v>59</v>
      </c>
      <c r="B32" s="5">
        <v>0</v>
      </c>
      <c r="C32" s="5">
        <v>0</v>
      </c>
      <c r="D32" s="5">
        <v>0</v>
      </c>
      <c r="E32" s="5">
        <v>2</v>
      </c>
      <c r="F32" s="5">
        <v>162</v>
      </c>
      <c r="G32" s="5">
        <v>3196.275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60</v>
      </c>
      <c r="B33" s="5">
        <v>0</v>
      </c>
      <c r="C33" s="5">
        <v>0</v>
      </c>
      <c r="D33" s="5">
        <v>0</v>
      </c>
      <c r="E33" s="5">
        <v>30</v>
      </c>
      <c r="F33" s="5">
        <v>5246</v>
      </c>
      <c r="G33" s="5">
        <v>58022.355</v>
      </c>
      <c r="H33" s="5">
        <v>2</v>
      </c>
      <c r="I33" s="5">
        <v>202</v>
      </c>
      <c r="J33" s="5">
        <v>2387.758</v>
      </c>
    </row>
    <row r="34" spans="1:10" s="5" customFormat="1" ht="12.75">
      <c r="A34" s="5" t="s">
        <v>61</v>
      </c>
      <c r="B34" s="5">
        <v>0</v>
      </c>
      <c r="C34" s="5">
        <v>0</v>
      </c>
      <c r="D34" s="5">
        <v>0</v>
      </c>
      <c r="E34" s="5">
        <v>3</v>
      </c>
      <c r="F34" s="5">
        <v>152</v>
      </c>
      <c r="G34" s="5">
        <v>1550.227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10</v>
      </c>
      <c r="C36" s="5">
        <v>1194</v>
      </c>
      <c r="D36" s="5">
        <v>11643.883</v>
      </c>
      <c r="E36" s="5">
        <v>112</v>
      </c>
      <c r="F36" s="5">
        <v>23096</v>
      </c>
      <c r="G36" s="5">
        <v>240519.355</v>
      </c>
      <c r="H36" s="5">
        <v>38</v>
      </c>
      <c r="I36" s="5">
        <v>9744</v>
      </c>
      <c r="J36" s="5">
        <v>96095.775</v>
      </c>
    </row>
    <row r="37" spans="1:10" s="5" customFormat="1" ht="12.75">
      <c r="A37" s="27" t="s">
        <v>133</v>
      </c>
      <c r="B37" s="28">
        <f>B36/B$9*100</f>
        <v>10.1010101010101</v>
      </c>
      <c r="C37" s="28">
        <f aca="true" t="shared" si="4" ref="C37:I37">C36/C$9*100</f>
        <v>0.8507060717899027</v>
      </c>
      <c r="D37" s="28">
        <f>D36/D$9*100</f>
        <v>0.9966290685885056</v>
      </c>
      <c r="E37" s="28">
        <f t="shared" si="4"/>
        <v>12.055974165769644</v>
      </c>
      <c r="F37" s="28">
        <f t="shared" si="4"/>
        <v>9.906706414738242</v>
      </c>
      <c r="G37" s="28">
        <f t="shared" si="4"/>
        <v>11.899189307077622</v>
      </c>
      <c r="H37" s="28">
        <f t="shared" si="4"/>
        <v>17.272727272727273</v>
      </c>
      <c r="I37" s="28">
        <f t="shared" si="4"/>
        <v>16.199501246882793</v>
      </c>
      <c r="J37" s="28">
        <f>J36/J$9*100</f>
        <v>17.232013114866582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1</v>
      </c>
      <c r="F38" s="5">
        <v>586</v>
      </c>
      <c r="G38" s="5">
        <v>16201.096</v>
      </c>
      <c r="H38" s="5">
        <v>18</v>
      </c>
      <c r="I38" s="5">
        <v>3920</v>
      </c>
      <c r="J38" s="5">
        <v>42374.201</v>
      </c>
    </row>
    <row r="39" spans="1:10" s="5" customFormat="1" ht="12.75">
      <c r="A39" s="5" t="s">
        <v>64</v>
      </c>
      <c r="B39" s="5">
        <v>3</v>
      </c>
      <c r="C39" s="5">
        <v>584</v>
      </c>
      <c r="D39" s="5">
        <v>6129.51</v>
      </c>
      <c r="E39" s="5">
        <v>27</v>
      </c>
      <c r="F39" s="5">
        <v>7401</v>
      </c>
      <c r="G39" s="5">
        <v>62991.711</v>
      </c>
      <c r="H39" s="5">
        <v>5</v>
      </c>
      <c r="I39" s="5">
        <v>1549</v>
      </c>
      <c r="J39" s="5">
        <v>15914.912</v>
      </c>
    </row>
    <row r="40" spans="1:10" s="5" customFormat="1" ht="12.75">
      <c r="A40" s="5" t="s">
        <v>65</v>
      </c>
      <c r="B40" s="5">
        <v>2</v>
      </c>
      <c r="C40" s="5">
        <v>158</v>
      </c>
      <c r="D40" s="5">
        <v>1220.701</v>
      </c>
      <c r="E40" s="5">
        <v>23</v>
      </c>
      <c r="F40" s="5">
        <v>3037</v>
      </c>
      <c r="G40" s="5">
        <v>36174.68</v>
      </c>
      <c r="H40" s="5">
        <v>1</v>
      </c>
      <c r="I40" s="5">
        <v>1000</v>
      </c>
      <c r="J40" s="5">
        <v>5320.137</v>
      </c>
    </row>
    <row r="41" spans="1:10" s="5" customFormat="1" ht="12.75">
      <c r="A41" s="5" t="s">
        <v>66</v>
      </c>
      <c r="B41" s="5">
        <v>1</v>
      </c>
      <c r="C41" s="5">
        <v>87</v>
      </c>
      <c r="D41" s="5">
        <v>694.295</v>
      </c>
      <c r="E41" s="5">
        <v>34</v>
      </c>
      <c r="F41" s="5">
        <v>7136</v>
      </c>
      <c r="G41" s="5">
        <v>70228.485</v>
      </c>
      <c r="H41" s="5">
        <v>6</v>
      </c>
      <c r="I41" s="5">
        <v>1717</v>
      </c>
      <c r="J41" s="5">
        <v>17602.988</v>
      </c>
    </row>
    <row r="42" spans="1:10" s="5" customFormat="1" ht="12.75">
      <c r="A42" s="5" t="s">
        <v>67</v>
      </c>
      <c r="B42" s="5">
        <v>1</v>
      </c>
      <c r="C42" s="5">
        <v>167</v>
      </c>
      <c r="D42" s="5">
        <v>1496.588</v>
      </c>
      <c r="E42" s="5">
        <v>20</v>
      </c>
      <c r="F42" s="5">
        <v>4062</v>
      </c>
      <c r="G42" s="5">
        <v>43401.896</v>
      </c>
      <c r="H42" s="5">
        <v>6</v>
      </c>
      <c r="I42" s="5">
        <v>1428</v>
      </c>
      <c r="J42" s="5">
        <v>13441.11</v>
      </c>
    </row>
    <row r="43" spans="1:10" s="5" customFormat="1" ht="12.75">
      <c r="A43" s="5" t="s">
        <v>68</v>
      </c>
      <c r="B43" s="5">
        <v>3</v>
      </c>
      <c r="C43" s="5">
        <v>198</v>
      </c>
      <c r="D43" s="5">
        <v>2102.789</v>
      </c>
      <c r="E43" s="5">
        <v>6</v>
      </c>
      <c r="F43" s="5">
        <v>804</v>
      </c>
      <c r="G43" s="5">
        <v>10871.487</v>
      </c>
      <c r="H43" s="5">
        <v>2</v>
      </c>
      <c r="I43" s="5">
        <v>130</v>
      </c>
      <c r="J43" s="5">
        <v>1442.427</v>
      </c>
    </row>
    <row r="44" spans="1:10" s="5" customFormat="1" ht="12.75">
      <c r="A44" s="5" t="s">
        <v>69</v>
      </c>
      <c r="B44" s="5">
        <v>0</v>
      </c>
      <c r="C44" s="5">
        <v>0</v>
      </c>
      <c r="D44" s="5">
        <v>0</v>
      </c>
      <c r="E44" s="5">
        <v>1</v>
      </c>
      <c r="F44" s="5">
        <v>70</v>
      </c>
      <c r="G44" s="5">
        <v>650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70</v>
      </c>
      <c r="B46" s="5">
        <v>19</v>
      </c>
      <c r="C46" s="5">
        <v>3328</v>
      </c>
      <c r="D46" s="5">
        <v>33502.14</v>
      </c>
      <c r="E46" s="5">
        <v>82</v>
      </c>
      <c r="F46" s="5">
        <v>13978</v>
      </c>
      <c r="G46" s="5">
        <v>123384.094</v>
      </c>
      <c r="H46" s="5">
        <v>53</v>
      </c>
      <c r="I46" s="5">
        <v>15513</v>
      </c>
      <c r="J46" s="5">
        <v>161259.548</v>
      </c>
    </row>
    <row r="47" spans="1:10" s="5" customFormat="1" ht="12.75">
      <c r="A47" s="27" t="s">
        <v>133</v>
      </c>
      <c r="B47" s="28">
        <f>B46/B$9*100</f>
        <v>19.19191919191919</v>
      </c>
      <c r="C47" s="28">
        <f aca="true" t="shared" si="5" ref="C47:I47">C46/C$9*100</f>
        <v>2.371147241973866</v>
      </c>
      <c r="D47" s="28">
        <f>D46/D$9*100</f>
        <v>2.8675319550979443</v>
      </c>
      <c r="E47" s="28">
        <f t="shared" si="5"/>
        <v>8.826695371367062</v>
      </c>
      <c r="F47" s="28">
        <f t="shared" si="5"/>
        <v>5.995667746155661</v>
      </c>
      <c r="G47" s="28">
        <f t="shared" si="5"/>
        <v>6.104168589626643</v>
      </c>
      <c r="H47" s="28">
        <f t="shared" si="5"/>
        <v>24.09090909090909</v>
      </c>
      <c r="I47" s="28">
        <f t="shared" si="5"/>
        <v>25.790523690773064</v>
      </c>
      <c r="J47" s="28">
        <f>J46/J$9*100</f>
        <v>28.91726140960367</v>
      </c>
    </row>
    <row r="48" spans="1:10" s="5" customFormat="1" ht="12.75">
      <c r="A48" s="5" t="s">
        <v>71</v>
      </c>
      <c r="B48" s="5">
        <v>9</v>
      </c>
      <c r="C48" s="5">
        <v>1272</v>
      </c>
      <c r="D48" s="5">
        <v>10647.203</v>
      </c>
      <c r="E48" s="5">
        <v>13</v>
      </c>
      <c r="F48" s="5">
        <v>3732</v>
      </c>
      <c r="G48" s="5">
        <v>30306.935</v>
      </c>
      <c r="H48" s="5">
        <v>16</v>
      </c>
      <c r="I48" s="5">
        <v>2391</v>
      </c>
      <c r="J48" s="5">
        <v>12612.354</v>
      </c>
    </row>
    <row r="49" spans="1:10" s="5" customFormat="1" ht="12.75">
      <c r="A49" s="5" t="s">
        <v>72</v>
      </c>
      <c r="B49" s="5">
        <v>0</v>
      </c>
      <c r="C49" s="5">
        <v>0</v>
      </c>
      <c r="D49" s="5">
        <v>0</v>
      </c>
      <c r="E49" s="5">
        <v>20</v>
      </c>
      <c r="F49" s="5">
        <v>3136</v>
      </c>
      <c r="G49" s="5">
        <v>22987.315</v>
      </c>
      <c r="H49" s="5">
        <v>20</v>
      </c>
      <c r="I49" s="5">
        <v>7385</v>
      </c>
      <c r="J49" s="5">
        <v>71351.277</v>
      </c>
    </row>
    <row r="50" spans="1:10" s="5" customFormat="1" ht="12.75">
      <c r="A50" s="5" t="s">
        <v>73</v>
      </c>
      <c r="B50" s="5">
        <v>2</v>
      </c>
      <c r="C50" s="5">
        <v>505</v>
      </c>
      <c r="D50" s="5">
        <v>5174.135</v>
      </c>
      <c r="E50" s="5">
        <v>25</v>
      </c>
      <c r="F50" s="5">
        <v>4575</v>
      </c>
      <c r="G50" s="5">
        <v>43921.362</v>
      </c>
      <c r="H50" s="5">
        <v>6</v>
      </c>
      <c r="I50" s="5">
        <v>1318</v>
      </c>
      <c r="J50" s="5">
        <v>8691.887</v>
      </c>
    </row>
    <row r="51" spans="1:10" s="5" customFormat="1" ht="12.75">
      <c r="A51" s="5" t="s">
        <v>74</v>
      </c>
      <c r="B51" s="5">
        <v>0</v>
      </c>
      <c r="C51" s="5">
        <v>0</v>
      </c>
      <c r="D51" s="5">
        <v>0</v>
      </c>
      <c r="E51" s="5">
        <v>6</v>
      </c>
      <c r="F51" s="5">
        <v>366</v>
      </c>
      <c r="G51" s="5">
        <v>3894.053</v>
      </c>
      <c r="H51" s="5">
        <v>7</v>
      </c>
      <c r="I51" s="5">
        <v>3030</v>
      </c>
      <c r="J51" s="5">
        <v>49476.343</v>
      </c>
    </row>
    <row r="52" spans="1:10" s="5" customFormat="1" ht="12.75">
      <c r="A52" s="5" t="s">
        <v>75</v>
      </c>
      <c r="B52" s="5">
        <v>8</v>
      </c>
      <c r="C52" s="5">
        <v>1551</v>
      </c>
      <c r="D52" s="5">
        <v>17680.802</v>
      </c>
      <c r="E52" s="5">
        <v>18</v>
      </c>
      <c r="F52" s="5">
        <v>2169</v>
      </c>
      <c r="G52" s="5">
        <v>22274.429</v>
      </c>
      <c r="H52" s="5">
        <v>4</v>
      </c>
      <c r="I52" s="5">
        <v>1389</v>
      </c>
      <c r="J52" s="5">
        <v>19127.687</v>
      </c>
    </row>
    <row r="53" s="5" customFormat="1" ht="12.75"/>
    <row r="54" spans="1:10" s="5" customFormat="1" ht="12.75">
      <c r="A54" s="5" t="s">
        <v>76</v>
      </c>
      <c r="B54" s="5">
        <v>3</v>
      </c>
      <c r="C54" s="5">
        <v>908</v>
      </c>
      <c r="D54" s="5">
        <v>8185.436</v>
      </c>
      <c r="E54" s="5">
        <v>47</v>
      </c>
      <c r="F54" s="5">
        <v>10078</v>
      </c>
      <c r="G54" s="5">
        <v>71748.826</v>
      </c>
      <c r="H54" s="5">
        <v>19</v>
      </c>
      <c r="I54" s="5">
        <v>8569</v>
      </c>
      <c r="J54" s="5">
        <v>30498.014</v>
      </c>
    </row>
    <row r="55" spans="1:10" s="5" customFormat="1" ht="12.75">
      <c r="A55" s="27" t="s">
        <v>133</v>
      </c>
      <c r="B55" s="28">
        <f>B54/B$9*100</f>
        <v>3.0303030303030303</v>
      </c>
      <c r="C55" s="28">
        <f aca="true" t="shared" si="6" ref="C55:I55">C54/C$9*100</f>
        <v>0.6469356056827736</v>
      </c>
      <c r="D55" s="28">
        <f>D54/D$9*100</f>
        <v>0.7006119399062</v>
      </c>
      <c r="E55" s="28">
        <f t="shared" si="6"/>
        <v>5.059203444564048</v>
      </c>
      <c r="F55" s="28">
        <f t="shared" si="6"/>
        <v>4.322817251806893</v>
      </c>
      <c r="G55" s="28">
        <f t="shared" si="6"/>
        <v>3.549622287713905</v>
      </c>
      <c r="H55" s="28">
        <f t="shared" si="6"/>
        <v>8.636363636363637</v>
      </c>
      <c r="I55" s="28">
        <f t="shared" si="6"/>
        <v>14.24605153782211</v>
      </c>
      <c r="J55" s="28">
        <f>J54/J$9*100</f>
        <v>5.468941555707154</v>
      </c>
    </row>
    <row r="56" spans="1:10" s="5" customFormat="1" ht="12.75">
      <c r="A56" s="5" t="s">
        <v>77</v>
      </c>
      <c r="B56" s="5">
        <v>0</v>
      </c>
      <c r="C56" s="5">
        <v>0</v>
      </c>
      <c r="D56" s="5">
        <v>0</v>
      </c>
      <c r="E56" s="5">
        <v>3</v>
      </c>
      <c r="F56" s="5">
        <v>336</v>
      </c>
      <c r="G56" s="5">
        <v>2121.844</v>
      </c>
      <c r="H56" s="5">
        <v>1</v>
      </c>
      <c r="I56" s="5">
        <v>200</v>
      </c>
      <c r="J56" s="5">
        <v>231.266</v>
      </c>
    </row>
    <row r="57" spans="1:10" s="5" customFormat="1" ht="12.75">
      <c r="A57" s="5" t="s">
        <v>78</v>
      </c>
      <c r="B57" s="5">
        <v>1</v>
      </c>
      <c r="C57" s="5">
        <v>718</v>
      </c>
      <c r="D57" s="5">
        <v>6544.349</v>
      </c>
      <c r="E57" s="5">
        <v>7</v>
      </c>
      <c r="F57" s="5">
        <v>381</v>
      </c>
      <c r="G57" s="5">
        <v>3464.843</v>
      </c>
      <c r="H57" s="5">
        <v>4</v>
      </c>
      <c r="I57" s="5">
        <v>6122</v>
      </c>
      <c r="J57" s="5">
        <v>8315.396</v>
      </c>
    </row>
    <row r="58" spans="1:10" s="5" customFormat="1" ht="12.75">
      <c r="A58" s="5" t="s">
        <v>79</v>
      </c>
      <c r="B58" s="5">
        <v>2</v>
      </c>
      <c r="C58" s="5">
        <v>190</v>
      </c>
      <c r="D58" s="5">
        <v>1641.087</v>
      </c>
      <c r="E58" s="5">
        <v>30</v>
      </c>
      <c r="F58" s="5">
        <v>8303</v>
      </c>
      <c r="G58" s="5">
        <v>54650.115</v>
      </c>
      <c r="H58" s="5">
        <v>14</v>
      </c>
      <c r="I58" s="5">
        <v>2247</v>
      </c>
      <c r="J58" s="5">
        <v>21951.352</v>
      </c>
    </row>
    <row r="59" spans="1:10" s="5" customFormat="1" ht="12.75">
      <c r="A59" s="5" t="s">
        <v>80</v>
      </c>
      <c r="B59" s="5">
        <v>0</v>
      </c>
      <c r="C59" s="5">
        <v>0</v>
      </c>
      <c r="D59" s="5">
        <v>0</v>
      </c>
      <c r="E59" s="5">
        <v>6</v>
      </c>
      <c r="F59" s="5">
        <v>1027</v>
      </c>
      <c r="G59" s="5">
        <v>11429.674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81</v>
      </c>
      <c r="B60" s="5">
        <v>0</v>
      </c>
      <c r="C60" s="5">
        <v>0</v>
      </c>
      <c r="D60" s="5">
        <v>0</v>
      </c>
      <c r="E60" s="5">
        <v>1</v>
      </c>
      <c r="F60" s="5">
        <v>31</v>
      </c>
      <c r="G60" s="5">
        <v>82.35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82</v>
      </c>
      <c r="B62" s="5">
        <v>2</v>
      </c>
      <c r="C62" s="5">
        <v>326</v>
      </c>
      <c r="D62" s="5">
        <v>1747.5</v>
      </c>
      <c r="E62" s="5">
        <v>50</v>
      </c>
      <c r="F62" s="5">
        <v>11158</v>
      </c>
      <c r="G62" s="5">
        <v>136257.349</v>
      </c>
      <c r="H62" s="5">
        <v>7</v>
      </c>
      <c r="I62" s="5">
        <v>829</v>
      </c>
      <c r="J62" s="5">
        <v>13415.074</v>
      </c>
    </row>
    <row r="63" spans="1:10" s="5" customFormat="1" ht="12.75">
      <c r="A63" s="27" t="s">
        <v>133</v>
      </c>
      <c r="B63" s="28">
        <f>B62/B$9*100</f>
        <v>2.0202020202020203</v>
      </c>
      <c r="C63" s="28">
        <f aca="true" t="shared" si="7" ref="C63:I63">C62/C$9*100</f>
        <v>0.2322698319962381</v>
      </c>
      <c r="D63" s="28">
        <f>D62/D$9*100</f>
        <v>0.14957289568766824</v>
      </c>
      <c r="E63" s="28">
        <f t="shared" si="7"/>
        <v>5.382131324004305</v>
      </c>
      <c r="F63" s="28">
        <f t="shared" si="7"/>
        <v>4.786068157934245</v>
      </c>
      <c r="G63" s="28">
        <f t="shared" si="7"/>
        <v>6.741045809937181</v>
      </c>
      <c r="H63" s="28">
        <f t="shared" si="7"/>
        <v>3.1818181818181817</v>
      </c>
      <c r="I63" s="28">
        <f t="shared" si="7"/>
        <v>1.3782211138819618</v>
      </c>
      <c r="J63" s="28">
        <f>J62/J$9*100</f>
        <v>2.405607646172849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20</v>
      </c>
      <c r="F64" s="5">
        <v>6951</v>
      </c>
      <c r="G64" s="5">
        <v>88124.275</v>
      </c>
      <c r="H64" s="5">
        <v>4</v>
      </c>
      <c r="I64" s="5">
        <v>412</v>
      </c>
      <c r="J64" s="5">
        <v>8635.666</v>
      </c>
    </row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4</v>
      </c>
      <c r="F65" s="5">
        <v>517</v>
      </c>
      <c r="G65" s="5">
        <v>6880.316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7</v>
      </c>
      <c r="F66" s="5">
        <v>1168</v>
      </c>
      <c r="G66" s="5">
        <v>9243.796</v>
      </c>
      <c r="H66" s="5">
        <v>3</v>
      </c>
      <c r="I66" s="5">
        <v>417</v>
      </c>
      <c r="J66" s="5">
        <v>4779.408</v>
      </c>
    </row>
    <row r="67" spans="1:10" s="5" customFormat="1" ht="12.75">
      <c r="A67" s="5" t="s">
        <v>86</v>
      </c>
      <c r="B67" s="5">
        <v>1</v>
      </c>
      <c r="C67" s="5">
        <v>220</v>
      </c>
      <c r="D67" s="5">
        <v>747.5</v>
      </c>
      <c r="E67" s="5">
        <v>2</v>
      </c>
      <c r="F67" s="5">
        <v>123</v>
      </c>
      <c r="G67" s="5">
        <v>2097.491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0</v>
      </c>
      <c r="C68" s="5">
        <v>0</v>
      </c>
      <c r="D68" s="5">
        <v>0</v>
      </c>
      <c r="E68" s="5">
        <v>8</v>
      </c>
      <c r="F68" s="5">
        <v>1562</v>
      </c>
      <c r="G68" s="5">
        <v>15742.434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1</v>
      </c>
      <c r="C69" s="5">
        <v>106</v>
      </c>
      <c r="D69" s="5">
        <v>1000</v>
      </c>
      <c r="E69" s="5">
        <v>9</v>
      </c>
      <c r="F69" s="5">
        <v>837</v>
      </c>
      <c r="G69" s="5">
        <v>14169.037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5</v>
      </c>
      <c r="C71" s="5">
        <v>7671</v>
      </c>
      <c r="D71" s="5">
        <v>28724.807</v>
      </c>
      <c r="E71" s="5">
        <v>81</v>
      </c>
      <c r="F71" s="5">
        <v>19713</v>
      </c>
      <c r="G71" s="5">
        <v>160273.047</v>
      </c>
      <c r="H71" s="5">
        <v>13</v>
      </c>
      <c r="I71" s="5">
        <v>1077</v>
      </c>
      <c r="J71" s="5">
        <v>12113.787</v>
      </c>
    </row>
    <row r="72" spans="1:10" s="5" customFormat="1" ht="12.75">
      <c r="A72" s="27" t="s">
        <v>133</v>
      </c>
      <c r="B72" s="28">
        <f>B71/B$9*100</f>
        <v>5.05050505050505</v>
      </c>
      <c r="C72" s="28">
        <f aca="true" t="shared" si="8" ref="C72:I72">C71/C$9*100</f>
        <v>5.465465893383873</v>
      </c>
      <c r="D72" s="28">
        <f>D71/D$9*100</f>
        <v>2.4586280749982277</v>
      </c>
      <c r="E72" s="28">
        <f t="shared" si="8"/>
        <v>8.719052744886975</v>
      </c>
      <c r="F72" s="28">
        <f t="shared" si="8"/>
        <v>8.455615844896734</v>
      </c>
      <c r="G72" s="28">
        <f t="shared" si="8"/>
        <v>7.929171966535287</v>
      </c>
      <c r="H72" s="28">
        <f t="shared" si="8"/>
        <v>5.909090909090909</v>
      </c>
      <c r="I72" s="28">
        <f t="shared" si="8"/>
        <v>1.7905236907730673</v>
      </c>
      <c r="J72" s="28">
        <f>J71/J$9*100</f>
        <v>2.172259253382371</v>
      </c>
    </row>
    <row r="73" spans="1:10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16</v>
      </c>
      <c r="F73" s="5">
        <v>1104</v>
      </c>
      <c r="G73" s="5">
        <v>13646.723</v>
      </c>
      <c r="H73" s="5">
        <v>7</v>
      </c>
      <c r="I73" s="5">
        <v>248</v>
      </c>
      <c r="J73" s="5">
        <v>3081.395</v>
      </c>
    </row>
    <row r="74" spans="1:10" s="5" customFormat="1" ht="12.75">
      <c r="A74" s="5" t="s">
        <v>91</v>
      </c>
      <c r="B74" s="5">
        <v>0</v>
      </c>
      <c r="C74" s="5">
        <v>0</v>
      </c>
      <c r="D74" s="5">
        <v>0</v>
      </c>
      <c r="E74" s="5">
        <v>9</v>
      </c>
      <c r="F74" s="5">
        <v>1432</v>
      </c>
      <c r="G74" s="5">
        <v>16021.807</v>
      </c>
      <c r="H74" s="5">
        <v>1</v>
      </c>
      <c r="I74" s="5">
        <v>119</v>
      </c>
      <c r="J74" s="5">
        <v>1496.6</v>
      </c>
    </row>
    <row r="75" spans="1:10" s="5" customFormat="1" ht="12.75">
      <c r="A75" s="5" t="s">
        <v>92</v>
      </c>
      <c r="B75" s="5">
        <v>2</v>
      </c>
      <c r="C75" s="5">
        <v>586</v>
      </c>
      <c r="D75" s="5">
        <v>8609.027</v>
      </c>
      <c r="E75" s="5">
        <v>2</v>
      </c>
      <c r="F75" s="5">
        <v>326</v>
      </c>
      <c r="G75" s="5">
        <v>3280.573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93</v>
      </c>
      <c r="B76" s="5">
        <v>3</v>
      </c>
      <c r="C76" s="5">
        <v>7085</v>
      </c>
      <c r="D76" s="5">
        <v>20115.78</v>
      </c>
      <c r="E76" s="5">
        <v>29</v>
      </c>
      <c r="F76" s="5">
        <v>10893</v>
      </c>
      <c r="G76" s="5">
        <v>74642.252</v>
      </c>
      <c r="H76" s="5">
        <v>4</v>
      </c>
      <c r="I76" s="5">
        <v>521</v>
      </c>
      <c r="J76" s="5">
        <v>6023.482</v>
      </c>
    </row>
    <row r="77" spans="1:10" s="5" customFormat="1" ht="12.75">
      <c r="A77" s="5" t="s">
        <v>94</v>
      </c>
      <c r="B77" s="5">
        <v>0</v>
      </c>
      <c r="C77" s="5">
        <v>0</v>
      </c>
      <c r="D77" s="5">
        <v>0</v>
      </c>
      <c r="E77" s="5">
        <v>16</v>
      </c>
      <c r="F77" s="5">
        <v>3166</v>
      </c>
      <c r="G77" s="5">
        <v>26105.599</v>
      </c>
      <c r="H77" s="5">
        <v>1</v>
      </c>
      <c r="I77" s="5">
        <v>189</v>
      </c>
      <c r="J77" s="5">
        <v>1512.31</v>
      </c>
    </row>
    <row r="78" spans="1:10" s="5" customFormat="1" ht="12.75">
      <c r="A78" s="5" t="s">
        <v>95</v>
      </c>
      <c r="B78" s="5">
        <v>0</v>
      </c>
      <c r="C78" s="5">
        <v>0</v>
      </c>
      <c r="D78" s="5">
        <v>0</v>
      </c>
      <c r="E78" s="5">
        <v>9</v>
      </c>
      <c r="F78" s="5">
        <v>2792</v>
      </c>
      <c r="G78" s="5">
        <v>26576.093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1</v>
      </c>
      <c r="C80" s="5">
        <v>12</v>
      </c>
      <c r="D80" s="5">
        <v>258.73</v>
      </c>
      <c r="E80" s="5">
        <v>97</v>
      </c>
      <c r="F80" s="5">
        <v>15693</v>
      </c>
      <c r="G80" s="5">
        <v>141595.917</v>
      </c>
      <c r="H80" s="5">
        <v>19</v>
      </c>
      <c r="I80" s="5">
        <v>3838</v>
      </c>
      <c r="J80" s="5">
        <v>36974.092</v>
      </c>
    </row>
    <row r="81" spans="1:10" s="5" customFormat="1" ht="12.75">
      <c r="A81" s="27" t="s">
        <v>133</v>
      </c>
      <c r="B81" s="28">
        <f>B80/B$9*100</f>
        <v>1.0101010101010102</v>
      </c>
      <c r="C81" s="28">
        <f aca="true" t="shared" si="9" ref="C81:I81">C80/C$9*100</f>
        <v>0.00854980976673269</v>
      </c>
      <c r="D81" s="28">
        <f>D80/D$9*100</f>
        <v>0.022145347811885787</v>
      </c>
      <c r="E81" s="28">
        <f t="shared" si="9"/>
        <v>10.441334768568353</v>
      </c>
      <c r="F81" s="28">
        <f t="shared" si="9"/>
        <v>6.731293027644927</v>
      </c>
      <c r="G81" s="28">
        <f t="shared" si="9"/>
        <v>7.005160235409122</v>
      </c>
      <c r="H81" s="28">
        <f t="shared" si="9"/>
        <v>8.636363636363637</v>
      </c>
      <c r="I81" s="28">
        <f t="shared" si="9"/>
        <v>6.380714879467996</v>
      </c>
      <c r="J81" s="28">
        <f>J80/J$9*100</f>
        <v>6.630239864908562</v>
      </c>
    </row>
    <row r="82" spans="1:10" s="5" customFormat="1" ht="12.75">
      <c r="A82" s="5" t="s">
        <v>97</v>
      </c>
      <c r="B82" s="5">
        <v>1</v>
      </c>
      <c r="C82" s="5">
        <v>12</v>
      </c>
      <c r="D82" s="5">
        <v>258.73</v>
      </c>
      <c r="E82" s="5">
        <v>19</v>
      </c>
      <c r="F82" s="5">
        <v>1846</v>
      </c>
      <c r="G82" s="5">
        <v>18519.998</v>
      </c>
      <c r="H82" s="5">
        <v>10</v>
      </c>
      <c r="I82" s="5">
        <v>1527</v>
      </c>
      <c r="J82" s="5">
        <v>16517.562</v>
      </c>
    </row>
    <row r="83" spans="1:10" s="5" customFormat="1" ht="12.75">
      <c r="A83" s="5" t="s">
        <v>98</v>
      </c>
      <c r="B83" s="5">
        <v>0</v>
      </c>
      <c r="C83" s="5">
        <v>0</v>
      </c>
      <c r="D83" s="5">
        <v>0</v>
      </c>
      <c r="E83" s="5">
        <v>56</v>
      </c>
      <c r="F83" s="5">
        <v>6731</v>
      </c>
      <c r="G83" s="5">
        <v>59079.404</v>
      </c>
      <c r="H83" s="5">
        <v>7</v>
      </c>
      <c r="I83" s="5">
        <v>2093</v>
      </c>
      <c r="J83" s="5">
        <v>18272.116</v>
      </c>
    </row>
    <row r="84" spans="1:10" s="5" customFormat="1" ht="12.75">
      <c r="A84" s="5" t="s">
        <v>99</v>
      </c>
      <c r="B84" s="5">
        <v>0</v>
      </c>
      <c r="C84" s="5">
        <v>0</v>
      </c>
      <c r="D84" s="5">
        <v>0</v>
      </c>
      <c r="E84" s="5">
        <v>19</v>
      </c>
      <c r="F84" s="5">
        <v>6921</v>
      </c>
      <c r="G84" s="5">
        <v>62196.515</v>
      </c>
      <c r="H84" s="5">
        <v>2</v>
      </c>
      <c r="I84" s="5">
        <v>218</v>
      </c>
      <c r="J84" s="5">
        <v>2184.414</v>
      </c>
    </row>
    <row r="85" spans="1:10" s="5" customFormat="1" ht="12.75">
      <c r="A85" s="5" t="s">
        <v>100</v>
      </c>
      <c r="B85" s="5">
        <v>0</v>
      </c>
      <c r="C85" s="5">
        <v>0</v>
      </c>
      <c r="D85" s="5">
        <v>0</v>
      </c>
      <c r="E85" s="5">
        <v>3</v>
      </c>
      <c r="F85" s="5">
        <v>195</v>
      </c>
      <c r="G85" s="5">
        <v>1800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101</v>
      </c>
      <c r="B87" s="5">
        <v>1</v>
      </c>
      <c r="C87" s="5">
        <v>345</v>
      </c>
      <c r="D87" s="5">
        <v>5700</v>
      </c>
      <c r="E87" s="5">
        <v>66</v>
      </c>
      <c r="F87" s="5">
        <v>11995</v>
      </c>
      <c r="G87" s="5">
        <v>116120.099</v>
      </c>
      <c r="H87" s="5">
        <v>5</v>
      </c>
      <c r="I87" s="5">
        <v>2179</v>
      </c>
      <c r="J87" s="5">
        <v>13782.243</v>
      </c>
    </row>
    <row r="88" spans="1:10" s="5" customFormat="1" ht="12.75">
      <c r="A88" s="27" t="s">
        <v>133</v>
      </c>
      <c r="B88" s="28">
        <f>B87/B$9*100</f>
        <v>1.0101010101010102</v>
      </c>
      <c r="C88" s="28">
        <f aca="true" t="shared" si="10" ref="C88:I88">C87/C$9*100</f>
        <v>0.24580703079356483</v>
      </c>
      <c r="D88" s="28">
        <f>D87/D$9*100</f>
        <v>0.48787725632029133</v>
      </c>
      <c r="E88" s="28">
        <f t="shared" si="10"/>
        <v>7.104413347685684</v>
      </c>
      <c r="F88" s="28">
        <f t="shared" si="10"/>
        <v>5.145087610182941</v>
      </c>
      <c r="G88" s="28">
        <f t="shared" si="10"/>
        <v>5.744797712257273</v>
      </c>
      <c r="H88" s="28">
        <f t="shared" si="10"/>
        <v>2.272727272727273</v>
      </c>
      <c r="I88" s="28">
        <f t="shared" si="10"/>
        <v>3.622610141313383</v>
      </c>
      <c r="J88" s="28">
        <f>J87/J$9*100</f>
        <v>2.4714488449495113</v>
      </c>
    </row>
    <row r="89" spans="1:10" s="5" customFormat="1" ht="12.75">
      <c r="A89" s="5" t="s">
        <v>102</v>
      </c>
      <c r="B89" s="5">
        <v>0</v>
      </c>
      <c r="C89" s="5">
        <v>0</v>
      </c>
      <c r="D89" s="5">
        <v>0</v>
      </c>
      <c r="E89" s="5">
        <v>3</v>
      </c>
      <c r="F89" s="5">
        <v>673</v>
      </c>
      <c r="G89" s="5">
        <v>2276.53</v>
      </c>
      <c r="H89" s="5">
        <v>1</v>
      </c>
      <c r="I89" s="5">
        <v>1399</v>
      </c>
      <c r="J89" s="5">
        <v>6021.484</v>
      </c>
    </row>
    <row r="90" spans="1:10" s="5" customFormat="1" ht="12.75">
      <c r="A90" s="5" t="s">
        <v>103</v>
      </c>
      <c r="B90" s="5">
        <v>0</v>
      </c>
      <c r="C90" s="5">
        <v>0</v>
      </c>
      <c r="D90" s="5">
        <v>0</v>
      </c>
      <c r="E90" s="5">
        <v>45</v>
      </c>
      <c r="F90" s="5">
        <v>9756</v>
      </c>
      <c r="G90" s="5">
        <v>99210.522</v>
      </c>
      <c r="H90" s="5">
        <v>2</v>
      </c>
      <c r="I90" s="5">
        <v>581</v>
      </c>
      <c r="J90" s="5">
        <v>3479.156</v>
      </c>
    </row>
    <row r="91" spans="1:10" s="5" customFormat="1" ht="12.75">
      <c r="A91" s="5" t="s">
        <v>104</v>
      </c>
      <c r="B91" s="5">
        <v>0</v>
      </c>
      <c r="C91" s="5">
        <v>0</v>
      </c>
      <c r="D91" s="5">
        <v>0</v>
      </c>
      <c r="E91" s="5">
        <v>5</v>
      </c>
      <c r="F91" s="5">
        <v>475</v>
      </c>
      <c r="G91" s="5">
        <v>4963.2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1</v>
      </c>
      <c r="C92" s="5">
        <v>345</v>
      </c>
      <c r="D92" s="5">
        <v>5700</v>
      </c>
      <c r="E92" s="5">
        <v>6</v>
      </c>
      <c r="F92" s="5">
        <v>528</v>
      </c>
      <c r="G92" s="5">
        <v>4277.847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0</v>
      </c>
      <c r="C93" s="5">
        <v>0</v>
      </c>
      <c r="D93" s="5">
        <v>0</v>
      </c>
      <c r="E93" s="5">
        <v>7</v>
      </c>
      <c r="F93" s="5">
        <v>563</v>
      </c>
      <c r="G93" s="5">
        <v>5392</v>
      </c>
      <c r="H93" s="5">
        <v>1</v>
      </c>
      <c r="I93" s="5">
        <v>70</v>
      </c>
      <c r="J93" s="5">
        <v>540</v>
      </c>
    </row>
    <row r="94" spans="1:10" s="5" customFormat="1" ht="12.75">
      <c r="A94" s="5" t="s">
        <v>107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129</v>
      </c>
      <c r="J94" s="5">
        <v>3741.603</v>
      </c>
    </row>
    <row r="95" s="5" customFormat="1" ht="12.75"/>
    <row r="96" spans="1:10" s="5" customFormat="1" ht="12.75">
      <c r="A96" s="5" t="s">
        <v>108</v>
      </c>
      <c r="B96" s="5">
        <v>0</v>
      </c>
      <c r="C96" s="5">
        <v>0</v>
      </c>
      <c r="D96" s="5">
        <v>0</v>
      </c>
      <c r="E96" s="5">
        <v>17</v>
      </c>
      <c r="F96" s="5">
        <v>2182</v>
      </c>
      <c r="G96" s="5">
        <v>14114.125</v>
      </c>
      <c r="H96" s="5">
        <v>0</v>
      </c>
      <c r="I96" s="5">
        <v>0</v>
      </c>
      <c r="J96" s="5">
        <v>0</v>
      </c>
    </row>
    <row r="97" spans="1:10" s="5" customFormat="1" ht="12.75">
      <c r="A97" s="27" t="s">
        <v>133</v>
      </c>
      <c r="B97" s="28">
        <f>B96/B$9*100</f>
        <v>0</v>
      </c>
      <c r="C97" s="28">
        <f aca="true" t="shared" si="11" ref="C97:I97">C96/C$9*100</f>
        <v>0</v>
      </c>
      <c r="D97" s="28">
        <f>D96/D$9*100</f>
        <v>0</v>
      </c>
      <c r="E97" s="28">
        <f t="shared" si="11"/>
        <v>1.829924650161464</v>
      </c>
      <c r="F97" s="28">
        <f t="shared" si="11"/>
        <v>0.935938404786926</v>
      </c>
      <c r="G97" s="28">
        <f t="shared" si="11"/>
        <v>0.6982666541690872</v>
      </c>
      <c r="H97" s="28">
        <f t="shared" si="11"/>
        <v>0</v>
      </c>
      <c r="I97" s="28">
        <f t="shared" si="11"/>
        <v>0</v>
      </c>
      <c r="J97" s="28">
        <f>J96/J$9*100</f>
        <v>0</v>
      </c>
    </row>
    <row r="98" spans="1:10" s="5" customFormat="1" ht="12.75">
      <c r="A98" s="5" t="s">
        <v>109</v>
      </c>
      <c r="B98" s="5">
        <v>0</v>
      </c>
      <c r="C98" s="5">
        <v>0</v>
      </c>
      <c r="D98" s="5">
        <v>0</v>
      </c>
      <c r="E98" s="5">
        <v>16</v>
      </c>
      <c r="F98" s="5">
        <v>2049</v>
      </c>
      <c r="G98" s="5">
        <v>11874.125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111</v>
      </c>
      <c r="B99" s="5">
        <v>0</v>
      </c>
      <c r="C99" s="5">
        <v>0</v>
      </c>
      <c r="D99" s="5">
        <v>0</v>
      </c>
      <c r="E99" s="5">
        <v>1</v>
      </c>
      <c r="F99" s="5">
        <v>133</v>
      </c>
      <c r="G99" s="5">
        <v>2240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112</v>
      </c>
      <c r="B101" s="5">
        <v>0</v>
      </c>
      <c r="C101" s="5">
        <v>0</v>
      </c>
      <c r="D101" s="5">
        <v>0</v>
      </c>
      <c r="E101" s="5">
        <v>33</v>
      </c>
      <c r="F101" s="5">
        <v>7285</v>
      </c>
      <c r="G101" s="5">
        <v>54636.384</v>
      </c>
      <c r="H101" s="5">
        <v>3</v>
      </c>
      <c r="I101" s="5">
        <v>873</v>
      </c>
      <c r="J101" s="5">
        <v>5368.375</v>
      </c>
    </row>
    <row r="102" spans="1:10" s="5" customFormat="1" ht="12.75">
      <c r="A102" s="27" t="s">
        <v>133</v>
      </c>
      <c r="B102" s="28">
        <f>B101/B$9*100</f>
        <v>0</v>
      </c>
      <c r="C102" s="28">
        <f aca="true" t="shared" si="12" ref="C102:I102">C101/C$9*100</f>
        <v>0</v>
      </c>
      <c r="D102" s="28">
        <f>D101/D$9*100</f>
        <v>0</v>
      </c>
      <c r="E102" s="28">
        <f t="shared" si="12"/>
        <v>3.552206673842842</v>
      </c>
      <c r="F102" s="28">
        <f t="shared" si="12"/>
        <v>3.12479893623866</v>
      </c>
      <c r="G102" s="28">
        <f t="shared" si="12"/>
        <v>2.703020205048308</v>
      </c>
      <c r="H102" s="28">
        <f t="shared" si="12"/>
        <v>1.3636363636363635</v>
      </c>
      <c r="I102" s="28">
        <f t="shared" si="12"/>
        <v>1.4513715710723192</v>
      </c>
      <c r="J102" s="28">
        <f>J101/J$9*100</f>
        <v>0.9626636384952604</v>
      </c>
    </row>
    <row r="103" spans="1:10" s="5" customFormat="1" ht="12.75">
      <c r="A103" s="5" t="s">
        <v>113</v>
      </c>
      <c r="B103" s="5">
        <v>0</v>
      </c>
      <c r="C103" s="5">
        <v>0</v>
      </c>
      <c r="D103" s="5">
        <v>0</v>
      </c>
      <c r="E103" s="5">
        <v>18</v>
      </c>
      <c r="F103" s="5">
        <v>4642</v>
      </c>
      <c r="G103" s="5">
        <v>41772.665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114</v>
      </c>
      <c r="B104" s="5">
        <v>0</v>
      </c>
      <c r="C104" s="5">
        <v>0</v>
      </c>
      <c r="D104" s="5">
        <v>0</v>
      </c>
      <c r="E104" s="5">
        <v>8</v>
      </c>
      <c r="F104" s="5">
        <v>826</v>
      </c>
      <c r="G104" s="5">
        <v>4140.789</v>
      </c>
      <c r="H104" s="5">
        <v>2</v>
      </c>
      <c r="I104" s="5">
        <v>840</v>
      </c>
      <c r="J104" s="5">
        <v>4201.885</v>
      </c>
    </row>
    <row r="105" spans="1:10" s="5" customFormat="1" ht="12.75">
      <c r="A105" s="5" t="s">
        <v>115</v>
      </c>
      <c r="B105" s="5">
        <v>0</v>
      </c>
      <c r="C105" s="5">
        <v>0</v>
      </c>
      <c r="D105" s="5">
        <v>0</v>
      </c>
      <c r="E105" s="5">
        <v>7</v>
      </c>
      <c r="F105" s="5">
        <v>1817</v>
      </c>
      <c r="G105" s="5">
        <v>8722.93</v>
      </c>
      <c r="H105" s="5">
        <v>1</v>
      </c>
      <c r="I105" s="5">
        <v>33</v>
      </c>
      <c r="J105" s="5">
        <v>1166.49</v>
      </c>
    </row>
    <row r="106" s="5" customFormat="1" ht="12.75"/>
    <row r="107" spans="1:10" s="5" customFormat="1" ht="12.75">
      <c r="A107" s="5" t="s">
        <v>116</v>
      </c>
      <c r="B107" s="5">
        <v>42</v>
      </c>
      <c r="C107" s="5">
        <v>75442</v>
      </c>
      <c r="D107" s="5">
        <v>640441.425</v>
      </c>
      <c r="E107" s="5">
        <v>56</v>
      </c>
      <c r="F107" s="5">
        <v>22460</v>
      </c>
      <c r="G107" s="5">
        <v>199275.167</v>
      </c>
      <c r="H107" s="5">
        <v>8</v>
      </c>
      <c r="I107" s="5">
        <v>842</v>
      </c>
      <c r="J107" s="5">
        <v>17049.174</v>
      </c>
    </row>
    <row r="108" spans="1:10" s="5" customFormat="1" ht="12.75">
      <c r="A108" s="27" t="s">
        <v>133</v>
      </c>
      <c r="B108" s="28">
        <f>B107/B$9*100</f>
        <v>42.42424242424242</v>
      </c>
      <c r="C108" s="28">
        <f aca="true" t="shared" si="13" ref="C108:I108">C107/C$9*100</f>
        <v>53.75122903515397</v>
      </c>
      <c r="D108" s="28">
        <f>D107/D$9*100</f>
        <v>54.816983379448715</v>
      </c>
      <c r="E108" s="28">
        <f t="shared" si="13"/>
        <v>6.027987082884822</v>
      </c>
      <c r="F108" s="28">
        <f t="shared" si="13"/>
        <v>9.633903103352134</v>
      </c>
      <c r="G108" s="28">
        <f t="shared" si="13"/>
        <v>9.85871983704807</v>
      </c>
      <c r="H108" s="28">
        <f t="shared" si="13"/>
        <v>3.6363636363636362</v>
      </c>
      <c r="I108" s="28">
        <f t="shared" si="13"/>
        <v>1.399833748960931</v>
      </c>
      <c r="J108" s="28">
        <f>J107/J$9*100</f>
        <v>3.0572789486909526</v>
      </c>
    </row>
    <row r="109" spans="1:10" s="5" customFormat="1" ht="12.75">
      <c r="A109" s="5" t="s">
        <v>117</v>
      </c>
      <c r="B109" s="5">
        <v>38</v>
      </c>
      <c r="C109" s="5">
        <v>6465</v>
      </c>
      <c r="D109" s="5">
        <v>31298.434</v>
      </c>
      <c r="E109" s="5">
        <v>7</v>
      </c>
      <c r="F109" s="5">
        <v>1737</v>
      </c>
      <c r="G109" s="5">
        <v>5391.041</v>
      </c>
      <c r="H109" s="5">
        <v>1</v>
      </c>
      <c r="I109" s="5">
        <v>60</v>
      </c>
      <c r="J109" s="5">
        <v>680.426</v>
      </c>
    </row>
    <row r="110" spans="1:10" s="5" customFormat="1" ht="12.75">
      <c r="A110" s="5" t="s">
        <v>118</v>
      </c>
      <c r="B110" s="5">
        <v>1</v>
      </c>
      <c r="C110" s="5">
        <v>68500</v>
      </c>
      <c r="D110" s="5">
        <v>604259.117</v>
      </c>
      <c r="E110" s="5">
        <v>24</v>
      </c>
      <c r="F110" s="5">
        <v>15084</v>
      </c>
      <c r="G110" s="5">
        <v>99360.101</v>
      </c>
      <c r="H110" s="5">
        <v>3</v>
      </c>
      <c r="I110" s="5">
        <v>461</v>
      </c>
      <c r="J110" s="5">
        <v>11457.691</v>
      </c>
    </row>
    <row r="111" spans="1:10" s="5" customFormat="1" ht="12.75">
      <c r="A111" s="5" t="s">
        <v>119</v>
      </c>
      <c r="B111" s="5">
        <v>2</v>
      </c>
      <c r="C111" s="5">
        <v>253</v>
      </c>
      <c r="D111" s="5">
        <v>3218.961</v>
      </c>
      <c r="E111" s="5">
        <v>13</v>
      </c>
      <c r="F111" s="5">
        <v>2003</v>
      </c>
      <c r="G111" s="5">
        <v>25318.245</v>
      </c>
      <c r="H111" s="5">
        <v>2</v>
      </c>
      <c r="I111" s="5">
        <v>125</v>
      </c>
      <c r="J111" s="5">
        <v>4045.803</v>
      </c>
    </row>
    <row r="112" spans="1:10" s="5" customFormat="1" ht="12.75">
      <c r="A112" s="5" t="s">
        <v>120</v>
      </c>
      <c r="B112" s="5">
        <v>1</v>
      </c>
      <c r="C112" s="5">
        <v>224</v>
      </c>
      <c r="D112" s="5">
        <v>1664.913</v>
      </c>
      <c r="E112" s="5">
        <v>12</v>
      </c>
      <c r="F112" s="5">
        <v>3636</v>
      </c>
      <c r="G112" s="5">
        <v>69205.78</v>
      </c>
      <c r="H112" s="5">
        <v>2</v>
      </c>
      <c r="I112" s="5">
        <v>196</v>
      </c>
      <c r="J112" s="5">
        <v>865.254</v>
      </c>
    </row>
    <row r="113" s="5" customFormat="1" ht="12.75"/>
    <row r="114" spans="1:10" s="5" customFormat="1" ht="12.75">
      <c r="A114" s="5" t="s">
        <v>121</v>
      </c>
      <c r="B114" s="5">
        <v>0</v>
      </c>
      <c r="C114" s="5">
        <v>0</v>
      </c>
      <c r="D114" s="5">
        <v>0</v>
      </c>
      <c r="E114" s="5">
        <v>66</v>
      </c>
      <c r="F114" s="5">
        <v>15478</v>
      </c>
      <c r="G114" s="5">
        <v>109593.89</v>
      </c>
      <c r="H114" s="5">
        <v>6</v>
      </c>
      <c r="I114" s="5">
        <v>1760</v>
      </c>
      <c r="J114" s="5">
        <v>12853.285</v>
      </c>
    </row>
    <row r="115" spans="1:10" s="5" customFormat="1" ht="12.75">
      <c r="A115" s="27" t="s">
        <v>133</v>
      </c>
      <c r="B115" s="28">
        <f>B114/B$9*100</f>
        <v>0</v>
      </c>
      <c r="C115" s="28">
        <f aca="true" t="shared" si="14" ref="C115:I115">C114/C$9*100</f>
        <v>0</v>
      </c>
      <c r="D115" s="28">
        <f>D114/D$9*100</f>
        <v>0</v>
      </c>
      <c r="E115" s="28">
        <f t="shared" si="14"/>
        <v>7.104413347685684</v>
      </c>
      <c r="F115" s="28">
        <f t="shared" si="14"/>
        <v>6.639071782443648</v>
      </c>
      <c r="G115" s="28">
        <f t="shared" si="14"/>
        <v>5.4219272457679795</v>
      </c>
      <c r="H115" s="28">
        <f t="shared" si="14"/>
        <v>2.727272727272727</v>
      </c>
      <c r="I115" s="28">
        <f t="shared" si="14"/>
        <v>2.9260182876142977</v>
      </c>
      <c r="J115" s="28">
        <f>J114/J$9*100</f>
        <v>2.30486694851171</v>
      </c>
    </row>
    <row r="116" spans="1:10" s="5" customFormat="1" ht="12.75">
      <c r="A116" s="5" t="s">
        <v>122</v>
      </c>
      <c r="B116" s="5">
        <v>0</v>
      </c>
      <c r="C116" s="5">
        <v>0</v>
      </c>
      <c r="D116" s="5">
        <v>0</v>
      </c>
      <c r="E116" s="5">
        <v>55</v>
      </c>
      <c r="F116" s="5">
        <v>14387</v>
      </c>
      <c r="G116" s="5">
        <v>105340.719</v>
      </c>
      <c r="H116" s="5">
        <v>3</v>
      </c>
      <c r="I116" s="5">
        <v>717</v>
      </c>
      <c r="J116" s="5">
        <v>8178.801</v>
      </c>
    </row>
    <row r="117" spans="1:10" s="5" customFormat="1" ht="12.75">
      <c r="A117" s="5" t="s">
        <v>123</v>
      </c>
      <c r="B117" s="5">
        <v>0</v>
      </c>
      <c r="C117" s="5">
        <v>0</v>
      </c>
      <c r="D117" s="5">
        <v>0</v>
      </c>
      <c r="E117" s="5">
        <v>4</v>
      </c>
      <c r="F117" s="5">
        <v>317</v>
      </c>
      <c r="G117" s="5">
        <v>1667.78</v>
      </c>
      <c r="H117" s="5">
        <v>2</v>
      </c>
      <c r="I117" s="5">
        <v>743</v>
      </c>
      <c r="J117" s="5">
        <v>4159.955</v>
      </c>
    </row>
    <row r="118" spans="1:10" s="5" customFormat="1" ht="12.75">
      <c r="A118" s="5" t="s">
        <v>124</v>
      </c>
      <c r="B118" s="5">
        <v>0</v>
      </c>
      <c r="C118" s="5">
        <v>0</v>
      </c>
      <c r="D118" s="5">
        <v>0</v>
      </c>
      <c r="E118" s="5">
        <v>7</v>
      </c>
      <c r="F118" s="5">
        <v>774</v>
      </c>
      <c r="G118" s="5">
        <v>2585.391</v>
      </c>
      <c r="H118" s="5">
        <v>1</v>
      </c>
      <c r="I118" s="5">
        <v>300</v>
      </c>
      <c r="J118" s="5">
        <v>514.529</v>
      </c>
    </row>
    <row r="119" s="5" customFormat="1" ht="12.75"/>
    <row r="120" spans="1:10" s="5" customFormat="1" ht="12.75">
      <c r="A120" s="5" t="s">
        <v>126</v>
      </c>
      <c r="B120" s="5">
        <v>5</v>
      </c>
      <c r="C120" s="5">
        <v>1180</v>
      </c>
      <c r="D120" s="5">
        <v>10348.287</v>
      </c>
      <c r="E120" s="5">
        <v>15</v>
      </c>
      <c r="F120" s="5">
        <v>2073</v>
      </c>
      <c r="G120" s="5">
        <v>10719.622</v>
      </c>
      <c r="H120" s="5">
        <v>5</v>
      </c>
      <c r="I120" s="5">
        <v>1420</v>
      </c>
      <c r="J120" s="5">
        <v>8322.089</v>
      </c>
    </row>
    <row r="121" spans="1:10" s="5" customFormat="1" ht="12.75">
      <c r="A121" s="27" t="s">
        <v>133</v>
      </c>
      <c r="B121" s="28">
        <f>B120/B$9*100</f>
        <v>5.05050505050505</v>
      </c>
      <c r="C121" s="28">
        <f aca="true" t="shared" si="15" ref="C121:I121">C120/C$9*100</f>
        <v>0.8407312937287146</v>
      </c>
      <c r="D121" s="28">
        <f>D120/D$9*100</f>
        <v>0.885735766521919</v>
      </c>
      <c r="E121" s="28">
        <f t="shared" si="15"/>
        <v>1.6146393972012916</v>
      </c>
      <c r="F121" s="28">
        <f t="shared" si="15"/>
        <v>0.889184378149999</v>
      </c>
      <c r="G121" s="28">
        <f t="shared" si="15"/>
        <v>0.5303307564512386</v>
      </c>
      <c r="H121" s="28">
        <f t="shared" si="15"/>
        <v>2.272727272727273</v>
      </c>
      <c r="I121" s="28">
        <f t="shared" si="15"/>
        <v>2.3607647547797175</v>
      </c>
      <c r="J121" s="28">
        <f>J120/J$9*100</f>
        <v>1.492327282766458</v>
      </c>
    </row>
    <row r="122" spans="1:10" s="5" customFormat="1" ht="12.75">
      <c r="A122" s="5" t="s">
        <v>127</v>
      </c>
      <c r="B122" s="5">
        <v>5</v>
      </c>
      <c r="C122" s="5">
        <v>1180</v>
      </c>
      <c r="D122" s="5">
        <v>10348.287</v>
      </c>
      <c r="E122" s="5">
        <v>12</v>
      </c>
      <c r="F122" s="5">
        <v>1368</v>
      </c>
      <c r="G122" s="5">
        <v>6341.553</v>
      </c>
      <c r="H122" s="5">
        <v>3</v>
      </c>
      <c r="I122" s="5">
        <v>197</v>
      </c>
      <c r="J122" s="5">
        <v>1508.804</v>
      </c>
    </row>
    <row r="123" spans="1:10" s="5" customFormat="1" ht="12.75">
      <c r="A123" s="5" t="s">
        <v>128</v>
      </c>
      <c r="B123" s="5">
        <v>0</v>
      </c>
      <c r="C123" s="5">
        <v>0</v>
      </c>
      <c r="D123" s="5">
        <v>0</v>
      </c>
      <c r="E123" s="5">
        <v>2</v>
      </c>
      <c r="F123" s="5">
        <v>513</v>
      </c>
      <c r="G123" s="5">
        <v>3626.397</v>
      </c>
      <c r="H123" s="5">
        <v>1</v>
      </c>
      <c r="I123" s="5">
        <v>15</v>
      </c>
      <c r="J123" s="5">
        <v>106.035</v>
      </c>
    </row>
    <row r="124" spans="1:10" s="5" customFormat="1" ht="12.75">
      <c r="A124" s="5" t="s">
        <v>129</v>
      </c>
      <c r="B124" s="5">
        <v>0</v>
      </c>
      <c r="C124" s="5">
        <v>0</v>
      </c>
      <c r="D124" s="5">
        <v>0</v>
      </c>
      <c r="E124" s="5">
        <v>1</v>
      </c>
      <c r="F124" s="5">
        <v>192</v>
      </c>
      <c r="G124" s="5">
        <v>751.672</v>
      </c>
      <c r="H124" s="5">
        <v>1</v>
      </c>
      <c r="I124" s="5">
        <v>1208</v>
      </c>
      <c r="J124" s="5">
        <v>6707.25</v>
      </c>
    </row>
    <row r="125" spans="1:10" s="5" customFormat="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s="5" customFormat="1" ht="15">
      <c r="A126" s="45" t="s">
        <v>148</v>
      </c>
      <c r="B126" s="46"/>
      <c r="C126" s="45"/>
      <c r="D126" s="45"/>
      <c r="E126" s="45"/>
      <c r="F126" s="45"/>
      <c r="G126" s="45"/>
      <c r="H126" s="45"/>
      <c r="I126" s="47"/>
      <c r="J126" s="48"/>
    </row>
    <row r="127" spans="1:10" s="5" customFormat="1" ht="12.75">
      <c r="A127" s="45" t="s">
        <v>149</v>
      </c>
      <c r="B127" s="49"/>
      <c r="C127" s="50"/>
      <c r="D127" s="51"/>
      <c r="E127" s="51"/>
      <c r="F127" s="51"/>
      <c r="G127" s="51"/>
      <c r="H127" s="51"/>
      <c r="I127" s="47"/>
      <c r="J127" s="48"/>
    </row>
    <row r="128" spans="1:10" s="5" customFormat="1" ht="12.75">
      <c r="A128" s="52" t="s">
        <v>150</v>
      </c>
      <c r="B128" s="49"/>
      <c r="C128" s="45"/>
      <c r="D128" s="45"/>
      <c r="E128" s="45"/>
      <c r="F128" s="45"/>
      <c r="G128" s="45"/>
      <c r="H128" s="45"/>
      <c r="I128" s="47"/>
      <c r="J128" s="48"/>
    </row>
    <row r="129" spans="1:10" s="5" customFormat="1" ht="12.75">
      <c r="A129" s="53" t="s">
        <v>151</v>
      </c>
      <c r="B129" s="49"/>
      <c r="C129" s="45"/>
      <c r="D129" s="45"/>
      <c r="E129" s="45"/>
      <c r="F129" s="45"/>
      <c r="G129" s="45"/>
      <c r="H129" s="45"/>
      <c r="I129" s="47"/>
      <c r="J129" s="48"/>
    </row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137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4"/>
      <c r="B4" s="42" t="s">
        <v>3</v>
      </c>
      <c r="C4" s="42"/>
      <c r="D4" s="42"/>
      <c r="E4" s="42" t="s">
        <v>17</v>
      </c>
      <c r="F4" s="42"/>
      <c r="G4" s="42"/>
      <c r="H4" s="42" t="s">
        <v>38</v>
      </c>
      <c r="I4" s="42"/>
      <c r="J4" s="43"/>
      <c r="K4" s="6"/>
    </row>
    <row r="5" spans="1:11" ht="13.5" customHeight="1">
      <c r="A5" s="15" t="s">
        <v>26</v>
      </c>
      <c r="B5" s="32" t="s">
        <v>0</v>
      </c>
      <c r="C5" s="14" t="s">
        <v>1</v>
      </c>
      <c r="D5" s="14" t="s">
        <v>2</v>
      </c>
      <c r="E5" s="32" t="s">
        <v>0</v>
      </c>
      <c r="F5" s="14" t="s">
        <v>1</v>
      </c>
      <c r="G5" s="14" t="s">
        <v>2</v>
      </c>
      <c r="H5" s="32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25</v>
      </c>
      <c r="B6" s="32"/>
      <c r="C6" s="17" t="s">
        <v>6</v>
      </c>
      <c r="D6" s="17" t="s">
        <v>42</v>
      </c>
      <c r="E6" s="32"/>
      <c r="F6" s="17" t="s">
        <v>6</v>
      </c>
      <c r="G6" s="17" t="s">
        <v>42</v>
      </c>
      <c r="H6" s="32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129</v>
      </c>
      <c r="C9" s="10">
        <v>208953</v>
      </c>
      <c r="D9" s="10">
        <v>3079940.455</v>
      </c>
      <c r="E9" s="10">
        <v>18</v>
      </c>
      <c r="F9" s="10">
        <v>36561</v>
      </c>
      <c r="G9" s="10">
        <v>300273.761</v>
      </c>
      <c r="H9" s="10">
        <v>8</v>
      </c>
      <c r="I9" s="10">
        <v>931</v>
      </c>
      <c r="J9" s="10">
        <v>7037.833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17</v>
      </c>
      <c r="C11" s="5">
        <v>98100</v>
      </c>
      <c r="D11" s="5">
        <v>1687833.305</v>
      </c>
      <c r="E11" s="5">
        <v>2</v>
      </c>
      <c r="F11" s="5">
        <v>21576</v>
      </c>
      <c r="G11" s="5">
        <v>149910.751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133</v>
      </c>
      <c r="B12" s="28">
        <f>B11/B$9*100</f>
        <v>13.178294573643413</v>
      </c>
      <c r="C12" s="28">
        <f aca="true" t="shared" si="0" ref="C12:I12">C11/C$9*100</f>
        <v>46.948356807511736</v>
      </c>
      <c r="D12" s="28">
        <f>D11/D$9*100</f>
        <v>54.800842083162934</v>
      </c>
      <c r="E12" s="28">
        <f t="shared" si="0"/>
        <v>11.11111111111111</v>
      </c>
      <c r="F12" s="28">
        <f t="shared" si="0"/>
        <v>59.0137031262821</v>
      </c>
      <c r="G12" s="28">
        <f t="shared" si="0"/>
        <v>49.92469222110952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45</v>
      </c>
      <c r="B13" s="5">
        <v>2</v>
      </c>
      <c r="C13" s="5">
        <v>494</v>
      </c>
      <c r="D13" s="5">
        <v>3341.331</v>
      </c>
      <c r="E13" s="5">
        <v>1</v>
      </c>
      <c r="F13" s="5">
        <v>300</v>
      </c>
      <c r="G13" s="5">
        <v>2000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10</v>
      </c>
      <c r="C14" s="5">
        <v>40010</v>
      </c>
      <c r="D14" s="5">
        <v>230855.685</v>
      </c>
      <c r="E14" s="5">
        <v>1</v>
      </c>
      <c r="F14" s="5">
        <v>21276</v>
      </c>
      <c r="G14" s="5">
        <v>147910.751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5</v>
      </c>
      <c r="C15" s="5">
        <v>57596</v>
      </c>
      <c r="D15" s="5">
        <v>1453636.289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53</v>
      </c>
      <c r="B17" s="5">
        <v>13</v>
      </c>
      <c r="C17" s="5">
        <v>4285</v>
      </c>
      <c r="D17" s="5">
        <v>41105.507000000005</v>
      </c>
      <c r="E17" s="5">
        <v>0</v>
      </c>
      <c r="F17" s="5">
        <v>0</v>
      </c>
      <c r="G17" s="5">
        <v>0</v>
      </c>
      <c r="H17" s="5">
        <v>1</v>
      </c>
      <c r="I17" s="5">
        <v>128</v>
      </c>
      <c r="J17" s="5">
        <v>966.336</v>
      </c>
    </row>
    <row r="18" spans="1:10" s="5" customFormat="1" ht="12.75">
      <c r="A18" s="27" t="s">
        <v>133</v>
      </c>
      <c r="B18" s="28">
        <f>B17/B$9*100</f>
        <v>10.077519379844961</v>
      </c>
      <c r="C18" s="28">
        <f aca="true" t="shared" si="1" ref="C18:I18">C17/C$9*100</f>
        <v>2.050700396739937</v>
      </c>
      <c r="D18" s="28">
        <f>D17/D$9*100</f>
        <v>1.3346201850515973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12.5</v>
      </c>
      <c r="I18" s="28">
        <f t="shared" si="1"/>
        <v>13.748657357679914</v>
      </c>
      <c r="J18" s="28">
        <f>J17/J$9*100</f>
        <v>13.730590083623753</v>
      </c>
    </row>
    <row r="19" spans="1:10" s="5" customFormat="1" ht="12.75">
      <c r="A19" s="5" t="s">
        <v>54</v>
      </c>
      <c r="B19" s="5">
        <v>1</v>
      </c>
      <c r="C19" s="5">
        <v>120</v>
      </c>
      <c r="D19" s="5">
        <v>1500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56</v>
      </c>
      <c r="B20" s="5">
        <v>3</v>
      </c>
      <c r="C20" s="5">
        <v>1427</v>
      </c>
      <c r="D20" s="5">
        <v>14195.222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57</v>
      </c>
      <c r="B21" s="5">
        <v>9</v>
      </c>
      <c r="C21" s="5">
        <v>2738</v>
      </c>
      <c r="D21" s="5">
        <v>25410.285</v>
      </c>
      <c r="E21" s="5">
        <v>0</v>
      </c>
      <c r="F21" s="5">
        <v>0</v>
      </c>
      <c r="G21" s="5">
        <v>0</v>
      </c>
      <c r="H21" s="5">
        <v>1</v>
      </c>
      <c r="I21" s="5">
        <v>128</v>
      </c>
      <c r="J21" s="5">
        <v>966.336</v>
      </c>
    </row>
    <row r="22" s="5" customFormat="1" ht="12.75"/>
    <row r="23" spans="1:10" s="5" customFormat="1" ht="12.75">
      <c r="A23" s="5" t="s">
        <v>58</v>
      </c>
      <c r="B23" s="5">
        <v>1</v>
      </c>
      <c r="C23" s="5">
        <v>200</v>
      </c>
      <c r="D23" s="5">
        <v>3921.087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27" t="s">
        <v>133</v>
      </c>
      <c r="B24" s="28">
        <f>B23/B$9*100</f>
        <v>0.7751937984496124</v>
      </c>
      <c r="C24" s="28">
        <f aca="true" t="shared" si="2" ref="C24:I24">C23/C$9*100</f>
        <v>0.09571530439859682</v>
      </c>
      <c r="D24" s="28">
        <f>D23/D$9*100</f>
        <v>0.12731048074758963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>J23/J$9*100</f>
        <v>0</v>
      </c>
    </row>
    <row r="25" spans="1:10" s="5" customFormat="1" ht="12.75">
      <c r="A25" s="5" t="s">
        <v>60</v>
      </c>
      <c r="B25" s="5">
        <v>1</v>
      </c>
      <c r="C25" s="5">
        <v>200</v>
      </c>
      <c r="D25" s="5">
        <v>3921.087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62</v>
      </c>
      <c r="B27" s="5">
        <v>21</v>
      </c>
      <c r="C27" s="5">
        <v>43793</v>
      </c>
      <c r="D27" s="5">
        <v>359195.548</v>
      </c>
      <c r="E27" s="5">
        <v>2</v>
      </c>
      <c r="F27" s="5">
        <v>322</v>
      </c>
      <c r="G27" s="5">
        <v>3747.349</v>
      </c>
      <c r="H27" s="5">
        <v>0</v>
      </c>
      <c r="I27" s="5">
        <v>0</v>
      </c>
      <c r="J27" s="5">
        <v>0</v>
      </c>
    </row>
    <row r="28" spans="1:10" s="5" customFormat="1" ht="12.75">
      <c r="A28" s="27" t="s">
        <v>133</v>
      </c>
      <c r="B28" s="28">
        <f>B27/B$9*100</f>
        <v>16.27906976744186</v>
      </c>
      <c r="C28" s="28">
        <f aca="true" t="shared" si="3" ref="C28:I28">C27/C$9*100</f>
        <v>20.95830162763875</v>
      </c>
      <c r="D28" s="28">
        <f>D27/D$9*100</f>
        <v>11.662418583998242</v>
      </c>
      <c r="E28" s="28">
        <f t="shared" si="3"/>
        <v>11.11111111111111</v>
      </c>
      <c r="F28" s="28">
        <f t="shared" si="3"/>
        <v>0.8807198927819261</v>
      </c>
      <c r="G28" s="28">
        <f t="shared" si="3"/>
        <v>1.2479775080980187</v>
      </c>
      <c r="H28" s="28">
        <f t="shared" si="3"/>
        <v>0</v>
      </c>
      <c r="I28" s="28">
        <f t="shared" si="3"/>
        <v>0</v>
      </c>
      <c r="J28" s="28">
        <f>J27/J$9*100</f>
        <v>0</v>
      </c>
    </row>
    <row r="29" spans="1:10" s="5" customFormat="1" ht="12.75">
      <c r="A29" s="5" t="s">
        <v>63</v>
      </c>
      <c r="B29" s="5">
        <v>1</v>
      </c>
      <c r="C29" s="5">
        <v>12000</v>
      </c>
      <c r="D29" s="5">
        <v>108000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64</v>
      </c>
      <c r="B30" s="5">
        <v>11</v>
      </c>
      <c r="C30" s="5">
        <v>27839</v>
      </c>
      <c r="D30" s="5">
        <v>212210.5</v>
      </c>
      <c r="E30" s="5">
        <v>1</v>
      </c>
      <c r="F30" s="5">
        <v>242</v>
      </c>
      <c r="G30" s="5">
        <v>2547.349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65</v>
      </c>
      <c r="B31" s="5">
        <v>3</v>
      </c>
      <c r="C31" s="5">
        <v>270</v>
      </c>
      <c r="D31" s="5">
        <v>2484.815</v>
      </c>
      <c r="E31" s="5">
        <v>1</v>
      </c>
      <c r="F31" s="5">
        <v>80</v>
      </c>
      <c r="G31" s="5">
        <v>1200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66</v>
      </c>
      <c r="B32" s="5">
        <v>3</v>
      </c>
      <c r="C32" s="5">
        <v>1576</v>
      </c>
      <c r="D32" s="5">
        <v>14417.962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67</v>
      </c>
      <c r="B33" s="5">
        <v>3</v>
      </c>
      <c r="C33" s="5">
        <v>2108</v>
      </c>
      <c r="D33" s="5">
        <v>22082.271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70</v>
      </c>
      <c r="B35" s="5">
        <v>28</v>
      </c>
      <c r="C35" s="5">
        <v>16419</v>
      </c>
      <c r="D35" s="5">
        <v>178957.089</v>
      </c>
      <c r="E35" s="5">
        <v>8</v>
      </c>
      <c r="F35" s="5">
        <v>7102</v>
      </c>
      <c r="G35" s="5">
        <v>72480.688</v>
      </c>
      <c r="H35" s="5">
        <v>1</v>
      </c>
      <c r="I35" s="5">
        <v>210</v>
      </c>
      <c r="J35" s="5">
        <v>438.04</v>
      </c>
    </row>
    <row r="36" spans="1:10" s="5" customFormat="1" ht="12.75">
      <c r="A36" s="27" t="s">
        <v>133</v>
      </c>
      <c r="B36" s="28">
        <f>B35/B$9*100</f>
        <v>21.705426356589147</v>
      </c>
      <c r="C36" s="28">
        <f aca="true" t="shared" si="4" ref="C36:I36">C35/C$9*100</f>
        <v>7.857747914602806</v>
      </c>
      <c r="D36" s="28">
        <f>D35/D$9*100</f>
        <v>5.810407428802061</v>
      </c>
      <c r="E36" s="28">
        <f t="shared" si="4"/>
        <v>44.44444444444444</v>
      </c>
      <c r="F36" s="28">
        <f t="shared" si="4"/>
        <v>19.425070430239874</v>
      </c>
      <c r="G36" s="28">
        <f t="shared" si="4"/>
        <v>24.138202338631913</v>
      </c>
      <c r="H36" s="28">
        <f t="shared" si="4"/>
        <v>12.5</v>
      </c>
      <c r="I36" s="28">
        <f t="shared" si="4"/>
        <v>22.55639097744361</v>
      </c>
      <c r="J36" s="28">
        <f>J35/J$9*100</f>
        <v>6.224074938976245</v>
      </c>
    </row>
    <row r="37" spans="1:10" s="5" customFormat="1" ht="12.75">
      <c r="A37" s="5" t="s">
        <v>71</v>
      </c>
      <c r="B37" s="5">
        <v>8</v>
      </c>
      <c r="C37" s="5">
        <v>5962</v>
      </c>
      <c r="D37" s="5">
        <v>65592.747</v>
      </c>
      <c r="E37" s="5">
        <v>2</v>
      </c>
      <c r="F37" s="5">
        <v>2357</v>
      </c>
      <c r="G37" s="5">
        <v>20713.685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72</v>
      </c>
      <c r="B38" s="5">
        <v>7</v>
      </c>
      <c r="C38" s="5">
        <v>4988</v>
      </c>
      <c r="D38" s="5">
        <v>49293.685</v>
      </c>
      <c r="E38" s="5">
        <v>2</v>
      </c>
      <c r="F38" s="5">
        <v>2429</v>
      </c>
      <c r="G38" s="5">
        <v>22114.401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73</v>
      </c>
      <c r="B39" s="5">
        <v>6</v>
      </c>
      <c r="C39" s="5">
        <v>2631</v>
      </c>
      <c r="D39" s="5">
        <v>22291.04</v>
      </c>
      <c r="E39" s="5">
        <v>2</v>
      </c>
      <c r="F39" s="5">
        <v>1005</v>
      </c>
      <c r="G39" s="5">
        <v>10107.86</v>
      </c>
      <c r="H39" s="5">
        <v>1</v>
      </c>
      <c r="I39" s="5">
        <v>210</v>
      </c>
      <c r="J39" s="5">
        <v>438.04</v>
      </c>
    </row>
    <row r="40" spans="1:10" s="5" customFormat="1" ht="12.75">
      <c r="A40" s="5" t="s">
        <v>74</v>
      </c>
      <c r="B40" s="5">
        <v>4</v>
      </c>
      <c r="C40" s="5">
        <v>1811</v>
      </c>
      <c r="D40" s="5">
        <v>20399.597</v>
      </c>
      <c r="E40" s="5">
        <v>1</v>
      </c>
      <c r="F40" s="5">
        <v>791</v>
      </c>
      <c r="G40" s="5">
        <v>6544.742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75</v>
      </c>
      <c r="B41" s="5">
        <v>3</v>
      </c>
      <c r="C41" s="5">
        <v>1027</v>
      </c>
      <c r="D41" s="5">
        <v>21380.02</v>
      </c>
      <c r="E41" s="5">
        <v>1</v>
      </c>
      <c r="F41" s="5">
        <v>520</v>
      </c>
      <c r="G41" s="5">
        <v>13000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76</v>
      </c>
      <c r="B43" s="5">
        <v>5</v>
      </c>
      <c r="C43" s="5">
        <v>3429</v>
      </c>
      <c r="D43" s="5">
        <v>52664.586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27" t="s">
        <v>133</v>
      </c>
      <c r="B44" s="28">
        <f>B43/B$9*100</f>
        <v>3.875968992248062</v>
      </c>
      <c r="C44" s="28">
        <f aca="true" t="shared" si="5" ref="C44:I44">C43/C$9*100</f>
        <v>1.6410388939139424</v>
      </c>
      <c r="D44" s="28">
        <f>D43/D$9*100</f>
        <v>1.7099222134149994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>J43/J$9*100</f>
        <v>0</v>
      </c>
    </row>
    <row r="45" spans="1:10" s="5" customFormat="1" ht="12.75">
      <c r="A45" s="5" t="s">
        <v>78</v>
      </c>
      <c r="B45" s="5">
        <v>3</v>
      </c>
      <c r="C45" s="5">
        <v>2417</v>
      </c>
      <c r="D45" s="5">
        <v>47456.7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79</v>
      </c>
      <c r="B46" s="5">
        <v>2</v>
      </c>
      <c r="C46" s="5">
        <v>1012</v>
      </c>
      <c r="D46" s="5">
        <v>5207.886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82</v>
      </c>
      <c r="B48" s="5">
        <v>2</v>
      </c>
      <c r="C48" s="5">
        <v>463</v>
      </c>
      <c r="D48" s="5">
        <v>4037.709</v>
      </c>
      <c r="E48" s="5">
        <v>1</v>
      </c>
      <c r="F48" s="5">
        <v>256</v>
      </c>
      <c r="G48" s="5">
        <v>1930.5</v>
      </c>
      <c r="H48" s="5">
        <v>1</v>
      </c>
      <c r="I48" s="5">
        <v>207</v>
      </c>
      <c r="J48" s="5">
        <v>2107.209</v>
      </c>
    </row>
    <row r="49" spans="1:10" s="5" customFormat="1" ht="12.75">
      <c r="A49" s="27" t="s">
        <v>133</v>
      </c>
      <c r="B49" s="28">
        <f>B48/B$9*100</f>
        <v>1.550387596899225</v>
      </c>
      <c r="C49" s="28">
        <f aca="true" t="shared" si="6" ref="C49:I49">C48/C$9*100</f>
        <v>0.22158092968275162</v>
      </c>
      <c r="D49" s="28">
        <f>D48/D$9*100</f>
        <v>0.1310969825226702</v>
      </c>
      <c r="E49" s="28">
        <f t="shared" si="6"/>
        <v>5.555555555555555</v>
      </c>
      <c r="F49" s="28">
        <f t="shared" si="6"/>
        <v>0.7001996663110965</v>
      </c>
      <c r="G49" s="28">
        <f t="shared" si="6"/>
        <v>0.6429133180238149</v>
      </c>
      <c r="H49" s="28">
        <f t="shared" si="6"/>
        <v>12.5</v>
      </c>
      <c r="I49" s="28">
        <f t="shared" si="6"/>
        <v>22.234156820622985</v>
      </c>
      <c r="J49" s="28">
        <f>J48/J$9*100</f>
        <v>29.941162286743662</v>
      </c>
    </row>
    <row r="50" spans="1:10" s="5" customFormat="1" ht="12.75">
      <c r="A50" s="5" t="s">
        <v>83</v>
      </c>
      <c r="B50" s="5">
        <v>1</v>
      </c>
      <c r="C50" s="5">
        <v>256</v>
      </c>
      <c r="D50" s="5">
        <v>1930.5</v>
      </c>
      <c r="E50" s="5">
        <v>1</v>
      </c>
      <c r="F50" s="5">
        <v>256</v>
      </c>
      <c r="G50" s="5">
        <v>1930.5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87</v>
      </c>
      <c r="B51" s="5">
        <v>1</v>
      </c>
      <c r="C51" s="5">
        <v>207</v>
      </c>
      <c r="D51" s="5">
        <v>2107.209</v>
      </c>
      <c r="E51" s="5">
        <v>0</v>
      </c>
      <c r="F51" s="5">
        <v>0</v>
      </c>
      <c r="G51" s="5">
        <v>0</v>
      </c>
      <c r="H51" s="5">
        <v>1</v>
      </c>
      <c r="I51" s="5">
        <v>207</v>
      </c>
      <c r="J51" s="5">
        <v>2107.209</v>
      </c>
    </row>
    <row r="52" s="5" customFormat="1" ht="12.75"/>
    <row r="53" spans="1:10" s="5" customFormat="1" ht="12.75">
      <c r="A53" s="5" t="s">
        <v>89</v>
      </c>
      <c r="B53" s="5">
        <v>9</v>
      </c>
      <c r="C53" s="5">
        <v>17289</v>
      </c>
      <c r="D53" s="5">
        <v>168994.311</v>
      </c>
      <c r="E53" s="5">
        <v>1</v>
      </c>
      <c r="F53" s="5">
        <v>4747</v>
      </c>
      <c r="G53" s="5">
        <v>49771.524</v>
      </c>
      <c r="H53" s="5">
        <v>2</v>
      </c>
      <c r="I53" s="5">
        <v>90</v>
      </c>
      <c r="J53" s="5">
        <v>954.655</v>
      </c>
    </row>
    <row r="54" spans="1:10" s="5" customFormat="1" ht="12.75">
      <c r="A54" s="27" t="s">
        <v>133</v>
      </c>
      <c r="B54" s="28">
        <f>B53/B$9*100</f>
        <v>6.976744186046512</v>
      </c>
      <c r="C54" s="28">
        <f aca="true" t="shared" si="7" ref="C54:I54">C53/C$9*100</f>
        <v>8.274109488736702</v>
      </c>
      <c r="D54" s="28">
        <f>D53/D$9*100</f>
        <v>5.48693435698256</v>
      </c>
      <c r="E54" s="28">
        <f t="shared" si="7"/>
        <v>5.555555555555555</v>
      </c>
      <c r="F54" s="28">
        <f t="shared" si="7"/>
        <v>12.983780531167092</v>
      </c>
      <c r="G54" s="28">
        <f t="shared" si="7"/>
        <v>16.57538235583628</v>
      </c>
      <c r="H54" s="28">
        <f t="shared" si="7"/>
        <v>25</v>
      </c>
      <c r="I54" s="28">
        <f t="shared" si="7"/>
        <v>9.66702470461869</v>
      </c>
      <c r="J54" s="28">
        <f>J53/J$9*100</f>
        <v>13.564615699178994</v>
      </c>
    </row>
    <row r="55" spans="1:10" s="5" customFormat="1" ht="12.75">
      <c r="A55" s="5" t="s">
        <v>90</v>
      </c>
      <c r="B55" s="5">
        <v>1</v>
      </c>
      <c r="C55" s="5">
        <v>60</v>
      </c>
      <c r="D55" s="5">
        <v>666</v>
      </c>
      <c r="E55" s="5">
        <v>0</v>
      </c>
      <c r="F55" s="5">
        <v>0</v>
      </c>
      <c r="G55" s="5">
        <v>0</v>
      </c>
      <c r="H55" s="5">
        <v>1</v>
      </c>
      <c r="I55" s="5">
        <v>60</v>
      </c>
      <c r="J55" s="5">
        <v>666</v>
      </c>
    </row>
    <row r="56" spans="1:10" s="5" customFormat="1" ht="12.75">
      <c r="A56" s="5" t="s">
        <v>92</v>
      </c>
      <c r="B56" s="5">
        <v>1</v>
      </c>
      <c r="C56" s="5">
        <v>486</v>
      </c>
      <c r="D56" s="5">
        <v>4300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93</v>
      </c>
      <c r="B57" s="5">
        <v>6</v>
      </c>
      <c r="C57" s="5">
        <v>13822</v>
      </c>
      <c r="D57" s="5">
        <v>140654.576</v>
      </c>
      <c r="E57" s="5">
        <v>1</v>
      </c>
      <c r="F57" s="5">
        <v>4747</v>
      </c>
      <c r="G57" s="5">
        <v>49771.524</v>
      </c>
      <c r="H57" s="5">
        <v>1</v>
      </c>
      <c r="I57" s="5">
        <v>30</v>
      </c>
      <c r="J57" s="5">
        <v>288.655</v>
      </c>
    </row>
    <row r="58" spans="1:10" s="5" customFormat="1" ht="12.75">
      <c r="A58" s="5" t="s">
        <v>94</v>
      </c>
      <c r="B58" s="5">
        <v>1</v>
      </c>
      <c r="C58" s="5">
        <v>2921</v>
      </c>
      <c r="D58" s="5">
        <v>23373.735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96</v>
      </c>
      <c r="B60" s="5">
        <v>17</v>
      </c>
      <c r="C60" s="5">
        <v>18872</v>
      </c>
      <c r="D60" s="5">
        <v>437308.099</v>
      </c>
      <c r="E60" s="5">
        <v>3</v>
      </c>
      <c r="F60" s="5">
        <v>2438</v>
      </c>
      <c r="G60" s="5">
        <v>21832.949</v>
      </c>
      <c r="H60" s="5">
        <v>1</v>
      </c>
      <c r="I60" s="5">
        <v>30</v>
      </c>
      <c r="J60" s="5">
        <v>318.528</v>
      </c>
    </row>
    <row r="61" spans="1:10" s="5" customFormat="1" ht="12.75">
      <c r="A61" s="27" t="s">
        <v>133</v>
      </c>
      <c r="B61" s="28">
        <f>B60/B$9*100</f>
        <v>13.178294573643413</v>
      </c>
      <c r="C61" s="28">
        <f aca="true" t="shared" si="8" ref="C61:I61">C60/C$9*100</f>
        <v>9.031696123051596</v>
      </c>
      <c r="D61" s="28">
        <f>D60/D$9*100</f>
        <v>14.198589400975933</v>
      </c>
      <c r="E61" s="28">
        <f t="shared" si="8"/>
        <v>16.666666666666664</v>
      </c>
      <c r="F61" s="28">
        <f t="shared" si="8"/>
        <v>6.668307759634582</v>
      </c>
      <c r="G61" s="28">
        <f t="shared" si="8"/>
        <v>7.271014599240991</v>
      </c>
      <c r="H61" s="28">
        <f t="shared" si="8"/>
        <v>12.5</v>
      </c>
      <c r="I61" s="28">
        <f t="shared" si="8"/>
        <v>3.22234156820623</v>
      </c>
      <c r="J61" s="28">
        <f>J60/J$9*100</f>
        <v>4.525938595019235</v>
      </c>
    </row>
    <row r="62" spans="1:10" s="5" customFormat="1" ht="12.75">
      <c r="A62" s="5" t="s">
        <v>97</v>
      </c>
      <c r="B62" s="5">
        <v>1</v>
      </c>
      <c r="C62" s="5">
        <v>30</v>
      </c>
      <c r="D62" s="5">
        <v>318.528</v>
      </c>
      <c r="E62" s="5">
        <v>0</v>
      </c>
      <c r="F62" s="5">
        <v>0</v>
      </c>
      <c r="G62" s="5">
        <v>0</v>
      </c>
      <c r="H62" s="5">
        <v>1</v>
      </c>
      <c r="I62" s="5">
        <v>30</v>
      </c>
      <c r="J62" s="5">
        <v>318.528</v>
      </c>
    </row>
    <row r="63" spans="1:10" s="5" customFormat="1" ht="12.75">
      <c r="A63" s="5" t="s">
        <v>98</v>
      </c>
      <c r="B63" s="5">
        <v>11</v>
      </c>
      <c r="C63" s="5">
        <v>18289</v>
      </c>
      <c r="D63" s="5">
        <v>432344.405</v>
      </c>
      <c r="E63" s="5">
        <v>3</v>
      </c>
      <c r="F63" s="5">
        <v>2438</v>
      </c>
      <c r="G63" s="5">
        <v>21832.949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99</v>
      </c>
      <c r="B64" s="5">
        <v>5</v>
      </c>
      <c r="C64" s="5">
        <v>553</v>
      </c>
      <c r="D64" s="5">
        <v>4645.166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101</v>
      </c>
      <c r="B66" s="5">
        <v>3</v>
      </c>
      <c r="C66" s="5">
        <v>439</v>
      </c>
      <c r="D66" s="5">
        <v>2426.695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27" t="s">
        <v>133</v>
      </c>
      <c r="B67" s="28">
        <f>B66/B$9*100</f>
        <v>2.3255813953488373</v>
      </c>
      <c r="C67" s="28">
        <f aca="true" t="shared" si="9" ref="C67:I67">C66/C$9*100</f>
        <v>0.21009509315492</v>
      </c>
      <c r="D67" s="28">
        <f>D66/D$9*100</f>
        <v>0.07879032193822072</v>
      </c>
      <c r="E67" s="28">
        <f t="shared" si="9"/>
        <v>0</v>
      </c>
      <c r="F67" s="28">
        <f t="shared" si="9"/>
        <v>0</v>
      </c>
      <c r="G67" s="28">
        <f t="shared" si="9"/>
        <v>0</v>
      </c>
      <c r="H67" s="28">
        <f t="shared" si="9"/>
        <v>0</v>
      </c>
      <c r="I67" s="28">
        <f t="shared" si="9"/>
        <v>0</v>
      </c>
      <c r="J67" s="28">
        <f>J66/J$9*100</f>
        <v>0</v>
      </c>
    </row>
    <row r="68" spans="1:10" s="5" customFormat="1" ht="12.75">
      <c r="A68" s="5" t="s">
        <v>102</v>
      </c>
      <c r="B68" s="5">
        <v>2</v>
      </c>
      <c r="C68" s="5">
        <v>179</v>
      </c>
      <c r="D68" s="5">
        <v>671.922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107</v>
      </c>
      <c r="B69" s="5">
        <v>1</v>
      </c>
      <c r="C69" s="5">
        <v>260</v>
      </c>
      <c r="D69" s="5">
        <v>1754.773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112</v>
      </c>
      <c r="B71" s="5">
        <v>3</v>
      </c>
      <c r="C71" s="5">
        <v>467</v>
      </c>
      <c r="D71" s="5">
        <v>1083.7</v>
      </c>
      <c r="E71" s="5">
        <v>1</v>
      </c>
      <c r="F71" s="5">
        <v>120</v>
      </c>
      <c r="G71" s="5">
        <v>600</v>
      </c>
      <c r="H71" s="5">
        <v>0</v>
      </c>
      <c r="I71" s="5">
        <v>0</v>
      </c>
      <c r="J71" s="5">
        <v>0</v>
      </c>
    </row>
    <row r="72" spans="1:10" s="5" customFormat="1" ht="12.75">
      <c r="A72" s="27" t="s">
        <v>133</v>
      </c>
      <c r="B72" s="28">
        <f>B71/B$9*100</f>
        <v>2.3255813953488373</v>
      </c>
      <c r="C72" s="28">
        <f aca="true" t="shared" si="10" ref="C72:I72">C71/C$9*100</f>
        <v>0.22349523577072355</v>
      </c>
      <c r="D72" s="28">
        <f>D71/D$9*100</f>
        <v>0.035185745173765055</v>
      </c>
      <c r="E72" s="28">
        <f t="shared" si="10"/>
        <v>5.555555555555555</v>
      </c>
      <c r="F72" s="28">
        <f t="shared" si="10"/>
        <v>0.3282185935833265</v>
      </c>
      <c r="G72" s="28">
        <f t="shared" si="10"/>
        <v>0.19981765905946075</v>
      </c>
      <c r="H72" s="28">
        <f t="shared" si="10"/>
        <v>0</v>
      </c>
      <c r="I72" s="28">
        <f t="shared" si="10"/>
        <v>0</v>
      </c>
      <c r="J72" s="28">
        <f>J71/J$9*100</f>
        <v>0</v>
      </c>
    </row>
    <row r="73" spans="1:10" s="5" customFormat="1" ht="12.75">
      <c r="A73" s="5" t="s">
        <v>114</v>
      </c>
      <c r="B73" s="5">
        <v>1</v>
      </c>
      <c r="C73" s="5">
        <v>120</v>
      </c>
      <c r="D73" s="5">
        <v>600</v>
      </c>
      <c r="E73" s="5">
        <v>1</v>
      </c>
      <c r="F73" s="5">
        <v>120</v>
      </c>
      <c r="G73" s="5">
        <v>600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115</v>
      </c>
      <c r="B74" s="5">
        <v>2</v>
      </c>
      <c r="C74" s="5">
        <v>347</v>
      </c>
      <c r="D74" s="5">
        <v>483.7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116</v>
      </c>
      <c r="B76" s="5">
        <v>6</v>
      </c>
      <c r="C76" s="5">
        <v>4024</v>
      </c>
      <c r="D76" s="5">
        <v>137745.23500000002</v>
      </c>
      <c r="E76" s="5">
        <v>0</v>
      </c>
      <c r="F76" s="5">
        <v>0</v>
      </c>
      <c r="G76" s="5">
        <v>0</v>
      </c>
      <c r="H76" s="5">
        <v>2</v>
      </c>
      <c r="I76" s="5">
        <v>266</v>
      </c>
      <c r="J76" s="5">
        <v>2253.065</v>
      </c>
    </row>
    <row r="77" spans="1:10" s="5" customFormat="1" ht="12.75">
      <c r="A77" s="27" t="s">
        <v>133</v>
      </c>
      <c r="B77" s="28">
        <f>B76/B$9*100</f>
        <v>4.651162790697675</v>
      </c>
      <c r="C77" s="28">
        <f aca="true" t="shared" si="11" ref="C77:I77">C76/C$9*100</f>
        <v>1.925791924499768</v>
      </c>
      <c r="D77" s="28">
        <f>D76/D$9*100</f>
        <v>4.472334352321107</v>
      </c>
      <c r="E77" s="28">
        <f t="shared" si="11"/>
        <v>0</v>
      </c>
      <c r="F77" s="28">
        <f t="shared" si="11"/>
        <v>0</v>
      </c>
      <c r="G77" s="28">
        <f t="shared" si="11"/>
        <v>0</v>
      </c>
      <c r="H77" s="28">
        <f t="shared" si="11"/>
        <v>25</v>
      </c>
      <c r="I77" s="28">
        <f t="shared" si="11"/>
        <v>28.57142857142857</v>
      </c>
      <c r="J77" s="28">
        <f>J76/J$9*100</f>
        <v>32.013618396458114</v>
      </c>
    </row>
    <row r="78" spans="1:10" s="5" customFormat="1" ht="12.75">
      <c r="A78" s="5" t="s">
        <v>117</v>
      </c>
      <c r="B78" s="5">
        <v>4</v>
      </c>
      <c r="C78" s="5">
        <v>3647</v>
      </c>
      <c r="D78" s="5">
        <v>135557.415</v>
      </c>
      <c r="E78" s="5">
        <v>0</v>
      </c>
      <c r="F78" s="5">
        <v>0</v>
      </c>
      <c r="G78" s="5">
        <v>0</v>
      </c>
      <c r="H78" s="5">
        <v>1</v>
      </c>
      <c r="I78" s="5">
        <v>45</v>
      </c>
      <c r="J78" s="5">
        <v>265.245</v>
      </c>
    </row>
    <row r="79" spans="1:10" s="5" customFormat="1" ht="12.75">
      <c r="A79" s="5" t="s">
        <v>118</v>
      </c>
      <c r="B79" s="5">
        <v>1</v>
      </c>
      <c r="C79" s="5">
        <v>221</v>
      </c>
      <c r="D79" s="5">
        <v>1987.82</v>
      </c>
      <c r="E79" s="5">
        <v>0</v>
      </c>
      <c r="F79" s="5">
        <v>0</v>
      </c>
      <c r="G79" s="5">
        <v>0</v>
      </c>
      <c r="H79" s="5">
        <v>1</v>
      </c>
      <c r="I79" s="5">
        <v>221</v>
      </c>
      <c r="J79" s="5">
        <v>1987.82</v>
      </c>
    </row>
    <row r="80" spans="1:10" s="5" customFormat="1" ht="12.75">
      <c r="A80" s="5" t="s">
        <v>120</v>
      </c>
      <c r="B80" s="5">
        <v>1</v>
      </c>
      <c r="C80" s="5">
        <v>156</v>
      </c>
      <c r="D80" s="5">
        <v>200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121</v>
      </c>
      <c r="B82" s="5">
        <v>2</v>
      </c>
      <c r="C82" s="5">
        <v>258</v>
      </c>
      <c r="D82" s="5">
        <v>1880.959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27" t="s">
        <v>133</v>
      </c>
      <c r="B83" s="28">
        <f>B82/B$9*100</f>
        <v>1.550387596899225</v>
      </c>
      <c r="C83" s="28">
        <f aca="true" t="shared" si="12" ref="C83:I83">C82/C$9*100</f>
        <v>0.1234727426741899</v>
      </c>
      <c r="D83" s="28">
        <f>D82/D$9*100</f>
        <v>0.061071278080926404</v>
      </c>
      <c r="E83" s="28">
        <f t="shared" si="12"/>
        <v>0</v>
      </c>
      <c r="F83" s="28">
        <f t="shared" si="12"/>
        <v>0</v>
      </c>
      <c r="G83" s="28">
        <f t="shared" si="12"/>
        <v>0</v>
      </c>
      <c r="H83" s="28">
        <f t="shared" si="12"/>
        <v>0</v>
      </c>
      <c r="I83" s="28">
        <f t="shared" si="12"/>
        <v>0</v>
      </c>
      <c r="J83" s="28">
        <f>J82/J$9*100</f>
        <v>0</v>
      </c>
    </row>
    <row r="84" spans="1:10" s="5" customFormat="1" ht="12.75">
      <c r="A84" s="5" t="s">
        <v>122</v>
      </c>
      <c r="B84" s="5">
        <v>1</v>
      </c>
      <c r="C84" s="5">
        <v>228</v>
      </c>
      <c r="D84" s="5">
        <v>652.556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124</v>
      </c>
      <c r="B85" s="5">
        <v>1</v>
      </c>
      <c r="C85" s="5">
        <v>30</v>
      </c>
      <c r="D85" s="5">
        <v>1228.403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126</v>
      </c>
      <c r="B87" s="5">
        <v>2</v>
      </c>
      <c r="C87" s="5">
        <v>915</v>
      </c>
      <c r="D87" s="5">
        <v>2786.625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27" t="s">
        <v>133</v>
      </c>
      <c r="B88" s="28">
        <f>B87/B$9*100</f>
        <v>1.550387596899225</v>
      </c>
      <c r="C88" s="28">
        <f aca="true" t="shared" si="13" ref="C88:I88">C87/C$9*100</f>
        <v>0.4378975176235804</v>
      </c>
      <c r="D88" s="28">
        <f>D87/D$9*100</f>
        <v>0.09047658682739047</v>
      </c>
      <c r="E88" s="28">
        <f t="shared" si="13"/>
        <v>0</v>
      </c>
      <c r="F88" s="28">
        <f t="shared" si="13"/>
        <v>0</v>
      </c>
      <c r="G88" s="28">
        <f t="shared" si="13"/>
        <v>0</v>
      </c>
      <c r="H88" s="28">
        <f t="shared" si="13"/>
        <v>0</v>
      </c>
      <c r="I88" s="28">
        <f t="shared" si="13"/>
        <v>0</v>
      </c>
      <c r="J88" s="28">
        <f>J87/J$9*100</f>
        <v>0</v>
      </c>
    </row>
    <row r="89" spans="1:10" s="5" customFormat="1" ht="12.75">
      <c r="A89" s="5" t="s">
        <v>129</v>
      </c>
      <c r="B89" s="5">
        <v>2</v>
      </c>
      <c r="C89" s="5">
        <v>915</v>
      </c>
      <c r="D89" s="5">
        <v>2786.625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2021-08-18T05:31:32Z</dcterms:modified>
  <cp:category/>
  <cp:version/>
  <cp:contentType/>
  <cp:contentStatus/>
</cp:coreProperties>
</file>