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075" windowHeight="3225" tabRatio="727" activeTab="0"/>
  </bookViews>
  <sheets>
    <sheet name="Table2.0" sheetId="1" r:id="rId1"/>
    <sheet name="Table2.1" sheetId="2" r:id="rId2"/>
  </sheets>
  <definedNames>
    <definedName name="_xlnm.Print_Titles" localSheetId="0">'Table2.0'!$1:$8</definedName>
    <definedName name="_xlnm.Print_Titles" localSheetId="1">'Table2.1'!$1:$8</definedName>
  </definedNames>
  <calcPr calcMode="manual" fullCalcOnLoad="1"/>
</workbook>
</file>

<file path=xl/sharedStrings.xml><?xml version="1.0" encoding="utf-8"?>
<sst xmlns="http://schemas.openxmlformats.org/spreadsheetml/2006/main" count="278" uniqueCount="120">
  <si>
    <t>Number</t>
  </si>
  <si>
    <t>Floor Area</t>
  </si>
  <si>
    <t>Value</t>
  </si>
  <si>
    <t>Total</t>
  </si>
  <si>
    <t>Residential</t>
  </si>
  <si>
    <t>Non-Residential</t>
  </si>
  <si>
    <t>(sq.m.)</t>
  </si>
  <si>
    <t>Region/</t>
  </si>
  <si>
    <t>Addition</t>
  </si>
  <si>
    <t>Street Furniture/ Landscaping/Signboard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</si>
  <si>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</si>
  <si>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</si>
  <si>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</si>
  <si>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</si>
  <si>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</si>
  <si>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</si>
  <si>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</si>
  <si>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</si>
  <si>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</si>
  <si>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</si>
  <si>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</si>
  <si>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</si>
  <si>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</si>
  <si>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</si>
  <si>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</si>
  <si>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</si>
  <si>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</si>
  <si>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</si>
  <si>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</si>
  <si>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</si>
  <si>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</si>
  <si>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</si>
  <si>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</si>
  <si>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</si>
  <si>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</si>
  <si>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</si>
  <si>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</si>
  <si>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</si>
  <si>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</si>
  <si>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</si>
  <si>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</si>
  <si>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</si>
  <si>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</si>
  <si>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</si>
  <si>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</si>
  <si>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</si>
  <si>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</si>
  <si>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</si>
  <si>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</si>
  <si>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</si>
  <si>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</si>
  <si>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</si>
  <si>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</si>
  <si>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</si>
  <si>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</si>
  <si>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</si>
  <si>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</si>
  <si>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</si>
  <si>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</si>
  <si>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</si>
  <si>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</si>
  <si>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</si>
  <si>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</si>
  <si>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</si>
  <si>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</si>
  <si>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</si>
  <si>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</si>
  <si>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</si>
  <si>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</si>
  <si>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</si>
  <si>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</si>
  <si>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</si>
  <si>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</si>
  <si>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</si>
  <si>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</si>
  <si>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</si>
  <si>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</si>
  <si>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</si>
  <si>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</si>
  <si>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</si>
  <si>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</si>
  <si>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</si>
  <si>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</si>
  <si>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</si>
  <si>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</si>
  <si>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</si>
  <si>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</si>
  <si>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</si>
  <si>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</si>
  <si>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</si>
  <si>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</si>
  <si>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</si>
  <si>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</si>
  <si>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</si>
  <si>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</si>
  <si>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</si>
  <si>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</si>
  <si>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</si>
  <si>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</si>
  <si>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</si>
  <si>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</si>
  <si>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</si>
  <si>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</si>
  <si>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</si>
  <si>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</si>
  <si>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</si>
  <si>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</si>
  <si>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</si>
  <si>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</si>
  <si>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Autonomous Region in Muslim Mindanao              </t>
  </si>
  <si>
    <t xml:space="preserve">Maguindanao (except Cotabato City)                </t>
  </si>
  <si>
    <t>Province</t>
  </si>
  <si>
    <r>
      <t>TABLE 2  Number, Floor Area and Value of Constructions by Type and by Province : First Quarter 2021</t>
    </r>
    <r>
      <rPr>
        <b/>
        <vertAlign val="superscript"/>
        <sz val="10"/>
        <color indexed="8"/>
        <rFont val="Arial Narrow"/>
        <family val="2"/>
      </rPr>
      <t>p</t>
    </r>
  </si>
  <si>
    <t>Table 2. (cont.)</t>
  </si>
  <si>
    <t>p - preliminary</t>
  </si>
  <si>
    <t>Note: Details of floor area and value may not add up to their respective totals due to rounding.</t>
  </si>
  <si>
    <t xml:space="preserve">                Philippine Statistics Authority</t>
  </si>
  <si>
    <t>X - Northern Mindanao</t>
  </si>
  <si>
    <t>Percent Share</t>
  </si>
  <si>
    <t>Source:   Generation of Construction Statistics from Approved Building Permit: First Quarter, 2021 - Preliminary Results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</si>
</sst>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Alignment="1">
      <alignment horizontal="center" vertical="center"/>
    </xf>
    <xf numFmtId="184" fontId="44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9" fontId="4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178" fontId="45" fillId="0" borderId="16" xfId="0" applyNumberFormat="1" applyFont="1" applyBorder="1" applyAlignment="1">
      <alignment horizontal="center" vertical="center"/>
    </xf>
    <xf numFmtId="179" fontId="44" fillId="0" borderId="0" xfId="0" applyNumberFormat="1" applyFont="1" applyAlignment="1" quotePrefix="1">
      <alignment/>
    </xf>
    <xf numFmtId="179" fontId="44" fillId="0" borderId="17" xfId="0" applyNumberFormat="1" applyFont="1" applyBorder="1" applyAlignment="1">
      <alignment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3" fontId="6" fillId="0" borderId="0" xfId="55" applyNumberFormat="1" applyFont="1">
      <alignment/>
      <protection/>
    </xf>
    <xf numFmtId="0" fontId="5" fillId="0" borderId="0" xfId="55">
      <alignment/>
      <protection/>
    </xf>
    <xf numFmtId="0" fontId="6" fillId="0" borderId="0" xfId="55" applyFont="1" applyAlignment="1">
      <alignment horizontal="right"/>
      <protection/>
    </xf>
    <xf numFmtId="3" fontId="44" fillId="0" borderId="0" xfId="56" applyNumberFormat="1" applyFont="1">
      <alignment/>
      <protection/>
    </xf>
    <xf numFmtId="0" fontId="44" fillId="0" borderId="0" xfId="55" applyFont="1">
      <alignment/>
      <protection/>
    </xf>
    <xf numFmtId="0" fontId="44" fillId="0" borderId="0" xfId="55" applyFont="1" applyAlignment="1">
      <alignment horizontal="left" vertical="center"/>
      <protection/>
    </xf>
    <xf numFmtId="179" fontId="46" fillId="0" borderId="0" xfId="0" applyNumberFormat="1" applyFont="1" applyAlignment="1">
      <alignment/>
    </xf>
    <xf numFmtId="185" fontId="46" fillId="0" borderId="0" xfId="0" applyNumberFormat="1" applyFont="1" applyAlignment="1">
      <alignment horizontal="left" indent="1"/>
    </xf>
    <xf numFmtId="186" fontId="6" fillId="0" borderId="0" xfId="55" applyNumberFormat="1" applyFont="1">
      <alignment/>
      <protection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5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13.5" customHeight="1">
      <c r="A4" s="9"/>
      <c r="B4" s="30" t="s">
        <v>3</v>
      </c>
      <c r="C4" s="30"/>
      <c r="D4" s="30"/>
      <c r="E4" s="30" t="s">
        <v>4</v>
      </c>
      <c r="F4" s="30"/>
      <c r="G4" s="30"/>
      <c r="H4" s="30" t="s">
        <v>5</v>
      </c>
      <c r="I4" s="30"/>
      <c r="J4" s="31"/>
      <c r="K4" s="5"/>
    </row>
    <row r="5" spans="1:11" ht="13.5" customHeight="1">
      <c r="A5" s="10" t="s">
        <v>7</v>
      </c>
      <c r="B5" s="32" t="s">
        <v>0</v>
      </c>
      <c r="C5" s="9" t="s">
        <v>1</v>
      </c>
      <c r="D5" s="9" t="s">
        <v>2</v>
      </c>
      <c r="E5" s="32" t="s">
        <v>0</v>
      </c>
      <c r="F5" s="9" t="s">
        <v>1</v>
      </c>
      <c r="G5" s="9" t="s">
        <v>2</v>
      </c>
      <c r="H5" s="32" t="s">
        <v>0</v>
      </c>
      <c r="I5" s="9" t="s">
        <v>1</v>
      </c>
      <c r="J5" s="11" t="s">
        <v>2</v>
      </c>
      <c r="K5" s="5"/>
    </row>
    <row r="6" spans="1:11" ht="13.5" customHeight="1">
      <c r="A6" s="10" t="s">
        <v>111</v>
      </c>
      <c r="B6" s="32"/>
      <c r="C6" s="12" t="s">
        <v>6</v>
      </c>
      <c r="D6" s="12" t="s">
        <v>12</v>
      </c>
      <c r="E6" s="32"/>
      <c r="F6" s="12" t="s">
        <v>6</v>
      </c>
      <c r="G6" s="12" t="s">
        <v>12</v>
      </c>
      <c r="H6" s="32"/>
      <c r="I6" s="12" t="s">
        <v>6</v>
      </c>
      <c r="J6" s="13" t="s">
        <v>12</v>
      </c>
      <c r="K6" s="5"/>
    </row>
    <row r="7" spans="1:12" ht="13.5" customHeight="1">
      <c r="A7" s="12"/>
      <c r="B7" s="14">
        <v>-1</v>
      </c>
      <c r="C7" s="14">
        <v>-2</v>
      </c>
      <c r="D7" s="14">
        <v>-3</v>
      </c>
      <c r="E7" s="14">
        <v>-4</v>
      </c>
      <c r="F7" s="14">
        <v>-5</v>
      </c>
      <c r="G7" s="14">
        <v>-6</v>
      </c>
      <c r="H7" s="14">
        <v>-7</v>
      </c>
      <c r="I7" s="14">
        <v>-8</v>
      </c>
      <c r="J7" s="15">
        <v>-9</v>
      </c>
      <c r="K7" s="6"/>
      <c r="L7" s="2"/>
    </row>
    <row r="8" s="4" customFormat="1" ht="12.75"/>
    <row r="9" spans="1:11" s="4" customFormat="1" ht="12.75">
      <c r="A9" s="7" t="s">
        <v>13</v>
      </c>
      <c r="B9" s="7">
        <v>33627</v>
      </c>
      <c r="C9" s="7">
        <v>6435236</v>
      </c>
      <c r="D9" s="7">
        <v>80018927.766</v>
      </c>
      <c r="E9" s="7">
        <v>23364</v>
      </c>
      <c r="F9" s="7">
        <v>3810836</v>
      </c>
      <c r="G9" s="7">
        <v>46217088.619</v>
      </c>
      <c r="H9" s="7">
        <v>5297</v>
      </c>
      <c r="I9" s="7">
        <v>2483295</v>
      </c>
      <c r="J9" s="7">
        <v>29082088.397</v>
      </c>
      <c r="K9" s="7"/>
    </row>
    <row r="10" spans="1:11" s="4" customFormat="1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s="4" customFormat="1" ht="12.75">
      <c r="A11" s="4" t="s">
        <v>14</v>
      </c>
      <c r="B11" s="4">
        <v>2057</v>
      </c>
      <c r="C11" s="4">
        <v>1685395</v>
      </c>
      <c r="D11" s="4">
        <v>27352883.016999997</v>
      </c>
      <c r="E11" s="4">
        <v>1277</v>
      </c>
      <c r="F11" s="4">
        <v>1023875</v>
      </c>
      <c r="G11" s="4">
        <v>18011746.934</v>
      </c>
      <c r="H11" s="4">
        <v>279</v>
      </c>
      <c r="I11" s="4">
        <v>591922</v>
      </c>
      <c r="J11" s="4">
        <v>7010875.433</v>
      </c>
    </row>
    <row r="12" spans="1:10" s="4" customFormat="1" ht="12.75">
      <c r="A12" s="26" t="s">
        <v>118</v>
      </c>
      <c r="B12" s="27">
        <f>B11/B$9*100</f>
        <v>6.117108276087667</v>
      </c>
      <c r="C12" s="27">
        <f aca="true" t="shared" si="0" ref="C12:I12">C11/C$9*100</f>
        <v>26.190103983754444</v>
      </c>
      <c r="D12" s="27">
        <f>D11/D$9*100</f>
        <v>34.18301616960959</v>
      </c>
      <c r="E12" s="27">
        <f t="shared" si="0"/>
        <v>5.465673686012669</v>
      </c>
      <c r="F12" s="27">
        <f>F11/F$9*100</f>
        <v>26.867464251938422</v>
      </c>
      <c r="G12" s="27">
        <f t="shared" si="0"/>
        <v>38.97205010571633</v>
      </c>
      <c r="H12" s="27">
        <f t="shared" si="0"/>
        <v>5.267132339059845</v>
      </c>
      <c r="I12" s="27">
        <f t="shared" si="0"/>
        <v>23.836153175518817</v>
      </c>
      <c r="J12" s="27">
        <f>J11/J$9*100</f>
        <v>24.107193875812634</v>
      </c>
    </row>
    <row r="13" spans="1:10" s="4" customFormat="1" ht="12.75">
      <c r="A13" s="4" t="s">
        <v>15</v>
      </c>
      <c r="B13" s="4">
        <v>89</v>
      </c>
      <c r="C13" s="4">
        <v>95305</v>
      </c>
      <c r="D13" s="4">
        <v>1160271.483</v>
      </c>
      <c r="E13" s="4">
        <v>47</v>
      </c>
      <c r="F13" s="4">
        <v>13706</v>
      </c>
      <c r="G13" s="4">
        <v>180698.069</v>
      </c>
      <c r="H13" s="4">
        <v>19</v>
      </c>
      <c r="I13" s="4">
        <v>81175</v>
      </c>
      <c r="J13" s="4">
        <v>839555.221</v>
      </c>
    </row>
    <row r="14" spans="1:10" s="4" customFormat="1" ht="12.75">
      <c r="A14" s="4" t="s">
        <v>16</v>
      </c>
      <c r="B14" s="4">
        <v>347</v>
      </c>
      <c r="C14" s="4">
        <v>578830</v>
      </c>
      <c r="D14" s="4">
        <v>9491829.777</v>
      </c>
      <c r="E14" s="4">
        <v>195</v>
      </c>
      <c r="F14" s="4">
        <v>462837</v>
      </c>
      <c r="G14" s="4">
        <v>7718227.44</v>
      </c>
      <c r="H14" s="4">
        <v>53</v>
      </c>
      <c r="I14" s="4">
        <v>52211</v>
      </c>
      <c r="J14" s="4">
        <v>697689.087</v>
      </c>
    </row>
    <row r="15" spans="1:10" s="4" customFormat="1" ht="12.75">
      <c r="A15" s="4" t="s">
        <v>17</v>
      </c>
      <c r="B15" s="4">
        <v>1029</v>
      </c>
      <c r="C15" s="4">
        <v>317014</v>
      </c>
      <c r="D15" s="4">
        <v>3596475.2939999998</v>
      </c>
      <c r="E15" s="4">
        <v>762</v>
      </c>
      <c r="F15" s="4">
        <v>194152</v>
      </c>
      <c r="G15" s="4">
        <v>2524267.177</v>
      </c>
      <c r="H15" s="4">
        <v>149</v>
      </c>
      <c r="I15" s="4">
        <v>117712</v>
      </c>
      <c r="J15" s="4">
        <v>946518.379</v>
      </c>
    </row>
    <row r="16" spans="1:10" s="4" customFormat="1" ht="12.75">
      <c r="A16" s="4" t="s">
        <v>18</v>
      </c>
      <c r="B16" s="4">
        <v>592</v>
      </c>
      <c r="C16" s="4">
        <v>694246</v>
      </c>
      <c r="D16" s="4">
        <v>13104306.463000001</v>
      </c>
      <c r="E16" s="4">
        <v>273</v>
      </c>
      <c r="F16" s="4">
        <v>353180</v>
      </c>
      <c r="G16" s="4">
        <v>7588554.248</v>
      </c>
      <c r="H16" s="4">
        <v>58</v>
      </c>
      <c r="I16" s="4">
        <v>340824</v>
      </c>
      <c r="J16" s="4">
        <v>4527112.746</v>
      </c>
    </row>
    <row r="17" s="4" customFormat="1" ht="12.75"/>
    <row r="18" spans="1:10" s="4" customFormat="1" ht="12.75">
      <c r="A18" s="4" t="s">
        <v>19</v>
      </c>
      <c r="B18" s="4">
        <v>414</v>
      </c>
      <c r="C18" s="4">
        <v>105522</v>
      </c>
      <c r="D18" s="4">
        <v>1419160.989</v>
      </c>
      <c r="E18" s="4">
        <v>277</v>
      </c>
      <c r="F18" s="4">
        <v>73086</v>
      </c>
      <c r="G18" s="4">
        <v>1049272.805</v>
      </c>
      <c r="H18" s="4">
        <v>75</v>
      </c>
      <c r="I18" s="4">
        <v>28870</v>
      </c>
      <c r="J18" s="4">
        <v>334094.118</v>
      </c>
    </row>
    <row r="19" spans="1:10" s="4" customFormat="1" ht="12.75">
      <c r="A19" s="26" t="s">
        <v>118</v>
      </c>
      <c r="B19" s="27">
        <f>B18/B$9*100</f>
        <v>1.2311535373360691</v>
      </c>
      <c r="C19" s="27">
        <f aca="true" t="shared" si="1" ref="C19:I19">C18/C$9*100</f>
        <v>1.639753382781921</v>
      </c>
      <c r="D19" s="27">
        <f t="shared" si="1"/>
        <v>1.7735316238553758</v>
      </c>
      <c r="E19" s="27">
        <f t="shared" si="1"/>
        <v>1.1855846601609314</v>
      </c>
      <c r="F19" s="27">
        <f t="shared" si="1"/>
        <v>1.9178468976361094</v>
      </c>
      <c r="G19" s="27">
        <f t="shared" si="1"/>
        <v>2.2703135060061754</v>
      </c>
      <c r="H19" s="27">
        <f t="shared" si="1"/>
        <v>1.4158957900698508</v>
      </c>
      <c r="I19" s="27">
        <f t="shared" si="1"/>
        <v>1.1625682812553484</v>
      </c>
      <c r="J19" s="27">
        <f>J18/J$9*100</f>
        <v>1.1487968588750452</v>
      </c>
    </row>
    <row r="20" spans="1:10" s="4" customFormat="1" ht="12.75">
      <c r="A20" s="4" t="s">
        <v>20</v>
      </c>
      <c r="B20" s="4">
        <v>68</v>
      </c>
      <c r="C20" s="4">
        <v>1972</v>
      </c>
      <c r="D20" s="4">
        <v>15296.457</v>
      </c>
      <c r="E20" s="4">
        <v>6</v>
      </c>
      <c r="F20" s="4">
        <v>1362</v>
      </c>
      <c r="G20" s="4">
        <v>11420.192</v>
      </c>
      <c r="H20" s="4">
        <v>16</v>
      </c>
      <c r="I20" s="4">
        <v>580</v>
      </c>
      <c r="J20" s="4">
        <v>3003.265</v>
      </c>
    </row>
    <row r="21" spans="1:10" s="4" customFormat="1" ht="12.75">
      <c r="A21" s="4" t="s">
        <v>21</v>
      </c>
      <c r="B21" s="4">
        <v>227</v>
      </c>
      <c r="C21" s="4">
        <v>74393</v>
      </c>
      <c r="D21" s="4">
        <v>1109346.571</v>
      </c>
      <c r="E21" s="4">
        <v>198</v>
      </c>
      <c r="F21" s="4">
        <v>59432</v>
      </c>
      <c r="G21" s="4">
        <v>899079.254</v>
      </c>
      <c r="H21" s="4">
        <v>17</v>
      </c>
      <c r="I21" s="4">
        <v>14530</v>
      </c>
      <c r="J21" s="4">
        <v>192356.773</v>
      </c>
    </row>
    <row r="22" spans="1:10" s="4" customFormat="1" ht="12.75">
      <c r="A22" s="4" t="s">
        <v>22</v>
      </c>
      <c r="B22" s="4">
        <v>8</v>
      </c>
      <c r="C22" s="4">
        <v>2244</v>
      </c>
      <c r="D22" s="4">
        <v>24868.331</v>
      </c>
      <c r="E22" s="4">
        <v>0</v>
      </c>
      <c r="F22" s="4">
        <v>0</v>
      </c>
      <c r="G22" s="4">
        <v>0</v>
      </c>
      <c r="H22" s="4">
        <v>8</v>
      </c>
      <c r="I22" s="4">
        <v>2244</v>
      </c>
      <c r="J22" s="4">
        <v>24868.331</v>
      </c>
    </row>
    <row r="23" spans="1:10" s="4" customFormat="1" ht="12.75">
      <c r="A23" s="4" t="s">
        <v>23</v>
      </c>
      <c r="B23" s="4">
        <v>76</v>
      </c>
      <c r="C23" s="4">
        <v>22087</v>
      </c>
      <c r="D23" s="4">
        <v>222878.656</v>
      </c>
      <c r="E23" s="4">
        <v>50</v>
      </c>
      <c r="F23" s="4">
        <v>9208</v>
      </c>
      <c r="G23" s="4">
        <v>106409.933</v>
      </c>
      <c r="H23" s="4">
        <v>23</v>
      </c>
      <c r="I23" s="4">
        <v>9774</v>
      </c>
      <c r="J23" s="4">
        <v>99698.149</v>
      </c>
    </row>
    <row r="24" spans="1:10" s="4" customFormat="1" ht="12.75">
      <c r="A24" s="4" t="s">
        <v>24</v>
      </c>
      <c r="B24" s="4">
        <v>5</v>
      </c>
      <c r="C24" s="4">
        <v>1311</v>
      </c>
      <c r="D24" s="4">
        <v>16456.753</v>
      </c>
      <c r="E24" s="4">
        <v>3</v>
      </c>
      <c r="F24" s="4">
        <v>532</v>
      </c>
      <c r="G24" s="4">
        <v>8480.854</v>
      </c>
      <c r="H24" s="4">
        <v>2</v>
      </c>
      <c r="I24" s="4">
        <v>779</v>
      </c>
      <c r="J24" s="4">
        <v>7975.899</v>
      </c>
    </row>
    <row r="25" spans="1:10" s="4" customFormat="1" ht="12.75">
      <c r="A25" s="4" t="s">
        <v>25</v>
      </c>
      <c r="B25" s="4">
        <v>30</v>
      </c>
      <c r="C25" s="4">
        <v>3515</v>
      </c>
      <c r="D25" s="4">
        <v>30314.221</v>
      </c>
      <c r="E25" s="4">
        <v>20</v>
      </c>
      <c r="F25" s="4">
        <v>2552</v>
      </c>
      <c r="G25" s="4">
        <v>23882.572</v>
      </c>
      <c r="H25" s="4">
        <v>9</v>
      </c>
      <c r="I25" s="4">
        <v>963</v>
      </c>
      <c r="J25" s="4">
        <v>6191.701</v>
      </c>
    </row>
    <row r="26" s="4" customFormat="1" ht="12.75"/>
    <row r="27" spans="1:10" s="4" customFormat="1" ht="12.75">
      <c r="A27" s="4" t="s">
        <v>26</v>
      </c>
      <c r="B27" s="4">
        <v>4015</v>
      </c>
      <c r="C27" s="4">
        <v>466384</v>
      </c>
      <c r="D27" s="4">
        <v>4939158.439</v>
      </c>
      <c r="E27" s="4">
        <v>3118</v>
      </c>
      <c r="F27" s="4">
        <v>350001</v>
      </c>
      <c r="G27" s="4">
        <v>3596149.166</v>
      </c>
      <c r="H27" s="4">
        <v>447</v>
      </c>
      <c r="I27" s="4">
        <v>114696</v>
      </c>
      <c r="J27" s="4">
        <v>1250208.569</v>
      </c>
    </row>
    <row r="28" spans="1:10" s="4" customFormat="1" ht="12.75">
      <c r="A28" s="26" t="s">
        <v>118</v>
      </c>
      <c r="B28" s="27">
        <f>B27/B$9*100</f>
        <v>11.939810271508014</v>
      </c>
      <c r="C28" s="27">
        <f aca="true" t="shared" si="2" ref="C28:I28">C27/C$9*100</f>
        <v>7.247348815179428</v>
      </c>
      <c r="D28" s="27">
        <f t="shared" si="2"/>
        <v>6.172487656225064</v>
      </c>
      <c r="E28" s="27">
        <f t="shared" si="2"/>
        <v>13.345317582605718</v>
      </c>
      <c r="F28" s="27">
        <f t="shared" si="2"/>
        <v>9.18436269626927</v>
      </c>
      <c r="G28" s="27">
        <f t="shared" si="2"/>
        <v>7.780994591947557</v>
      </c>
      <c r="H28" s="27">
        <f t="shared" si="2"/>
        <v>8.43873890881631</v>
      </c>
      <c r="I28" s="27">
        <f t="shared" si="2"/>
        <v>4.618702167885813</v>
      </c>
      <c r="J28" s="27">
        <f>J27/J$9*100</f>
        <v>4.2988954298377235</v>
      </c>
    </row>
    <row r="29" spans="1:10" s="4" customFormat="1" ht="12.75">
      <c r="A29" s="4" t="s">
        <v>27</v>
      </c>
      <c r="B29" s="4">
        <v>1617</v>
      </c>
      <c r="C29" s="4">
        <v>158230</v>
      </c>
      <c r="D29" s="4">
        <v>1577800.969</v>
      </c>
      <c r="E29" s="4">
        <v>1318</v>
      </c>
      <c r="F29" s="4">
        <v>130160</v>
      </c>
      <c r="G29" s="4">
        <v>1227490.46</v>
      </c>
      <c r="H29" s="4">
        <v>108</v>
      </c>
      <c r="I29" s="4">
        <v>26892</v>
      </c>
      <c r="J29" s="4">
        <v>312429.34</v>
      </c>
    </row>
    <row r="30" spans="1:10" s="4" customFormat="1" ht="12.75">
      <c r="A30" s="4" t="s">
        <v>28</v>
      </c>
      <c r="B30" s="4">
        <v>962</v>
      </c>
      <c r="C30" s="4">
        <v>106886</v>
      </c>
      <c r="D30" s="4">
        <v>1076752.043</v>
      </c>
      <c r="E30" s="4">
        <v>719</v>
      </c>
      <c r="F30" s="4">
        <v>78579</v>
      </c>
      <c r="G30" s="4">
        <v>797524.768</v>
      </c>
      <c r="H30" s="4">
        <v>84</v>
      </c>
      <c r="I30" s="4">
        <v>28277</v>
      </c>
      <c r="J30" s="4">
        <v>264451.708</v>
      </c>
    </row>
    <row r="31" spans="1:10" s="4" customFormat="1" ht="12.75">
      <c r="A31" s="4" t="s">
        <v>29</v>
      </c>
      <c r="B31" s="4">
        <v>526</v>
      </c>
      <c r="C31" s="4">
        <v>63379</v>
      </c>
      <c r="D31" s="4">
        <v>755893.8770000001</v>
      </c>
      <c r="E31" s="4">
        <v>399</v>
      </c>
      <c r="F31" s="4">
        <v>48082</v>
      </c>
      <c r="G31" s="4">
        <v>491717.388</v>
      </c>
      <c r="H31" s="4">
        <v>68</v>
      </c>
      <c r="I31" s="4">
        <v>15227</v>
      </c>
      <c r="J31" s="4">
        <v>249136.113</v>
      </c>
    </row>
    <row r="32" spans="1:10" s="4" customFormat="1" ht="12.75">
      <c r="A32" s="4" t="s">
        <v>30</v>
      </c>
      <c r="B32" s="4">
        <v>910</v>
      </c>
      <c r="C32" s="4">
        <v>137889</v>
      </c>
      <c r="D32" s="4">
        <v>1528711.55</v>
      </c>
      <c r="E32" s="4">
        <v>682</v>
      </c>
      <c r="F32" s="4">
        <v>93180</v>
      </c>
      <c r="G32" s="4">
        <v>1079416.55</v>
      </c>
      <c r="H32" s="4">
        <v>187</v>
      </c>
      <c r="I32" s="4">
        <v>44300</v>
      </c>
      <c r="J32" s="4">
        <v>424191.408</v>
      </c>
    </row>
    <row r="33" s="4" customFormat="1" ht="12.75"/>
    <row r="34" spans="1:10" s="4" customFormat="1" ht="12.75">
      <c r="A34" s="4" t="s">
        <v>31</v>
      </c>
      <c r="B34" s="4">
        <v>829</v>
      </c>
      <c r="C34" s="4">
        <v>126216</v>
      </c>
      <c r="D34" s="4">
        <v>1398642.885</v>
      </c>
      <c r="E34" s="4">
        <v>568</v>
      </c>
      <c r="F34" s="4">
        <v>65135</v>
      </c>
      <c r="G34" s="4">
        <v>692251.458</v>
      </c>
      <c r="H34" s="4">
        <v>238</v>
      </c>
      <c r="I34" s="4">
        <v>60960</v>
      </c>
      <c r="J34" s="4">
        <v>695772.412</v>
      </c>
    </row>
    <row r="35" spans="1:10" s="4" customFormat="1" ht="12.75">
      <c r="A35" s="26" t="s">
        <v>118</v>
      </c>
      <c r="B35" s="27">
        <f>B34/B$9*100</f>
        <v>2.4652808754869597</v>
      </c>
      <c r="C35" s="27">
        <f aca="true" t="shared" si="3" ref="C35:I35">C34/C$9*100</f>
        <v>1.9613266708478134</v>
      </c>
      <c r="D35" s="27">
        <f t="shared" si="3"/>
        <v>1.7478900605742465</v>
      </c>
      <c r="E35" s="27">
        <f t="shared" si="3"/>
        <v>2.431090566683787</v>
      </c>
      <c r="F35" s="27">
        <f t="shared" si="3"/>
        <v>1.7092050143328132</v>
      </c>
      <c r="G35" s="27">
        <f t="shared" si="3"/>
        <v>1.4978257581448198</v>
      </c>
      <c r="H35" s="27">
        <f t="shared" si="3"/>
        <v>4.4931093071549935</v>
      </c>
      <c r="I35" s="27">
        <f t="shared" si="3"/>
        <v>2.454802993603257</v>
      </c>
      <c r="J35" s="27">
        <f>J34/J$9*100</f>
        <v>2.3924430821542146</v>
      </c>
    </row>
    <row r="36" spans="1:10" s="4" customFormat="1" ht="12.75">
      <c r="A36" s="4" t="s">
        <v>32</v>
      </c>
      <c r="B36" s="4">
        <v>31</v>
      </c>
      <c r="C36" s="4">
        <v>3501</v>
      </c>
      <c r="D36" s="4">
        <v>47055.763</v>
      </c>
      <c r="E36" s="4">
        <v>22</v>
      </c>
      <c r="F36" s="4">
        <v>2113</v>
      </c>
      <c r="G36" s="4">
        <v>33925.266</v>
      </c>
      <c r="H36" s="4">
        <v>8</v>
      </c>
      <c r="I36" s="4">
        <v>1350</v>
      </c>
      <c r="J36" s="4">
        <v>12819.503</v>
      </c>
    </row>
    <row r="37" spans="1:10" s="4" customFormat="1" ht="12.75">
      <c r="A37" s="4" t="s">
        <v>33</v>
      </c>
      <c r="B37" s="4">
        <v>358</v>
      </c>
      <c r="C37" s="4">
        <v>39728</v>
      </c>
      <c r="D37" s="4">
        <v>401015.216</v>
      </c>
      <c r="E37" s="4">
        <v>305</v>
      </c>
      <c r="F37" s="4">
        <v>27262</v>
      </c>
      <c r="G37" s="4">
        <v>266768.732</v>
      </c>
      <c r="H37" s="4">
        <v>52</v>
      </c>
      <c r="I37" s="4">
        <v>12466</v>
      </c>
      <c r="J37" s="4">
        <v>133896.233</v>
      </c>
    </row>
    <row r="38" spans="1:10" s="4" customFormat="1" ht="12.75">
      <c r="A38" s="4" t="s">
        <v>34</v>
      </c>
      <c r="B38" s="4">
        <v>300</v>
      </c>
      <c r="C38" s="4">
        <v>54338</v>
      </c>
      <c r="D38" s="4">
        <v>583439.7540000001</v>
      </c>
      <c r="E38" s="4">
        <v>183</v>
      </c>
      <c r="F38" s="4">
        <v>23505</v>
      </c>
      <c r="G38" s="4">
        <v>265570.333</v>
      </c>
      <c r="H38" s="4">
        <v>96</v>
      </c>
      <c r="I38" s="4">
        <v>30750</v>
      </c>
      <c r="J38" s="4">
        <v>307911.651</v>
      </c>
    </row>
    <row r="39" spans="1:10" s="4" customFormat="1" ht="12.75">
      <c r="A39" s="4" t="s">
        <v>35</v>
      </c>
      <c r="B39" s="4">
        <v>32</v>
      </c>
      <c r="C39" s="4">
        <v>9407</v>
      </c>
      <c r="D39" s="4">
        <v>97040.135</v>
      </c>
      <c r="E39" s="4">
        <v>20</v>
      </c>
      <c r="F39" s="4">
        <v>6307</v>
      </c>
      <c r="G39" s="4">
        <v>74551.363</v>
      </c>
      <c r="H39" s="4">
        <v>12</v>
      </c>
      <c r="I39" s="4">
        <v>3100</v>
      </c>
      <c r="J39" s="4">
        <v>22488.772</v>
      </c>
    </row>
    <row r="40" spans="1:10" s="4" customFormat="1" ht="12.75">
      <c r="A40" s="4" t="s">
        <v>36</v>
      </c>
      <c r="B40" s="4">
        <v>108</v>
      </c>
      <c r="C40" s="4">
        <v>19242</v>
      </c>
      <c r="D40" s="4">
        <v>270092.017</v>
      </c>
      <c r="E40" s="4">
        <v>38</v>
      </c>
      <c r="F40" s="4">
        <v>5948</v>
      </c>
      <c r="G40" s="4">
        <v>51435.764</v>
      </c>
      <c r="H40" s="4">
        <v>70</v>
      </c>
      <c r="I40" s="4">
        <v>13294</v>
      </c>
      <c r="J40" s="4">
        <v>218656.253</v>
      </c>
    </row>
    <row r="41" s="4" customFormat="1" ht="12.75"/>
    <row r="42" spans="1:10" s="4" customFormat="1" ht="12.75">
      <c r="A42" s="4" t="s">
        <v>37</v>
      </c>
      <c r="B42" s="4">
        <v>3722</v>
      </c>
      <c r="C42" s="4">
        <v>663252</v>
      </c>
      <c r="D42" s="4">
        <v>8183667.923</v>
      </c>
      <c r="E42" s="4">
        <v>2347</v>
      </c>
      <c r="F42" s="4">
        <v>399864</v>
      </c>
      <c r="G42" s="4">
        <v>4000369.137</v>
      </c>
      <c r="H42" s="4">
        <v>646</v>
      </c>
      <c r="I42" s="4">
        <v>262822</v>
      </c>
      <c r="J42" s="4">
        <v>3404307.075</v>
      </c>
    </row>
    <row r="43" spans="1:10" s="4" customFormat="1" ht="12.75">
      <c r="A43" s="26" t="s">
        <v>118</v>
      </c>
      <c r="B43" s="27">
        <f>B42/B$9*100</f>
        <v>11.068486632765337</v>
      </c>
      <c r="C43" s="27">
        <f aca="true" t="shared" si="4" ref="C43:I43">C42/C$9*100</f>
        <v>10.306568399356294</v>
      </c>
      <c r="D43" s="27">
        <f t="shared" si="4"/>
        <v>10.227165186381361</v>
      </c>
      <c r="E43" s="27">
        <f t="shared" si="4"/>
        <v>10.045368943674028</v>
      </c>
      <c r="F43" s="27">
        <f t="shared" si="4"/>
        <v>10.492815749615044</v>
      </c>
      <c r="G43" s="27">
        <f t="shared" si="4"/>
        <v>8.655606089725511</v>
      </c>
      <c r="H43" s="27">
        <f t="shared" si="4"/>
        <v>12.195582405134981</v>
      </c>
      <c r="I43" s="27">
        <f t="shared" si="4"/>
        <v>10.58359961261147</v>
      </c>
      <c r="J43" s="27">
        <f>J42/J$9*100</f>
        <v>11.7058549184218</v>
      </c>
    </row>
    <row r="44" spans="1:10" s="4" customFormat="1" ht="12.75">
      <c r="A44" s="4" t="s">
        <v>38</v>
      </c>
      <c r="B44" s="4">
        <v>430</v>
      </c>
      <c r="C44" s="4">
        <v>89902</v>
      </c>
      <c r="D44" s="4">
        <v>2054752.5219999999</v>
      </c>
      <c r="E44" s="4">
        <v>309</v>
      </c>
      <c r="F44" s="4">
        <v>48158</v>
      </c>
      <c r="G44" s="4">
        <v>528878.662</v>
      </c>
      <c r="H44" s="4">
        <v>55</v>
      </c>
      <c r="I44" s="4">
        <v>41719</v>
      </c>
      <c r="J44" s="4">
        <v>1484344.386</v>
      </c>
    </row>
    <row r="45" spans="1:10" s="4" customFormat="1" ht="12.75">
      <c r="A45" s="4" t="s">
        <v>39</v>
      </c>
      <c r="B45" s="4">
        <v>1471</v>
      </c>
      <c r="C45" s="4">
        <v>272504</v>
      </c>
      <c r="D45" s="4">
        <v>2742944.159</v>
      </c>
      <c r="E45" s="4">
        <v>901</v>
      </c>
      <c r="F45" s="4">
        <v>153469</v>
      </c>
      <c r="G45" s="4">
        <v>1460417.747</v>
      </c>
      <c r="H45" s="4">
        <v>217</v>
      </c>
      <c r="I45" s="4">
        <v>118494</v>
      </c>
      <c r="J45" s="4">
        <v>894451.867</v>
      </c>
    </row>
    <row r="46" spans="1:10" s="4" customFormat="1" ht="12.75">
      <c r="A46" s="4" t="s">
        <v>40</v>
      </c>
      <c r="B46" s="4">
        <v>210</v>
      </c>
      <c r="C46" s="4">
        <v>25520</v>
      </c>
      <c r="D46" s="4">
        <v>286638.08300000004</v>
      </c>
      <c r="E46" s="4">
        <v>109</v>
      </c>
      <c r="F46" s="4">
        <v>15204</v>
      </c>
      <c r="G46" s="4">
        <v>161749.641</v>
      </c>
      <c r="H46" s="4">
        <v>45</v>
      </c>
      <c r="I46" s="4">
        <v>10316</v>
      </c>
      <c r="J46" s="4">
        <v>106611.748</v>
      </c>
    </row>
    <row r="47" spans="1:10" s="4" customFormat="1" ht="12.75">
      <c r="A47" s="4" t="s">
        <v>41</v>
      </c>
      <c r="B47" s="4">
        <v>748</v>
      </c>
      <c r="C47" s="4">
        <v>159765</v>
      </c>
      <c r="D47" s="4">
        <v>1690712.904</v>
      </c>
      <c r="E47" s="4">
        <v>508</v>
      </c>
      <c r="F47" s="4">
        <v>109042</v>
      </c>
      <c r="G47" s="4">
        <v>1093128.146</v>
      </c>
      <c r="H47" s="4">
        <v>143</v>
      </c>
      <c r="I47" s="4">
        <v>50723</v>
      </c>
      <c r="J47" s="4">
        <v>470041.83</v>
      </c>
    </row>
    <row r="48" spans="1:10" s="4" customFormat="1" ht="12.75">
      <c r="A48" s="4" t="s">
        <v>42</v>
      </c>
      <c r="B48" s="4">
        <v>512</v>
      </c>
      <c r="C48" s="4">
        <v>77390</v>
      </c>
      <c r="D48" s="4">
        <v>962725.757</v>
      </c>
      <c r="E48" s="4">
        <v>323</v>
      </c>
      <c r="F48" s="4">
        <v>48539</v>
      </c>
      <c r="G48" s="4">
        <v>503800.2</v>
      </c>
      <c r="H48" s="4">
        <v>98</v>
      </c>
      <c r="I48" s="4">
        <v>28851</v>
      </c>
      <c r="J48" s="4">
        <v>310774.587</v>
      </c>
    </row>
    <row r="49" spans="1:10" s="4" customFormat="1" ht="12.75">
      <c r="A49" s="4" t="s">
        <v>43</v>
      </c>
      <c r="B49" s="4">
        <v>210</v>
      </c>
      <c r="C49" s="4">
        <v>24669</v>
      </c>
      <c r="D49" s="4">
        <v>297229.822</v>
      </c>
      <c r="E49" s="4">
        <v>108</v>
      </c>
      <c r="F49" s="4">
        <v>16406</v>
      </c>
      <c r="G49" s="4">
        <v>166917.935</v>
      </c>
      <c r="H49" s="4">
        <v>54</v>
      </c>
      <c r="I49" s="4">
        <v>8263</v>
      </c>
      <c r="J49" s="4">
        <v>82953.108</v>
      </c>
    </row>
    <row r="50" spans="1:10" s="4" customFormat="1" ht="12.75">
      <c r="A50" s="4" t="s">
        <v>44</v>
      </c>
      <c r="B50" s="4">
        <v>141</v>
      </c>
      <c r="C50" s="4">
        <v>13502</v>
      </c>
      <c r="D50" s="4">
        <v>148664.676</v>
      </c>
      <c r="E50" s="4">
        <v>89</v>
      </c>
      <c r="F50" s="4">
        <v>9046</v>
      </c>
      <c r="G50" s="4">
        <v>85476.806</v>
      </c>
      <c r="H50" s="4">
        <v>34</v>
      </c>
      <c r="I50" s="4">
        <v>4456</v>
      </c>
      <c r="J50" s="4">
        <v>55129.549</v>
      </c>
    </row>
    <row r="51" s="4" customFormat="1" ht="12.75"/>
    <row r="52" spans="1:10" s="4" customFormat="1" ht="12.75">
      <c r="A52" s="4" t="s">
        <v>45</v>
      </c>
      <c r="B52" s="4">
        <v>7288</v>
      </c>
      <c r="C52" s="4">
        <v>1218084</v>
      </c>
      <c r="D52" s="4">
        <v>14198740.277999999</v>
      </c>
      <c r="E52" s="4">
        <v>5368</v>
      </c>
      <c r="F52" s="4">
        <v>813301</v>
      </c>
      <c r="G52" s="4">
        <v>9091871.709</v>
      </c>
      <c r="H52" s="4">
        <v>599</v>
      </c>
      <c r="I52" s="4">
        <v>368241</v>
      </c>
      <c r="J52" s="4">
        <v>4396363.355</v>
      </c>
    </row>
    <row r="53" spans="1:10" s="4" customFormat="1" ht="12.75">
      <c r="A53" s="26" t="s">
        <v>118</v>
      </c>
      <c r="B53" s="27">
        <f>B52/B$9*100</f>
        <v>21.67306033841853</v>
      </c>
      <c r="C53" s="27">
        <f aca="true" t="shared" si="5" ref="C53:I53">C52/C$9*100</f>
        <v>18.928350102467103</v>
      </c>
      <c r="D53" s="27">
        <f t="shared" si="5"/>
        <v>17.74422711526639</v>
      </c>
      <c r="E53" s="27">
        <f t="shared" si="5"/>
        <v>22.975517890772128</v>
      </c>
      <c r="F53" s="27">
        <f t="shared" si="5"/>
        <v>21.341800066966936</v>
      </c>
      <c r="G53" s="27">
        <f t="shared" si="5"/>
        <v>19.672099607897632</v>
      </c>
      <c r="H53" s="27">
        <f t="shared" si="5"/>
        <v>11.308287710024542</v>
      </c>
      <c r="I53" s="27">
        <f t="shared" si="5"/>
        <v>14.82872554408558</v>
      </c>
      <c r="J53" s="27">
        <f>J52/J$9*100</f>
        <v>15.117082703914459</v>
      </c>
    </row>
    <row r="54" spans="1:10" s="4" customFormat="1" ht="12.75">
      <c r="A54" s="4" t="s">
        <v>46</v>
      </c>
      <c r="B54" s="4">
        <v>1423</v>
      </c>
      <c r="C54" s="4">
        <v>234685</v>
      </c>
      <c r="D54" s="4">
        <v>2271779.849</v>
      </c>
      <c r="E54" s="4">
        <v>1069</v>
      </c>
      <c r="F54" s="4">
        <v>168013</v>
      </c>
      <c r="G54" s="4">
        <v>1645867.367</v>
      </c>
      <c r="H54" s="4">
        <v>154</v>
      </c>
      <c r="I54" s="4">
        <v>66619</v>
      </c>
      <c r="J54" s="4">
        <v>577359.934</v>
      </c>
    </row>
    <row r="55" spans="1:10" s="4" customFormat="1" ht="12.75">
      <c r="A55" s="4" t="s">
        <v>47</v>
      </c>
      <c r="B55" s="4">
        <v>2752</v>
      </c>
      <c r="C55" s="4">
        <v>445308</v>
      </c>
      <c r="D55" s="4">
        <v>5067708.532</v>
      </c>
      <c r="E55" s="4">
        <v>1902</v>
      </c>
      <c r="F55" s="4">
        <v>312100</v>
      </c>
      <c r="G55" s="4">
        <v>3473440.612</v>
      </c>
      <c r="H55" s="4">
        <v>124</v>
      </c>
      <c r="I55" s="4">
        <v>107784</v>
      </c>
      <c r="J55" s="4">
        <v>1246026.644</v>
      </c>
    </row>
    <row r="56" spans="1:10" s="4" customFormat="1" ht="12.75">
      <c r="A56" s="4" t="s">
        <v>48</v>
      </c>
      <c r="B56" s="4">
        <v>1119</v>
      </c>
      <c r="C56" s="4">
        <v>148930</v>
      </c>
      <c r="D56" s="4">
        <v>2008129.861</v>
      </c>
      <c r="E56" s="4">
        <v>794</v>
      </c>
      <c r="F56" s="4">
        <v>105438</v>
      </c>
      <c r="G56" s="4">
        <v>1279094.608</v>
      </c>
      <c r="H56" s="4">
        <v>87</v>
      </c>
      <c r="I56" s="4">
        <v>42451</v>
      </c>
      <c r="J56" s="4">
        <v>567011.953</v>
      </c>
    </row>
    <row r="57" spans="1:10" s="4" customFormat="1" ht="12.75">
      <c r="A57" s="4" t="s">
        <v>49</v>
      </c>
      <c r="B57" s="4">
        <v>758</v>
      </c>
      <c r="C57" s="4">
        <v>113791</v>
      </c>
      <c r="D57" s="4">
        <v>2233158.1070000003</v>
      </c>
      <c r="E57" s="4">
        <v>601</v>
      </c>
      <c r="F57" s="4">
        <v>63040</v>
      </c>
      <c r="G57" s="4">
        <v>823150.816</v>
      </c>
      <c r="H57" s="4">
        <v>104</v>
      </c>
      <c r="I57" s="4">
        <v>48957</v>
      </c>
      <c r="J57" s="4">
        <v>1368020.997</v>
      </c>
    </row>
    <row r="58" spans="1:10" s="4" customFormat="1" ht="12.75">
      <c r="A58" s="4" t="s">
        <v>50</v>
      </c>
      <c r="B58" s="4">
        <v>1236</v>
      </c>
      <c r="C58" s="4">
        <v>275370</v>
      </c>
      <c r="D58" s="4">
        <v>2617963.929</v>
      </c>
      <c r="E58" s="4">
        <v>1002</v>
      </c>
      <c r="F58" s="4">
        <v>164710</v>
      </c>
      <c r="G58" s="4">
        <v>1870318.306</v>
      </c>
      <c r="H58" s="4">
        <v>130</v>
      </c>
      <c r="I58" s="4">
        <v>102430</v>
      </c>
      <c r="J58" s="4">
        <v>637943.827</v>
      </c>
    </row>
    <row r="59" s="4" customFormat="1" ht="12.75"/>
    <row r="60" spans="1:10" s="4" customFormat="1" ht="12.75">
      <c r="A60" s="4" t="s">
        <v>51</v>
      </c>
      <c r="B60" s="4">
        <v>866</v>
      </c>
      <c r="C60" s="4">
        <v>123902</v>
      </c>
      <c r="D60" s="4">
        <v>1298705.327</v>
      </c>
      <c r="E60" s="4">
        <v>564</v>
      </c>
      <c r="F60" s="4">
        <v>57391</v>
      </c>
      <c r="G60" s="4">
        <v>545323.138</v>
      </c>
      <c r="H60" s="4">
        <v>239</v>
      </c>
      <c r="I60" s="4">
        <v>64698</v>
      </c>
      <c r="J60" s="4">
        <v>718815.287</v>
      </c>
    </row>
    <row r="61" spans="1:10" s="4" customFormat="1" ht="12.75">
      <c r="A61" s="26" t="s">
        <v>118</v>
      </c>
      <c r="B61" s="27">
        <f>B60/B$9*100</f>
        <v>2.5753115056353524</v>
      </c>
      <c r="C61" s="27">
        <f aca="true" t="shared" si="6" ref="C61:I61">C60/C$9*100</f>
        <v>1.9253683936377781</v>
      </c>
      <c r="D61" s="27">
        <f t="shared" si="6"/>
        <v>1.62299766225038</v>
      </c>
      <c r="E61" s="27">
        <f t="shared" si="6"/>
        <v>2.41397021058038</v>
      </c>
      <c r="F61" s="27">
        <f t="shared" si="6"/>
        <v>1.505995010018799</v>
      </c>
      <c r="G61" s="27">
        <f t="shared" si="6"/>
        <v>1.1799166808093053</v>
      </c>
      <c r="H61" s="27">
        <f t="shared" si="6"/>
        <v>4.511987917689257</v>
      </c>
      <c r="I61" s="27">
        <f t="shared" si="6"/>
        <v>2.605328807088968</v>
      </c>
      <c r="J61" s="27">
        <f>J60/J$9*100</f>
        <v>2.4716769895870008</v>
      </c>
    </row>
    <row r="62" spans="1:10" s="4" customFormat="1" ht="12.75">
      <c r="A62" s="4" t="s">
        <v>52</v>
      </c>
      <c r="B62" s="4">
        <v>188</v>
      </c>
      <c r="C62" s="4">
        <v>23595</v>
      </c>
      <c r="D62" s="4">
        <v>373406.19999999995</v>
      </c>
      <c r="E62" s="4">
        <v>157</v>
      </c>
      <c r="F62" s="4">
        <v>14162</v>
      </c>
      <c r="G62" s="4">
        <v>134559.72</v>
      </c>
      <c r="H62" s="4">
        <v>29</v>
      </c>
      <c r="I62" s="4">
        <v>9387</v>
      </c>
      <c r="J62" s="4">
        <v>237706.76</v>
      </c>
    </row>
    <row r="63" spans="1:10" s="4" customFormat="1" ht="12.75">
      <c r="A63" s="4" t="s">
        <v>53</v>
      </c>
      <c r="B63" s="4">
        <v>196</v>
      </c>
      <c r="C63" s="4">
        <v>37706</v>
      </c>
      <c r="D63" s="4">
        <v>371186.87700000004</v>
      </c>
      <c r="E63" s="4">
        <v>117</v>
      </c>
      <c r="F63" s="4">
        <v>14014</v>
      </c>
      <c r="G63" s="4">
        <v>140493.695</v>
      </c>
      <c r="H63" s="4">
        <v>77</v>
      </c>
      <c r="I63" s="4">
        <v>23692</v>
      </c>
      <c r="J63" s="4">
        <v>227618.94</v>
      </c>
    </row>
    <row r="64" spans="1:10" s="4" customFormat="1" ht="12.75">
      <c r="A64" s="4" t="s">
        <v>54</v>
      </c>
      <c r="B64" s="4">
        <v>262</v>
      </c>
      <c r="C64" s="4">
        <v>45398</v>
      </c>
      <c r="D64" s="4">
        <v>413181.214</v>
      </c>
      <c r="E64" s="4">
        <v>130</v>
      </c>
      <c r="F64" s="4">
        <v>17294</v>
      </c>
      <c r="G64" s="4">
        <v>170152.922</v>
      </c>
      <c r="H64" s="4">
        <v>88</v>
      </c>
      <c r="I64" s="4">
        <v>26356</v>
      </c>
      <c r="J64" s="4">
        <v>216193.193</v>
      </c>
    </row>
    <row r="65" spans="1:10" s="4" customFormat="1" ht="12.75">
      <c r="A65" s="4" t="s">
        <v>55</v>
      </c>
      <c r="B65" s="4">
        <v>106</v>
      </c>
      <c r="C65" s="4">
        <v>6947</v>
      </c>
      <c r="D65" s="4">
        <v>53908.186</v>
      </c>
      <c r="E65" s="4">
        <v>64</v>
      </c>
      <c r="F65" s="4">
        <v>3795</v>
      </c>
      <c r="G65" s="4">
        <v>27586.041</v>
      </c>
      <c r="H65" s="4">
        <v>28</v>
      </c>
      <c r="I65" s="4">
        <v>3133</v>
      </c>
      <c r="J65" s="4">
        <v>23304.304</v>
      </c>
    </row>
    <row r="66" spans="1:10" s="4" customFormat="1" ht="12.75">
      <c r="A66" s="4" t="s">
        <v>56</v>
      </c>
      <c r="B66" s="4">
        <v>114</v>
      </c>
      <c r="C66" s="4">
        <v>10256</v>
      </c>
      <c r="D66" s="4">
        <v>87022.85</v>
      </c>
      <c r="E66" s="4">
        <v>96</v>
      </c>
      <c r="F66" s="4">
        <v>8126</v>
      </c>
      <c r="G66" s="4">
        <v>72530.76</v>
      </c>
      <c r="H66" s="4">
        <v>17</v>
      </c>
      <c r="I66" s="4">
        <v>2130</v>
      </c>
      <c r="J66" s="4">
        <v>13992.09</v>
      </c>
    </row>
    <row r="67" s="4" customFormat="1" ht="12.75"/>
    <row r="68" spans="1:10" s="4" customFormat="1" ht="12.75">
      <c r="A68" s="4" t="s">
        <v>57</v>
      </c>
      <c r="B68" s="4">
        <v>882</v>
      </c>
      <c r="C68" s="4">
        <v>242314</v>
      </c>
      <c r="D68" s="4">
        <v>3709139.9179999996</v>
      </c>
      <c r="E68" s="4">
        <v>616</v>
      </c>
      <c r="F68" s="4">
        <v>129356</v>
      </c>
      <c r="G68" s="4">
        <v>1480013.499</v>
      </c>
      <c r="H68" s="4">
        <v>219</v>
      </c>
      <c r="I68" s="4">
        <v>112349</v>
      </c>
      <c r="J68" s="4">
        <v>2154470.301</v>
      </c>
    </row>
    <row r="69" spans="1:10" s="4" customFormat="1" ht="12.75">
      <c r="A69" s="26" t="s">
        <v>118</v>
      </c>
      <c r="B69" s="27">
        <f>B68/B$9*100</f>
        <v>2.6228923186724953</v>
      </c>
      <c r="C69" s="27">
        <f aca="true" t="shared" si="7" ref="C69:I69">C68/C$9*100</f>
        <v>3.765425230714149</v>
      </c>
      <c r="D69" s="27">
        <f t="shared" si="7"/>
        <v>4.635328192408011</v>
      </c>
      <c r="E69" s="27">
        <f t="shared" si="7"/>
        <v>2.6365348399246704</v>
      </c>
      <c r="F69" s="27">
        <f t="shared" si="7"/>
        <v>3.394425790036622</v>
      </c>
      <c r="G69" s="27">
        <f t="shared" si="7"/>
        <v>3.202307941118475</v>
      </c>
      <c r="H69" s="27">
        <f t="shared" si="7"/>
        <v>4.134415707003964</v>
      </c>
      <c r="I69" s="27">
        <f t="shared" si="7"/>
        <v>4.524190641868969</v>
      </c>
      <c r="J69" s="27">
        <f>J68/J$9*100</f>
        <v>7.40823792153196</v>
      </c>
    </row>
    <row r="70" spans="1:10" s="4" customFormat="1" ht="12.75">
      <c r="A70" s="4" t="s">
        <v>58</v>
      </c>
      <c r="B70" s="4">
        <v>224</v>
      </c>
      <c r="C70" s="4">
        <v>82364</v>
      </c>
      <c r="D70" s="4">
        <v>1727993.43</v>
      </c>
      <c r="E70" s="4">
        <v>130</v>
      </c>
      <c r="F70" s="4">
        <v>38292</v>
      </c>
      <c r="G70" s="4">
        <v>465271.673</v>
      </c>
      <c r="H70" s="4">
        <v>80</v>
      </c>
      <c r="I70" s="4">
        <v>44072</v>
      </c>
      <c r="J70" s="4">
        <v>1237612.538</v>
      </c>
    </row>
    <row r="71" spans="1:10" s="4" customFormat="1" ht="12.75">
      <c r="A71" s="4" t="s">
        <v>59</v>
      </c>
      <c r="B71" s="4">
        <v>65</v>
      </c>
      <c r="C71" s="4">
        <v>13014</v>
      </c>
      <c r="D71" s="4">
        <v>189611.86500000002</v>
      </c>
      <c r="E71" s="4">
        <v>39</v>
      </c>
      <c r="F71" s="4">
        <v>5904</v>
      </c>
      <c r="G71" s="4">
        <v>69329.072</v>
      </c>
      <c r="H71" s="4">
        <v>16</v>
      </c>
      <c r="I71" s="4">
        <v>6925</v>
      </c>
      <c r="J71" s="4">
        <v>110768.9</v>
      </c>
    </row>
    <row r="72" spans="1:10" s="4" customFormat="1" ht="12.75">
      <c r="A72" s="4" t="s">
        <v>60</v>
      </c>
      <c r="B72" s="4">
        <v>159</v>
      </c>
      <c r="C72" s="4">
        <v>37854</v>
      </c>
      <c r="D72" s="4">
        <v>344403.245</v>
      </c>
      <c r="E72" s="4">
        <v>105</v>
      </c>
      <c r="F72" s="4">
        <v>13627</v>
      </c>
      <c r="G72" s="4">
        <v>146129.446</v>
      </c>
      <c r="H72" s="4">
        <v>39</v>
      </c>
      <c r="I72" s="4">
        <v>24041</v>
      </c>
      <c r="J72" s="4">
        <v>189035.417</v>
      </c>
    </row>
    <row r="73" spans="1:10" s="4" customFormat="1" ht="12.75">
      <c r="A73" s="4" t="s">
        <v>61</v>
      </c>
      <c r="B73" s="4">
        <v>256</v>
      </c>
      <c r="C73" s="4">
        <v>59637</v>
      </c>
      <c r="D73" s="4">
        <v>689610.931</v>
      </c>
      <c r="E73" s="4">
        <v>232</v>
      </c>
      <c r="F73" s="4">
        <v>50145</v>
      </c>
      <c r="G73" s="4">
        <v>532588.283</v>
      </c>
      <c r="H73" s="4">
        <v>22</v>
      </c>
      <c r="I73" s="4">
        <v>9254</v>
      </c>
      <c r="J73" s="4">
        <v>128618.216</v>
      </c>
    </row>
    <row r="74" spans="1:10" s="4" customFormat="1" ht="12.75">
      <c r="A74" s="4" t="s">
        <v>62</v>
      </c>
      <c r="B74" s="4">
        <v>40</v>
      </c>
      <c r="C74" s="4">
        <v>13076</v>
      </c>
      <c r="D74" s="4">
        <v>199155.315</v>
      </c>
      <c r="E74" s="4">
        <v>31</v>
      </c>
      <c r="F74" s="4">
        <v>6818</v>
      </c>
      <c r="G74" s="4">
        <v>75495.074</v>
      </c>
      <c r="H74" s="4">
        <v>9</v>
      </c>
      <c r="I74" s="4">
        <v>6258</v>
      </c>
      <c r="J74" s="4">
        <v>123660.241</v>
      </c>
    </row>
    <row r="75" spans="1:10" s="4" customFormat="1" ht="12.75">
      <c r="A75" s="4" t="s">
        <v>63</v>
      </c>
      <c r="B75" s="4">
        <v>138</v>
      </c>
      <c r="C75" s="4">
        <v>36369</v>
      </c>
      <c r="D75" s="4">
        <v>558365.132</v>
      </c>
      <c r="E75" s="4">
        <v>79</v>
      </c>
      <c r="F75" s="4">
        <v>14570</v>
      </c>
      <c r="G75" s="4">
        <v>191199.951</v>
      </c>
      <c r="H75" s="4">
        <v>53</v>
      </c>
      <c r="I75" s="4">
        <v>21799</v>
      </c>
      <c r="J75" s="4">
        <v>364774.989</v>
      </c>
    </row>
    <row r="76" s="4" customFormat="1" ht="12.75"/>
    <row r="77" spans="1:10" s="4" customFormat="1" ht="12.75">
      <c r="A77" s="4" t="s">
        <v>64</v>
      </c>
      <c r="B77" s="4">
        <v>2161</v>
      </c>
      <c r="C77" s="4">
        <v>342444</v>
      </c>
      <c r="D77" s="4">
        <v>3633285.4310000003</v>
      </c>
      <c r="E77" s="4">
        <v>1255</v>
      </c>
      <c r="F77" s="4">
        <v>176053</v>
      </c>
      <c r="G77" s="4">
        <v>1937938.943</v>
      </c>
      <c r="H77" s="4">
        <v>528</v>
      </c>
      <c r="I77" s="4">
        <v>154336</v>
      </c>
      <c r="J77" s="4">
        <v>1562701.913</v>
      </c>
    </row>
    <row r="78" spans="1:10" s="4" customFormat="1" ht="12.75">
      <c r="A78" s="26" t="s">
        <v>118</v>
      </c>
      <c r="B78" s="27">
        <f>B77/B$9*100</f>
        <v>6.426383560829095</v>
      </c>
      <c r="C78" s="27">
        <f aca="true" t="shared" si="8" ref="C78:I78">C77/C$9*100</f>
        <v>5.321389922607345</v>
      </c>
      <c r="D78" s="27">
        <f t="shared" si="8"/>
        <v>4.540532512038709</v>
      </c>
      <c r="E78" s="27">
        <f t="shared" si="8"/>
        <v>5.371511727443931</v>
      </c>
      <c r="F78" s="27">
        <f t="shared" si="8"/>
        <v>4.619799959903811</v>
      </c>
      <c r="G78" s="27">
        <f t="shared" si="8"/>
        <v>4.193122070011365</v>
      </c>
      <c r="H78" s="27">
        <f t="shared" si="8"/>
        <v>9.96790636209175</v>
      </c>
      <c r="I78" s="27">
        <f t="shared" si="8"/>
        <v>6.214968418975595</v>
      </c>
      <c r="J78" s="27">
        <f>J77/J$9*100</f>
        <v>5.373417107009422</v>
      </c>
    </row>
    <row r="79" spans="1:10" s="4" customFormat="1" ht="12.75">
      <c r="A79" s="4" t="s">
        <v>65</v>
      </c>
      <c r="B79" s="4">
        <v>246</v>
      </c>
      <c r="C79" s="4">
        <v>37256</v>
      </c>
      <c r="D79" s="4">
        <v>532557.949</v>
      </c>
      <c r="E79" s="4">
        <v>114</v>
      </c>
      <c r="F79" s="4">
        <v>17000</v>
      </c>
      <c r="G79" s="4">
        <v>228674.091</v>
      </c>
      <c r="H79" s="4">
        <v>109</v>
      </c>
      <c r="I79" s="4">
        <v>19988</v>
      </c>
      <c r="J79" s="4">
        <v>276767.51</v>
      </c>
    </row>
    <row r="80" spans="1:10" s="4" customFormat="1" ht="12.75">
      <c r="A80" s="4" t="s">
        <v>66</v>
      </c>
      <c r="B80" s="4">
        <v>43</v>
      </c>
      <c r="C80" s="4">
        <v>7031</v>
      </c>
      <c r="D80" s="4">
        <v>75240.495</v>
      </c>
      <c r="E80" s="4">
        <v>23</v>
      </c>
      <c r="F80" s="4">
        <v>4404</v>
      </c>
      <c r="G80" s="4">
        <v>45063.221</v>
      </c>
      <c r="H80" s="4">
        <v>10</v>
      </c>
      <c r="I80" s="4">
        <v>2627</v>
      </c>
      <c r="J80" s="4">
        <v>29780.96</v>
      </c>
    </row>
    <row r="81" spans="1:10" s="4" customFormat="1" ht="12.75">
      <c r="A81" s="4" t="s">
        <v>67</v>
      </c>
      <c r="B81" s="4">
        <v>151</v>
      </c>
      <c r="C81" s="4">
        <v>41404</v>
      </c>
      <c r="D81" s="4">
        <v>362881.201</v>
      </c>
      <c r="E81" s="4">
        <v>106</v>
      </c>
      <c r="F81" s="4">
        <v>19018</v>
      </c>
      <c r="G81" s="4">
        <v>190812.708</v>
      </c>
      <c r="H81" s="4">
        <v>39</v>
      </c>
      <c r="I81" s="4">
        <v>22386</v>
      </c>
      <c r="J81" s="4">
        <v>168738.601</v>
      </c>
    </row>
    <row r="82" spans="1:10" s="4" customFormat="1" ht="12.75">
      <c r="A82" s="4" t="s">
        <v>68</v>
      </c>
      <c r="B82" s="4">
        <v>1016</v>
      </c>
      <c r="C82" s="4">
        <v>138359</v>
      </c>
      <c r="D82" s="4">
        <v>1412428.271</v>
      </c>
      <c r="E82" s="4">
        <v>573</v>
      </c>
      <c r="F82" s="4">
        <v>78543</v>
      </c>
      <c r="G82" s="4">
        <v>867596.49</v>
      </c>
      <c r="H82" s="4">
        <v>183</v>
      </c>
      <c r="I82" s="4">
        <v>48029</v>
      </c>
      <c r="J82" s="4">
        <v>472004.153</v>
      </c>
    </row>
    <row r="83" spans="1:10" s="4" customFormat="1" ht="12.75">
      <c r="A83" s="4" t="s">
        <v>69</v>
      </c>
      <c r="B83" s="4">
        <v>647</v>
      </c>
      <c r="C83" s="4">
        <v>107102</v>
      </c>
      <c r="D83" s="4">
        <v>1152403.687</v>
      </c>
      <c r="E83" s="4">
        <v>412</v>
      </c>
      <c r="F83" s="4">
        <v>52697</v>
      </c>
      <c r="G83" s="4">
        <v>572472.826</v>
      </c>
      <c r="H83" s="4">
        <v>156</v>
      </c>
      <c r="I83" s="4">
        <v>54405</v>
      </c>
      <c r="J83" s="4">
        <v>550956.468</v>
      </c>
    </row>
    <row r="84" spans="1:10" s="4" customFormat="1" ht="12.75">
      <c r="A84" s="4" t="s">
        <v>70</v>
      </c>
      <c r="B84" s="4">
        <v>58</v>
      </c>
      <c r="C84" s="4">
        <v>11292</v>
      </c>
      <c r="D84" s="4">
        <v>97773.828</v>
      </c>
      <c r="E84" s="4">
        <v>27</v>
      </c>
      <c r="F84" s="4">
        <v>4391</v>
      </c>
      <c r="G84" s="4">
        <v>33319.607</v>
      </c>
      <c r="H84" s="4">
        <v>31</v>
      </c>
      <c r="I84" s="4">
        <v>6901</v>
      </c>
      <c r="J84" s="4">
        <v>64454.221</v>
      </c>
    </row>
    <row r="85" s="4" customFormat="1" ht="12.75"/>
    <row r="86" spans="1:10" s="4" customFormat="1" ht="12.75">
      <c r="A86" s="4" t="s">
        <v>71</v>
      </c>
      <c r="B86" s="4">
        <v>3688</v>
      </c>
      <c r="C86" s="4">
        <v>361466</v>
      </c>
      <c r="D86" s="4">
        <v>3412729.3140000002</v>
      </c>
      <c r="E86" s="4">
        <v>2335</v>
      </c>
      <c r="F86" s="4">
        <v>191783</v>
      </c>
      <c r="G86" s="4">
        <v>1746095.767</v>
      </c>
      <c r="H86" s="4">
        <v>398</v>
      </c>
      <c r="I86" s="4">
        <v>169517</v>
      </c>
      <c r="J86" s="4">
        <v>1555735.654</v>
      </c>
    </row>
    <row r="87" spans="1:10" s="4" customFormat="1" ht="12.75">
      <c r="A87" s="26" t="s">
        <v>118</v>
      </c>
      <c r="B87" s="27">
        <f>B86/B$9*100</f>
        <v>10.96737740506141</v>
      </c>
      <c r="C87" s="27">
        <f aca="true" t="shared" si="9" ref="C87:I87">C86/C$9*100</f>
        <v>5.616981257563825</v>
      </c>
      <c r="D87" s="27">
        <f t="shared" si="9"/>
        <v>4.264902579024643</v>
      </c>
      <c r="E87" s="27">
        <f t="shared" si="9"/>
        <v>9.994007875363806</v>
      </c>
      <c r="F87" s="27">
        <f t="shared" si="9"/>
        <v>5.0325702811666515</v>
      </c>
      <c r="G87" s="27">
        <f t="shared" si="9"/>
        <v>3.778030635798582</v>
      </c>
      <c r="H87" s="27">
        <f t="shared" si="9"/>
        <v>7.513686992637342</v>
      </c>
      <c r="I87" s="27">
        <f t="shared" si="9"/>
        <v>6.826293291775645</v>
      </c>
      <c r="J87" s="27">
        <f>J86/J$9*100</f>
        <v>5.349463328639369</v>
      </c>
    </row>
    <row r="88" spans="1:10" s="4" customFormat="1" ht="12.75">
      <c r="A88" s="4" t="s">
        <v>72</v>
      </c>
      <c r="B88" s="4">
        <v>1389</v>
      </c>
      <c r="C88" s="4">
        <v>105804</v>
      </c>
      <c r="D88" s="4">
        <v>1038623.874</v>
      </c>
      <c r="E88" s="4">
        <v>850</v>
      </c>
      <c r="F88" s="4">
        <v>76955</v>
      </c>
      <c r="G88" s="4">
        <v>716880.108</v>
      </c>
      <c r="H88" s="4">
        <v>110</v>
      </c>
      <c r="I88" s="4">
        <v>28849</v>
      </c>
      <c r="J88" s="4">
        <v>284379.431</v>
      </c>
    </row>
    <row r="89" spans="1:10" s="4" customFormat="1" ht="12.75">
      <c r="A89" s="4" t="s">
        <v>73</v>
      </c>
      <c r="B89" s="4">
        <v>550</v>
      </c>
      <c r="C89" s="4">
        <v>120573</v>
      </c>
      <c r="D89" s="4">
        <v>1092112.18</v>
      </c>
      <c r="E89" s="4">
        <v>416</v>
      </c>
      <c r="F89" s="4">
        <v>45055</v>
      </c>
      <c r="G89" s="4">
        <v>449821.538</v>
      </c>
      <c r="H89" s="4">
        <v>128</v>
      </c>
      <c r="I89" s="4">
        <v>75518</v>
      </c>
      <c r="J89" s="4">
        <v>615861.502</v>
      </c>
    </row>
    <row r="90" spans="1:10" s="4" customFormat="1" ht="12.75">
      <c r="A90" s="4" t="s">
        <v>74</v>
      </c>
      <c r="B90" s="4">
        <v>1637</v>
      </c>
      <c r="C90" s="4">
        <v>124729</v>
      </c>
      <c r="D90" s="4">
        <v>1155950.5760000001</v>
      </c>
      <c r="E90" s="4">
        <v>999</v>
      </c>
      <c r="F90" s="4">
        <v>62338</v>
      </c>
      <c r="G90" s="4">
        <v>492349.137</v>
      </c>
      <c r="H90" s="4">
        <v>135</v>
      </c>
      <c r="I90" s="4">
        <v>62225</v>
      </c>
      <c r="J90" s="4">
        <v>621009.041</v>
      </c>
    </row>
    <row r="91" spans="1:10" s="4" customFormat="1" ht="12.75">
      <c r="A91" s="4" t="s">
        <v>75</v>
      </c>
      <c r="B91" s="4">
        <v>112</v>
      </c>
      <c r="C91" s="4">
        <v>10360</v>
      </c>
      <c r="D91" s="4">
        <v>126042.68400000001</v>
      </c>
      <c r="E91" s="4">
        <v>70</v>
      </c>
      <c r="F91" s="4">
        <v>7435</v>
      </c>
      <c r="G91" s="4">
        <v>87044.984</v>
      </c>
      <c r="H91" s="4">
        <v>25</v>
      </c>
      <c r="I91" s="4">
        <v>2925</v>
      </c>
      <c r="J91" s="4">
        <v>34485.68</v>
      </c>
    </row>
    <row r="92" s="4" customFormat="1" ht="12.75"/>
    <row r="93" spans="1:10" s="4" customFormat="1" ht="12.75">
      <c r="A93" s="4" t="s">
        <v>76</v>
      </c>
      <c r="B93" s="4">
        <v>1299</v>
      </c>
      <c r="C93" s="4">
        <v>215627</v>
      </c>
      <c r="D93" s="4">
        <v>2149062.9869999997</v>
      </c>
      <c r="E93" s="4">
        <v>913</v>
      </c>
      <c r="F93" s="4">
        <v>115710</v>
      </c>
      <c r="G93" s="4">
        <v>1109830.786</v>
      </c>
      <c r="H93" s="4">
        <v>262</v>
      </c>
      <c r="I93" s="4">
        <v>97506</v>
      </c>
      <c r="J93" s="4">
        <v>833878.958</v>
      </c>
    </row>
    <row r="94" spans="1:10" s="4" customFormat="1" ht="12.75">
      <c r="A94" s="26" t="s">
        <v>118</v>
      </c>
      <c r="B94" s="27">
        <f>B93/B$9*100</f>
        <v>3.862967258453029</v>
      </c>
      <c r="C94" s="27">
        <f aca="true" t="shared" si="10" ref="C94:I94">C93/C$9*100</f>
        <v>3.350724044930131</v>
      </c>
      <c r="D94" s="27">
        <f t="shared" si="10"/>
        <v>2.6856933065693185</v>
      </c>
      <c r="E94" s="27">
        <f t="shared" si="10"/>
        <v>3.9077212806026362</v>
      </c>
      <c r="F94" s="27">
        <f t="shared" si="10"/>
        <v>3.036341632124815</v>
      </c>
      <c r="G94" s="27">
        <f t="shared" si="10"/>
        <v>2.401342921336124</v>
      </c>
      <c r="H94" s="27">
        <f t="shared" si="10"/>
        <v>4.946195959977346</v>
      </c>
      <c r="I94" s="27">
        <f t="shared" si="10"/>
        <v>3.9264767174258393</v>
      </c>
      <c r="J94" s="27">
        <f>J93/J$9*100</f>
        <v>2.8673283246261634</v>
      </c>
    </row>
    <row r="95" spans="1:10" s="4" customFormat="1" ht="12.75">
      <c r="A95" s="4" t="s">
        <v>77</v>
      </c>
      <c r="B95" s="4">
        <v>53</v>
      </c>
      <c r="C95" s="4">
        <v>13949</v>
      </c>
      <c r="D95" s="4">
        <v>206742.654</v>
      </c>
      <c r="E95" s="4">
        <v>32</v>
      </c>
      <c r="F95" s="4">
        <v>4989</v>
      </c>
      <c r="G95" s="4">
        <v>50244.824</v>
      </c>
      <c r="H95" s="4">
        <v>14</v>
      </c>
      <c r="I95" s="4">
        <v>8707</v>
      </c>
      <c r="J95" s="4">
        <v>149335.615</v>
      </c>
    </row>
    <row r="96" spans="1:10" s="4" customFormat="1" ht="12.75">
      <c r="A96" s="4" t="s">
        <v>78</v>
      </c>
      <c r="B96" s="4">
        <v>675</v>
      </c>
      <c r="C96" s="4">
        <v>119255</v>
      </c>
      <c r="D96" s="4">
        <v>1144935.596</v>
      </c>
      <c r="E96" s="4">
        <v>450</v>
      </c>
      <c r="F96" s="4">
        <v>57250</v>
      </c>
      <c r="G96" s="4">
        <v>566587.408</v>
      </c>
      <c r="H96" s="4">
        <v>153</v>
      </c>
      <c r="I96" s="4">
        <v>61308</v>
      </c>
      <c r="J96" s="4">
        <v>429398.559</v>
      </c>
    </row>
    <row r="97" spans="1:10" s="4" customFormat="1" ht="12.75">
      <c r="A97" s="4" t="s">
        <v>79</v>
      </c>
      <c r="B97" s="4">
        <v>90</v>
      </c>
      <c r="C97" s="4">
        <v>6577</v>
      </c>
      <c r="D97" s="4">
        <v>80551.92</v>
      </c>
      <c r="E97" s="4">
        <v>63</v>
      </c>
      <c r="F97" s="4">
        <v>3158</v>
      </c>
      <c r="G97" s="4">
        <v>24826.14</v>
      </c>
      <c r="H97" s="4">
        <v>17</v>
      </c>
      <c r="I97" s="4">
        <v>3419</v>
      </c>
      <c r="J97" s="4">
        <v>42926.62</v>
      </c>
    </row>
    <row r="98" spans="1:10" s="4" customFormat="1" ht="12.75">
      <c r="A98" s="4" t="s">
        <v>80</v>
      </c>
      <c r="B98" s="4">
        <v>74</v>
      </c>
      <c r="C98" s="4">
        <v>15600</v>
      </c>
      <c r="D98" s="4">
        <v>131107.38999999998</v>
      </c>
      <c r="E98" s="4">
        <v>43</v>
      </c>
      <c r="F98" s="4">
        <v>6264</v>
      </c>
      <c r="G98" s="4">
        <v>69556.236</v>
      </c>
      <c r="H98" s="4">
        <v>27</v>
      </c>
      <c r="I98" s="4">
        <v>8509</v>
      </c>
      <c r="J98" s="4">
        <v>51537.919</v>
      </c>
    </row>
    <row r="99" spans="1:10" s="4" customFormat="1" ht="12.75">
      <c r="A99" s="4" t="s">
        <v>81</v>
      </c>
      <c r="B99" s="4">
        <v>206</v>
      </c>
      <c r="C99" s="4">
        <v>17939</v>
      </c>
      <c r="D99" s="4">
        <v>217717.5</v>
      </c>
      <c r="E99" s="4">
        <v>148</v>
      </c>
      <c r="F99" s="4">
        <v>12368</v>
      </c>
      <c r="G99" s="4">
        <v>128425.5</v>
      </c>
      <c r="H99" s="4">
        <v>33</v>
      </c>
      <c r="I99" s="4">
        <v>5040</v>
      </c>
      <c r="J99" s="4">
        <v>70540</v>
      </c>
    </row>
    <row r="100" spans="1:10" s="4" customFormat="1" ht="12.75">
      <c r="A100" s="4" t="s">
        <v>82</v>
      </c>
      <c r="B100" s="4">
        <v>201</v>
      </c>
      <c r="C100" s="4">
        <v>42307</v>
      </c>
      <c r="D100" s="4">
        <v>368007.927</v>
      </c>
      <c r="E100" s="4">
        <v>177</v>
      </c>
      <c r="F100" s="4">
        <v>31681</v>
      </c>
      <c r="G100" s="4">
        <v>270190.678</v>
      </c>
      <c r="H100" s="4">
        <v>18</v>
      </c>
      <c r="I100" s="4">
        <v>10523</v>
      </c>
      <c r="J100" s="4">
        <v>90140.245</v>
      </c>
    </row>
    <row r="101" s="4" customFormat="1" ht="12.75"/>
    <row r="102" spans="1:10" s="4" customFormat="1" ht="12.75">
      <c r="A102" s="4" t="s">
        <v>83</v>
      </c>
      <c r="B102" s="4">
        <v>643</v>
      </c>
      <c r="C102" s="4">
        <v>70589</v>
      </c>
      <c r="D102" s="4">
        <v>516091.764</v>
      </c>
      <c r="E102" s="4">
        <v>534</v>
      </c>
      <c r="F102" s="4">
        <v>53669</v>
      </c>
      <c r="G102" s="4">
        <v>407730.86</v>
      </c>
      <c r="H102" s="4">
        <v>95</v>
      </c>
      <c r="I102" s="4">
        <v>15476</v>
      </c>
      <c r="J102" s="4">
        <v>90818.768</v>
      </c>
    </row>
    <row r="103" spans="1:10" s="4" customFormat="1" ht="12.75">
      <c r="A103" s="26" t="s">
        <v>118</v>
      </c>
      <c r="B103" s="27">
        <f>B102/B$9*100</f>
        <v>1.9121539239301752</v>
      </c>
      <c r="C103" s="27">
        <f aca="true" t="shared" si="11" ref="C103:I103">C102/C$9*100</f>
        <v>1.0969139282537579</v>
      </c>
      <c r="D103" s="27">
        <f t="shared" si="11"/>
        <v>0.6449621088515599</v>
      </c>
      <c r="E103" s="27">
        <f t="shared" si="11"/>
        <v>2.285567539804828</v>
      </c>
      <c r="F103" s="27">
        <f t="shared" si="11"/>
        <v>1.4083261520569241</v>
      </c>
      <c r="G103" s="27">
        <f t="shared" si="11"/>
        <v>0.8822080147912659</v>
      </c>
      <c r="H103" s="27">
        <f t="shared" si="11"/>
        <v>1.7934680007551445</v>
      </c>
      <c r="I103" s="27">
        <f t="shared" si="11"/>
        <v>0.6232042508038714</v>
      </c>
      <c r="J103" s="27">
        <f>J102/J$9*100</f>
        <v>0.3122842031157863</v>
      </c>
    </row>
    <row r="104" spans="1:10" s="4" customFormat="1" ht="12.75">
      <c r="A104" s="4" t="s">
        <v>84</v>
      </c>
      <c r="B104" s="4">
        <v>369</v>
      </c>
      <c r="C104" s="4">
        <v>33090</v>
      </c>
      <c r="D104" s="4">
        <v>194184.39200000002</v>
      </c>
      <c r="E104" s="4">
        <v>284</v>
      </c>
      <c r="F104" s="4">
        <v>21407</v>
      </c>
      <c r="G104" s="4">
        <v>127395.219</v>
      </c>
      <c r="H104" s="4">
        <v>74</v>
      </c>
      <c r="I104" s="4">
        <v>11616</v>
      </c>
      <c r="J104" s="4">
        <v>64352.291</v>
      </c>
    </row>
    <row r="105" spans="1:10" s="4" customFormat="1" ht="12.75">
      <c r="A105" s="4" t="s">
        <v>85</v>
      </c>
      <c r="B105" s="4">
        <v>243</v>
      </c>
      <c r="C105" s="4">
        <v>34140</v>
      </c>
      <c r="D105" s="4">
        <v>298754.971</v>
      </c>
      <c r="E105" s="4">
        <v>229</v>
      </c>
      <c r="F105" s="4">
        <v>30456</v>
      </c>
      <c r="G105" s="4">
        <v>268999.588</v>
      </c>
      <c r="H105" s="4">
        <v>11</v>
      </c>
      <c r="I105" s="4">
        <v>2307</v>
      </c>
      <c r="J105" s="4">
        <v>14650.129</v>
      </c>
    </row>
    <row r="106" spans="1:10" s="4" customFormat="1" ht="12.75">
      <c r="A106" s="4" t="s">
        <v>86</v>
      </c>
      <c r="B106" s="4">
        <v>26</v>
      </c>
      <c r="C106" s="4">
        <v>2395</v>
      </c>
      <c r="D106" s="4">
        <v>14377.88</v>
      </c>
      <c r="E106" s="4">
        <v>18</v>
      </c>
      <c r="F106" s="4">
        <v>1514</v>
      </c>
      <c r="G106" s="4">
        <v>8907.403</v>
      </c>
      <c r="H106" s="4">
        <v>8</v>
      </c>
      <c r="I106" s="4">
        <v>881</v>
      </c>
      <c r="J106" s="4">
        <v>5470.477</v>
      </c>
    </row>
    <row r="107" spans="1:10" s="4" customFormat="1" ht="12.75">
      <c r="A107" s="16" t="s">
        <v>87</v>
      </c>
      <c r="B107" s="4">
        <v>5</v>
      </c>
      <c r="C107" s="4">
        <v>964</v>
      </c>
      <c r="D107" s="4">
        <v>8774.521</v>
      </c>
      <c r="E107" s="4">
        <v>3</v>
      </c>
      <c r="F107" s="4">
        <v>292</v>
      </c>
      <c r="G107" s="4">
        <v>2428.65</v>
      </c>
      <c r="H107" s="4">
        <v>2</v>
      </c>
      <c r="I107" s="4">
        <v>672</v>
      </c>
      <c r="J107" s="4">
        <v>6345.871</v>
      </c>
    </row>
    <row r="108" s="4" customFormat="1" ht="12.75">
      <c r="A108" s="16"/>
    </row>
    <row r="109" spans="1:10" s="4" customFormat="1" ht="12.75">
      <c r="A109" s="4" t="s">
        <v>117</v>
      </c>
      <c r="B109" s="4">
        <v>1982</v>
      </c>
      <c r="C109" s="4">
        <v>244695</v>
      </c>
      <c r="D109" s="4">
        <v>1668382.797</v>
      </c>
      <c r="E109" s="4">
        <v>1698</v>
      </c>
      <c r="F109" s="4">
        <v>131358</v>
      </c>
      <c r="G109" s="4">
        <v>853637.0950000001</v>
      </c>
      <c r="H109" s="4">
        <v>239</v>
      </c>
      <c r="I109" s="4">
        <v>113194</v>
      </c>
      <c r="J109" s="4">
        <v>806468.276</v>
      </c>
    </row>
    <row r="110" spans="1:10" s="4" customFormat="1" ht="12.75">
      <c r="A110" s="26" t="s">
        <v>118</v>
      </c>
      <c r="B110" s="27">
        <f aca="true" t="shared" si="12" ref="B110:J110">B109/B$9*100</f>
        <v>5.894073214976061</v>
      </c>
      <c r="C110" s="27">
        <f t="shared" si="12"/>
        <v>3.8024246507820383</v>
      </c>
      <c r="D110" s="27">
        <f t="shared" si="12"/>
        <v>2.0849851948514795</v>
      </c>
      <c r="E110" s="27">
        <f t="shared" si="12"/>
        <v>7.267591165896251</v>
      </c>
      <c r="F110" s="27">
        <f t="shared" si="12"/>
        <v>3.4469601945609836</v>
      </c>
      <c r="G110" s="27">
        <f t="shared" si="12"/>
        <v>1.8470161589734297</v>
      </c>
      <c r="H110" s="27">
        <f t="shared" si="12"/>
        <v>4.511987917689257</v>
      </c>
      <c r="I110" s="27">
        <f t="shared" si="12"/>
        <v>4.55821801276127</v>
      </c>
      <c r="J110" s="27">
        <f t="shared" si="12"/>
        <v>2.7730755267327782</v>
      </c>
    </row>
    <row r="111" spans="1:10" s="4" customFormat="1" ht="12.75">
      <c r="A111" s="4" t="s">
        <v>88</v>
      </c>
      <c r="B111" s="4">
        <v>634</v>
      </c>
      <c r="C111" s="4">
        <v>87078</v>
      </c>
      <c r="D111" s="4">
        <v>662695.289</v>
      </c>
      <c r="E111" s="4">
        <v>549</v>
      </c>
      <c r="F111" s="4">
        <v>36827</v>
      </c>
      <c r="G111" s="4">
        <v>293609.288</v>
      </c>
      <c r="H111" s="4">
        <v>85</v>
      </c>
      <c r="I111" s="4">
        <v>50251</v>
      </c>
      <c r="J111" s="4">
        <v>369086.001</v>
      </c>
    </row>
    <row r="112" spans="1:10" s="4" customFormat="1" ht="12.75">
      <c r="A112" s="4" t="s">
        <v>89</v>
      </c>
      <c r="B112" s="4">
        <v>156</v>
      </c>
      <c r="C112" s="4">
        <v>9260</v>
      </c>
      <c r="D112" s="4">
        <v>64886.037</v>
      </c>
      <c r="E112" s="4">
        <v>125</v>
      </c>
      <c r="F112" s="4">
        <v>5965</v>
      </c>
      <c r="G112" s="4">
        <v>24929.38</v>
      </c>
      <c r="H112" s="4">
        <v>25</v>
      </c>
      <c r="I112" s="4">
        <v>3224</v>
      </c>
      <c r="J112" s="4">
        <v>37074.074</v>
      </c>
    </row>
    <row r="113" spans="1:10" s="4" customFormat="1" ht="12.75">
      <c r="A113" s="4" t="s">
        <v>90</v>
      </c>
      <c r="B113" s="4">
        <v>470</v>
      </c>
      <c r="C113" s="4">
        <v>48811</v>
      </c>
      <c r="D113" s="4">
        <v>387093.49799999996</v>
      </c>
      <c r="E113" s="4">
        <v>412</v>
      </c>
      <c r="F113" s="4">
        <v>41011</v>
      </c>
      <c r="G113" s="4">
        <v>297460.314</v>
      </c>
      <c r="H113" s="4">
        <v>27</v>
      </c>
      <c r="I113" s="4">
        <v>7780</v>
      </c>
      <c r="J113" s="4">
        <v>86356.851</v>
      </c>
    </row>
    <row r="114" spans="1:10" s="4" customFormat="1" ht="12.75">
      <c r="A114" s="4" t="s">
        <v>91</v>
      </c>
      <c r="B114" s="4">
        <v>531</v>
      </c>
      <c r="C114" s="4">
        <v>89683</v>
      </c>
      <c r="D114" s="4">
        <v>476208.712</v>
      </c>
      <c r="E114" s="4">
        <v>448</v>
      </c>
      <c r="F114" s="4">
        <v>41127</v>
      </c>
      <c r="G114" s="4">
        <v>202400.641</v>
      </c>
      <c r="H114" s="4">
        <v>82</v>
      </c>
      <c r="I114" s="4">
        <v>48516</v>
      </c>
      <c r="J114" s="4">
        <v>273608.071</v>
      </c>
    </row>
    <row r="115" spans="1:10" s="4" customFormat="1" ht="12.75">
      <c r="A115" s="4" t="s">
        <v>92</v>
      </c>
      <c r="B115" s="4">
        <v>191</v>
      </c>
      <c r="C115" s="4">
        <v>9863</v>
      </c>
      <c r="D115" s="4">
        <v>77499.261</v>
      </c>
      <c r="E115" s="4">
        <v>164</v>
      </c>
      <c r="F115" s="4">
        <v>6428</v>
      </c>
      <c r="G115" s="4">
        <v>35237.472</v>
      </c>
      <c r="H115" s="4">
        <v>20</v>
      </c>
      <c r="I115" s="4">
        <v>3423</v>
      </c>
      <c r="J115" s="4">
        <v>40343.279</v>
      </c>
    </row>
    <row r="116" s="4" customFormat="1" ht="12.75"/>
    <row r="117" spans="1:10" s="4" customFormat="1" ht="12.75">
      <c r="A117" s="4" t="s">
        <v>93</v>
      </c>
      <c r="B117" s="4">
        <v>2367</v>
      </c>
      <c r="C117" s="4">
        <v>235199</v>
      </c>
      <c r="D117" s="4">
        <v>1903488.697</v>
      </c>
      <c r="E117" s="4">
        <v>1709</v>
      </c>
      <c r="F117" s="4">
        <v>135497</v>
      </c>
      <c r="G117" s="4">
        <v>898821.393</v>
      </c>
      <c r="H117" s="4">
        <v>536</v>
      </c>
      <c r="I117" s="4">
        <v>93278</v>
      </c>
      <c r="J117" s="4">
        <v>910677.608</v>
      </c>
    </row>
    <row r="118" spans="1:10" s="4" customFormat="1" ht="12.75">
      <c r="A118" s="26" t="s">
        <v>118</v>
      </c>
      <c r="B118" s="27">
        <f>B117/B$9*100</f>
        <v>7.038986528682309</v>
      </c>
      <c r="C118" s="27">
        <f aca="true" t="shared" si="13" ref="C118:I118">C117/C$9*100</f>
        <v>3.6548620749883924</v>
      </c>
      <c r="D118" s="27">
        <f t="shared" si="13"/>
        <v>2.3787980545882688</v>
      </c>
      <c r="E118" s="27">
        <f t="shared" si="13"/>
        <v>7.31467214518062</v>
      </c>
      <c r="F118" s="27">
        <f t="shared" si="13"/>
        <v>3.5555715333853253</v>
      </c>
      <c r="G118" s="27">
        <f t="shared" si="13"/>
        <v>1.9447815080037116</v>
      </c>
      <c r="H118" s="27">
        <f t="shared" si="13"/>
        <v>10.118935246365869</v>
      </c>
      <c r="I118" s="27">
        <f t="shared" si="13"/>
        <v>3.7562190557303907</v>
      </c>
      <c r="J118" s="27">
        <f>J117/J$9*100</f>
        <v>3.1314037546696345</v>
      </c>
    </row>
    <row r="119" spans="1:10" s="4" customFormat="1" ht="12.75">
      <c r="A119" s="4" t="s">
        <v>94</v>
      </c>
      <c r="B119" s="4">
        <v>1049</v>
      </c>
      <c r="C119" s="4">
        <v>135765</v>
      </c>
      <c r="D119" s="4">
        <v>817027.685</v>
      </c>
      <c r="E119" s="4">
        <v>772</v>
      </c>
      <c r="F119" s="4">
        <v>86373</v>
      </c>
      <c r="G119" s="4">
        <v>416056.236</v>
      </c>
      <c r="H119" s="4">
        <v>264</v>
      </c>
      <c r="I119" s="4">
        <v>49392</v>
      </c>
      <c r="J119" s="4">
        <v>375440.904</v>
      </c>
    </row>
    <row r="120" spans="1:10" s="4" customFormat="1" ht="12.75">
      <c r="A120" s="4" t="s">
        <v>95</v>
      </c>
      <c r="B120" s="4">
        <v>339</v>
      </c>
      <c r="C120" s="4">
        <v>30475</v>
      </c>
      <c r="D120" s="4">
        <v>416513.01499999996</v>
      </c>
      <c r="E120" s="4">
        <v>307</v>
      </c>
      <c r="F120" s="4">
        <v>19741</v>
      </c>
      <c r="G120" s="4">
        <v>299758.123</v>
      </c>
      <c r="H120" s="4">
        <v>18</v>
      </c>
      <c r="I120" s="4">
        <v>4687</v>
      </c>
      <c r="J120" s="4">
        <v>59959.781</v>
      </c>
    </row>
    <row r="121" spans="1:10" s="4" customFormat="1" ht="12.75">
      <c r="A121" s="4" t="s">
        <v>96</v>
      </c>
      <c r="B121" s="4">
        <v>245</v>
      </c>
      <c r="C121" s="4">
        <v>25612</v>
      </c>
      <c r="D121" s="4">
        <v>244321.098</v>
      </c>
      <c r="E121" s="4">
        <v>157</v>
      </c>
      <c r="F121" s="4">
        <v>9412</v>
      </c>
      <c r="G121" s="4">
        <v>80616.83</v>
      </c>
      <c r="H121" s="4">
        <v>79</v>
      </c>
      <c r="I121" s="4">
        <v>15823</v>
      </c>
      <c r="J121" s="4">
        <v>158495.483</v>
      </c>
    </row>
    <row r="122" spans="1:10" s="4" customFormat="1" ht="12.75">
      <c r="A122" s="4" t="s">
        <v>97</v>
      </c>
      <c r="B122" s="4">
        <v>713</v>
      </c>
      <c r="C122" s="4">
        <v>40183</v>
      </c>
      <c r="D122" s="4">
        <v>380897.491</v>
      </c>
      <c r="E122" s="4">
        <v>461</v>
      </c>
      <c r="F122" s="4">
        <v>19075</v>
      </c>
      <c r="G122" s="4">
        <v>96441.424</v>
      </c>
      <c r="H122" s="4">
        <v>166</v>
      </c>
      <c r="I122" s="4">
        <v>21108</v>
      </c>
      <c r="J122" s="4">
        <v>278000.812</v>
      </c>
    </row>
    <row r="123" spans="1:10" s="4" customFormat="1" ht="12.75">
      <c r="A123" s="4" t="s">
        <v>98</v>
      </c>
      <c r="B123" s="4">
        <v>21</v>
      </c>
      <c r="C123" s="4">
        <v>3164</v>
      </c>
      <c r="D123" s="4">
        <v>44729.408</v>
      </c>
      <c r="E123" s="4">
        <v>12</v>
      </c>
      <c r="F123" s="4">
        <v>896</v>
      </c>
      <c r="G123" s="4">
        <v>5948.78</v>
      </c>
      <c r="H123" s="4">
        <v>9</v>
      </c>
      <c r="I123" s="4">
        <v>2268</v>
      </c>
      <c r="J123" s="4">
        <v>38780.628</v>
      </c>
    </row>
    <row r="124" s="4" customFormat="1" ht="12.75"/>
    <row r="125" spans="1:10" s="4" customFormat="1" ht="12.75">
      <c r="A125" s="4" t="s">
        <v>99</v>
      </c>
      <c r="B125" s="4">
        <v>1008</v>
      </c>
      <c r="C125" s="4">
        <v>282509</v>
      </c>
      <c r="D125" s="4">
        <v>3808851.469</v>
      </c>
      <c r="E125" s="4">
        <v>509</v>
      </c>
      <c r="F125" s="4">
        <v>66433</v>
      </c>
      <c r="G125" s="4">
        <v>567608.807</v>
      </c>
      <c r="H125" s="4">
        <v>401</v>
      </c>
      <c r="I125" s="4">
        <v>212870</v>
      </c>
      <c r="J125" s="4">
        <v>3190441.786</v>
      </c>
    </row>
    <row r="126" spans="1:10" s="4" customFormat="1" ht="12.75">
      <c r="A126" s="26" t="s">
        <v>118</v>
      </c>
      <c r="B126" s="27">
        <f>B125/B$9*100</f>
        <v>2.9975912213399947</v>
      </c>
      <c r="C126" s="27">
        <f aca="true" t="shared" si="14" ref="C126:I126">C125/C$9*100</f>
        <v>4.3900332481978905</v>
      </c>
      <c r="D126" s="27">
        <f t="shared" si="14"/>
        <v>4.759938148806811</v>
      </c>
      <c r="E126" s="27">
        <f t="shared" si="14"/>
        <v>2.1785653141585346</v>
      </c>
      <c r="F126" s="27">
        <f t="shared" si="14"/>
        <v>1.7432657821013553</v>
      </c>
      <c r="G126" s="27">
        <f t="shared" si="14"/>
        <v>1.22813622398243</v>
      </c>
      <c r="H126" s="27">
        <f t="shared" si="14"/>
        <v>7.570322824240136</v>
      </c>
      <c r="I126" s="27">
        <f t="shared" si="14"/>
        <v>8.572078629401663</v>
      </c>
      <c r="J126" s="27">
        <f>J125/J$9*100</f>
        <v>10.97047001043128</v>
      </c>
    </row>
    <row r="127" spans="1:10" s="4" customFormat="1" ht="12.75">
      <c r="A127" s="4" t="s">
        <v>100</v>
      </c>
      <c r="B127" s="4">
        <v>579</v>
      </c>
      <c r="C127" s="4">
        <v>166838</v>
      </c>
      <c r="D127" s="4">
        <v>1299497.249</v>
      </c>
      <c r="E127" s="4">
        <v>272</v>
      </c>
      <c r="F127" s="4">
        <v>37699</v>
      </c>
      <c r="G127" s="4">
        <v>342594.25</v>
      </c>
      <c r="H127" s="4">
        <v>267</v>
      </c>
      <c r="I127" s="4">
        <v>126716</v>
      </c>
      <c r="J127" s="4">
        <v>913512.769</v>
      </c>
    </row>
    <row r="128" spans="1:10" s="4" customFormat="1" ht="12.75">
      <c r="A128" s="4" t="s">
        <v>101</v>
      </c>
      <c r="B128" s="4">
        <v>102</v>
      </c>
      <c r="C128" s="4">
        <v>15802</v>
      </c>
      <c r="D128" s="4">
        <v>165297.303</v>
      </c>
      <c r="E128" s="4">
        <v>62</v>
      </c>
      <c r="F128" s="4">
        <v>8141</v>
      </c>
      <c r="G128" s="4">
        <v>70248.452</v>
      </c>
      <c r="H128" s="4">
        <v>39</v>
      </c>
      <c r="I128" s="4">
        <v>7501</v>
      </c>
      <c r="J128" s="4">
        <v>94350.613</v>
      </c>
    </row>
    <row r="129" spans="1:10" s="4" customFormat="1" ht="12.75">
      <c r="A129" s="4" t="s">
        <v>102</v>
      </c>
      <c r="B129" s="4">
        <v>263</v>
      </c>
      <c r="C129" s="4">
        <v>88919</v>
      </c>
      <c r="D129" s="4">
        <v>2214299.642</v>
      </c>
      <c r="E129" s="4">
        <v>136</v>
      </c>
      <c r="F129" s="4">
        <v>14897</v>
      </c>
      <c r="G129" s="4">
        <v>99690.253</v>
      </c>
      <c r="H129" s="4">
        <v>71</v>
      </c>
      <c r="I129" s="4">
        <v>73399</v>
      </c>
      <c r="J129" s="4">
        <v>2107931.851</v>
      </c>
    </row>
    <row r="130" spans="1:10" s="4" customFormat="1" ht="12.75">
      <c r="A130" s="16" t="s">
        <v>103</v>
      </c>
      <c r="B130" s="4">
        <v>64</v>
      </c>
      <c r="C130" s="4">
        <v>10950</v>
      </c>
      <c r="D130" s="4">
        <v>129757.275</v>
      </c>
      <c r="E130" s="4">
        <v>39</v>
      </c>
      <c r="F130" s="4">
        <v>5696</v>
      </c>
      <c r="G130" s="4">
        <v>55075.852</v>
      </c>
      <c r="H130" s="4">
        <v>24</v>
      </c>
      <c r="I130" s="4">
        <v>5254</v>
      </c>
      <c r="J130" s="4">
        <v>74646.553</v>
      </c>
    </row>
    <row r="131" s="4" customFormat="1" ht="12.75">
      <c r="A131" s="16"/>
    </row>
    <row r="132" spans="1:10" s="4" customFormat="1" ht="12.75">
      <c r="A132" s="4" t="s">
        <v>104</v>
      </c>
      <c r="B132" s="4">
        <v>402</v>
      </c>
      <c r="C132" s="4">
        <v>50792</v>
      </c>
      <c r="D132" s="4">
        <v>419672.05600000004</v>
      </c>
      <c r="E132" s="4">
        <v>276</v>
      </c>
      <c r="F132" s="4">
        <v>28324</v>
      </c>
      <c r="G132" s="4">
        <v>228427.122</v>
      </c>
      <c r="H132" s="4">
        <v>92</v>
      </c>
      <c r="I132" s="4">
        <v>21714</v>
      </c>
      <c r="J132" s="4">
        <v>159194.409</v>
      </c>
    </row>
    <row r="133" spans="1:10" s="4" customFormat="1" ht="12.75">
      <c r="A133" s="26" t="s">
        <v>118</v>
      </c>
      <c r="B133" s="27">
        <f>B132/B$9*100</f>
        <v>1.195467927558212</v>
      </c>
      <c r="C133" s="27">
        <f aca="true" t="shared" si="15" ref="C133:I133">C132/C$9*100</f>
        <v>0.7892795229265873</v>
      </c>
      <c r="D133" s="27">
        <f t="shared" si="15"/>
        <v>0.524465982882513</v>
      </c>
      <c r="E133" s="27">
        <f t="shared" si="15"/>
        <v>1.1813045711350796</v>
      </c>
      <c r="F133" s="27">
        <f t="shared" si="15"/>
        <v>0.7432489878861226</v>
      </c>
      <c r="G133" s="27">
        <f t="shared" si="15"/>
        <v>0.49424818573728335</v>
      </c>
      <c r="H133" s="27">
        <f t="shared" si="15"/>
        <v>1.7368321691523505</v>
      </c>
      <c r="I133" s="27">
        <f t="shared" si="15"/>
        <v>0.8744027592372231</v>
      </c>
      <c r="J133" s="27">
        <f>J132/J$9*100</f>
        <v>0.5473967578491438</v>
      </c>
    </row>
    <row r="134" spans="1:10" s="4" customFormat="1" ht="12.75">
      <c r="A134" s="4" t="s">
        <v>105</v>
      </c>
      <c r="B134" s="4">
        <v>209</v>
      </c>
      <c r="C134" s="4">
        <v>22355</v>
      </c>
      <c r="D134" s="4">
        <v>190599.088</v>
      </c>
      <c r="E134" s="4">
        <v>148</v>
      </c>
      <c r="F134" s="4">
        <v>13535</v>
      </c>
      <c r="G134" s="4">
        <v>119824.662</v>
      </c>
      <c r="H134" s="4">
        <v>46</v>
      </c>
      <c r="I134" s="4">
        <v>8820</v>
      </c>
      <c r="J134" s="4">
        <v>67319.066</v>
      </c>
    </row>
    <row r="135" spans="1:10" s="4" customFormat="1" ht="12.75">
      <c r="A135" s="4" t="s">
        <v>106</v>
      </c>
      <c r="B135" s="4">
        <v>12</v>
      </c>
      <c r="C135" s="4">
        <v>1386</v>
      </c>
      <c r="D135" s="4">
        <v>14922.555</v>
      </c>
      <c r="E135" s="4">
        <v>9</v>
      </c>
      <c r="F135" s="4">
        <v>1219</v>
      </c>
      <c r="G135" s="4">
        <v>12795.265</v>
      </c>
      <c r="H135" s="4">
        <v>3</v>
      </c>
      <c r="I135" s="4">
        <v>167</v>
      </c>
      <c r="J135" s="4">
        <v>2127.29</v>
      </c>
    </row>
    <row r="136" spans="1:10" s="4" customFormat="1" ht="12.75">
      <c r="A136" s="4" t="s">
        <v>107</v>
      </c>
      <c r="B136" s="4">
        <v>174</v>
      </c>
      <c r="C136" s="4">
        <v>26036</v>
      </c>
      <c r="D136" s="4">
        <v>206887.168</v>
      </c>
      <c r="E136" s="4">
        <v>115</v>
      </c>
      <c r="F136" s="4">
        <v>13037</v>
      </c>
      <c r="G136" s="4">
        <v>92156.678</v>
      </c>
      <c r="H136" s="4">
        <v>41</v>
      </c>
      <c r="I136" s="4">
        <v>12245</v>
      </c>
      <c r="J136" s="4">
        <v>86340.795</v>
      </c>
    </row>
    <row r="137" spans="1:10" s="4" customFormat="1" ht="12.75">
      <c r="A137" s="4" t="s">
        <v>108</v>
      </c>
      <c r="B137" s="4">
        <v>7</v>
      </c>
      <c r="C137" s="4">
        <v>1015</v>
      </c>
      <c r="D137" s="4">
        <v>7263.245</v>
      </c>
      <c r="E137" s="4">
        <v>4</v>
      </c>
      <c r="F137" s="4">
        <v>533</v>
      </c>
      <c r="G137" s="4">
        <v>3650.517</v>
      </c>
      <c r="H137" s="4">
        <v>2</v>
      </c>
      <c r="I137" s="4">
        <v>482</v>
      </c>
      <c r="J137" s="4">
        <v>3407.258</v>
      </c>
    </row>
    <row r="138" s="4" customFormat="1" ht="12.75"/>
    <row r="139" spans="1:10" s="4" customFormat="1" ht="12.75">
      <c r="A139" s="4" t="s">
        <v>109</v>
      </c>
      <c r="B139" s="4">
        <v>4</v>
      </c>
      <c r="C139" s="4">
        <v>846</v>
      </c>
      <c r="D139" s="4">
        <v>7264.475</v>
      </c>
      <c r="E139" s="4">
        <v>0</v>
      </c>
      <c r="F139" s="4">
        <v>0</v>
      </c>
      <c r="G139" s="4">
        <v>0</v>
      </c>
      <c r="H139" s="4">
        <v>4</v>
      </c>
      <c r="I139" s="4">
        <v>846</v>
      </c>
      <c r="J139" s="4">
        <v>7264.475</v>
      </c>
    </row>
    <row r="140" spans="1:10" s="4" customFormat="1" ht="12.75">
      <c r="A140" s="26" t="s">
        <v>118</v>
      </c>
      <c r="B140" s="27">
        <f>B139/B$9*100</f>
        <v>0.011895203259285694</v>
      </c>
      <c r="C140" s="27">
        <f aca="true" t="shared" si="16" ref="C140:I140">C139/C$9*100</f>
        <v>0.013146371011102002</v>
      </c>
      <c r="D140" s="27">
        <f t="shared" si="16"/>
        <v>0.009078445816274323</v>
      </c>
      <c r="E140" s="27">
        <f t="shared" si="16"/>
        <v>0</v>
      </c>
      <c r="F140" s="27">
        <f t="shared" si="16"/>
        <v>0</v>
      </c>
      <c r="G140" s="27">
        <f t="shared" si="16"/>
        <v>0</v>
      </c>
      <c r="H140" s="27">
        <f t="shared" si="16"/>
        <v>0.07551444213705871</v>
      </c>
      <c r="I140" s="27">
        <f t="shared" si="16"/>
        <v>0.03406763997028142</v>
      </c>
      <c r="J140" s="27">
        <f>J139/J$9*100</f>
        <v>0.02497920679159127</v>
      </c>
    </row>
    <row r="141" spans="1:10" s="4" customFormat="1" ht="12.75">
      <c r="A141" s="4" t="s">
        <v>110</v>
      </c>
      <c r="B141" s="4">
        <v>4</v>
      </c>
      <c r="C141" s="4">
        <v>846</v>
      </c>
      <c r="D141" s="4">
        <v>7264.475</v>
      </c>
      <c r="E141" s="4">
        <v>0</v>
      </c>
      <c r="F141" s="4">
        <v>0</v>
      </c>
      <c r="G141" s="4">
        <v>0</v>
      </c>
      <c r="H141" s="4">
        <v>4</v>
      </c>
      <c r="I141" s="4">
        <v>846</v>
      </c>
      <c r="J141" s="4">
        <v>7264.475</v>
      </c>
    </row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H155" sqref="H155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36" t="s">
        <v>113</v>
      </c>
      <c r="B1" s="36"/>
      <c r="C1" s="36"/>
      <c r="D1" s="36"/>
      <c r="E1" s="36"/>
      <c r="F1" s="36"/>
      <c r="G1" s="36"/>
      <c r="H1" s="36"/>
      <c r="I1" s="36"/>
      <c r="J1" s="36"/>
    </row>
    <row r="2" ht="7.5" customHeight="1"/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1" ht="24.75" customHeight="1">
      <c r="A4" s="9"/>
      <c r="B4" s="37" t="s">
        <v>8</v>
      </c>
      <c r="C4" s="37"/>
      <c r="D4" s="37"/>
      <c r="E4" s="38" t="s">
        <v>10</v>
      </c>
      <c r="F4" s="41"/>
      <c r="G4" s="34" t="s">
        <v>11</v>
      </c>
      <c r="H4" s="35"/>
      <c r="I4" s="37" t="s">
        <v>9</v>
      </c>
      <c r="J4" s="38"/>
      <c r="K4" s="5"/>
    </row>
    <row r="5" spans="1:11" ht="13.5" customHeight="1">
      <c r="A5" s="10" t="s">
        <v>7</v>
      </c>
      <c r="B5" s="32" t="s">
        <v>0</v>
      </c>
      <c r="C5" s="9" t="s">
        <v>1</v>
      </c>
      <c r="D5" s="9" t="s">
        <v>2</v>
      </c>
      <c r="E5" s="32" t="s">
        <v>0</v>
      </c>
      <c r="F5" s="9" t="s">
        <v>2</v>
      </c>
      <c r="G5" s="39" t="s">
        <v>0</v>
      </c>
      <c r="H5" s="9" t="s">
        <v>2</v>
      </c>
      <c r="I5" s="39" t="s">
        <v>0</v>
      </c>
      <c r="J5" s="11" t="s">
        <v>2</v>
      </c>
      <c r="K5" s="5"/>
    </row>
    <row r="6" spans="1:11" ht="13.5" customHeight="1">
      <c r="A6" s="10" t="s">
        <v>111</v>
      </c>
      <c r="B6" s="32"/>
      <c r="C6" s="12" t="s">
        <v>6</v>
      </c>
      <c r="D6" s="12" t="s">
        <v>12</v>
      </c>
      <c r="E6" s="32"/>
      <c r="F6" s="12" t="s">
        <v>12</v>
      </c>
      <c r="G6" s="40"/>
      <c r="H6" s="12" t="s">
        <v>12</v>
      </c>
      <c r="I6" s="40"/>
      <c r="J6" s="13" t="s">
        <v>12</v>
      </c>
      <c r="K6" s="5"/>
    </row>
    <row r="7" spans="1:12" ht="13.5" customHeight="1">
      <c r="A7" s="12"/>
      <c r="B7" s="14">
        <v>-10</v>
      </c>
      <c r="C7" s="14">
        <v>-11</v>
      </c>
      <c r="D7" s="14">
        <v>-12</v>
      </c>
      <c r="E7" s="14">
        <v>-13</v>
      </c>
      <c r="F7" s="14">
        <v>-14</v>
      </c>
      <c r="G7" s="14">
        <v>-15</v>
      </c>
      <c r="H7" s="14">
        <v>-16</v>
      </c>
      <c r="I7" s="14">
        <v>-17</v>
      </c>
      <c r="J7" s="15">
        <v>-18</v>
      </c>
      <c r="K7" s="6"/>
      <c r="L7" s="2"/>
    </row>
    <row r="8" s="4" customFormat="1" ht="12.75"/>
    <row r="9" spans="1:11" s="4" customFormat="1" ht="12.75">
      <c r="A9" s="8" t="s">
        <v>13</v>
      </c>
      <c r="B9" s="8">
        <v>872</v>
      </c>
      <c r="C9" s="8">
        <v>141105</v>
      </c>
      <c r="D9" s="8">
        <v>1424737.327</v>
      </c>
      <c r="E9" s="8">
        <v>4094</v>
      </c>
      <c r="F9" s="8">
        <v>3295013.423</v>
      </c>
      <c r="G9" s="8">
        <v>11</v>
      </c>
      <c r="H9" s="8">
        <v>12885.825</v>
      </c>
      <c r="I9" s="8">
        <v>1056</v>
      </c>
      <c r="J9" s="8">
        <v>1230327.433</v>
      </c>
      <c r="K9" s="8"/>
    </row>
    <row r="10" spans="1:11" s="4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s="4" customFormat="1" ht="12.75">
      <c r="A11" s="4" t="s">
        <v>14</v>
      </c>
      <c r="B11" s="4">
        <v>35</v>
      </c>
      <c r="C11" s="4">
        <v>69598</v>
      </c>
      <c r="D11" s="4">
        <v>842889.257</v>
      </c>
      <c r="E11" s="4">
        <v>466</v>
      </c>
      <c r="F11" s="4">
        <v>1487371.393</v>
      </c>
      <c r="G11" s="4">
        <v>0</v>
      </c>
      <c r="H11" s="4">
        <v>0</v>
      </c>
      <c r="I11" s="4">
        <v>94</v>
      </c>
      <c r="J11" s="4">
        <v>55634.331</v>
      </c>
    </row>
    <row r="12" spans="1:10" s="4" customFormat="1" ht="12.75">
      <c r="A12" s="26" t="s">
        <v>118</v>
      </c>
      <c r="B12" s="27">
        <f>B11/B$9*100</f>
        <v>4.013761467889909</v>
      </c>
      <c r="C12" s="27">
        <f aca="true" t="shared" si="0" ref="C12:I12">C11/C$9*100</f>
        <v>49.32355338223309</v>
      </c>
      <c r="D12" s="27">
        <f>D11/D$9*100</f>
        <v>59.16102856481137</v>
      </c>
      <c r="E12" s="27">
        <f t="shared" si="0"/>
        <v>11.382510991695163</v>
      </c>
      <c r="F12" s="27">
        <f t="shared" si="0"/>
        <v>45.140070829993704</v>
      </c>
      <c r="G12" s="27">
        <f t="shared" si="0"/>
        <v>0</v>
      </c>
      <c r="H12" s="27">
        <f t="shared" si="0"/>
        <v>0</v>
      </c>
      <c r="I12" s="27">
        <f t="shared" si="0"/>
        <v>8.901515151515152</v>
      </c>
      <c r="J12" s="27">
        <f>J11/J$9*100</f>
        <v>4.521912582599465</v>
      </c>
    </row>
    <row r="13" spans="1:10" s="4" customFormat="1" ht="12.75">
      <c r="A13" s="4" t="s">
        <v>15</v>
      </c>
      <c r="B13" s="4">
        <v>2</v>
      </c>
      <c r="C13" s="4">
        <v>424</v>
      </c>
      <c r="D13" s="4">
        <v>2615.636</v>
      </c>
      <c r="E13" s="4">
        <v>21</v>
      </c>
      <c r="F13" s="4">
        <v>137402.557</v>
      </c>
      <c r="G13" s="4">
        <v>0</v>
      </c>
      <c r="H13" s="4">
        <v>0</v>
      </c>
      <c r="I13" s="4">
        <v>26</v>
      </c>
      <c r="J13" s="4">
        <v>5573.836</v>
      </c>
    </row>
    <row r="14" spans="1:10" s="4" customFormat="1" ht="12.75">
      <c r="A14" s="4" t="s">
        <v>16</v>
      </c>
      <c r="B14" s="4">
        <v>17</v>
      </c>
      <c r="C14" s="4">
        <v>63782</v>
      </c>
      <c r="D14" s="4">
        <v>809413.578</v>
      </c>
      <c r="E14" s="4">
        <v>82</v>
      </c>
      <c r="F14" s="4">
        <v>266499.672</v>
      </c>
      <c r="G14" s="4">
        <v>0</v>
      </c>
      <c r="H14" s="4">
        <v>0</v>
      </c>
      <c r="I14" s="4">
        <v>30</v>
      </c>
      <c r="J14" s="4">
        <v>32298.978</v>
      </c>
    </row>
    <row r="15" spans="1:10" s="4" customFormat="1" ht="12.75">
      <c r="A15" s="4" t="s">
        <v>17</v>
      </c>
      <c r="B15" s="4">
        <v>15</v>
      </c>
      <c r="C15" s="4">
        <v>5150</v>
      </c>
      <c r="D15" s="4">
        <v>29905.109</v>
      </c>
      <c r="E15" s="4">
        <v>103</v>
      </c>
      <c r="F15" s="4">
        <v>95784.629</v>
      </c>
      <c r="G15" s="4">
        <v>0</v>
      </c>
      <c r="H15" s="4">
        <v>0</v>
      </c>
      <c r="I15" s="4">
        <v>27</v>
      </c>
      <c r="J15" s="4">
        <v>14566.034</v>
      </c>
    </row>
    <row r="16" spans="1:10" s="4" customFormat="1" ht="12.75">
      <c r="A16" s="4" t="s">
        <v>18</v>
      </c>
      <c r="B16" s="4">
        <v>1</v>
      </c>
      <c r="C16" s="4">
        <v>242</v>
      </c>
      <c r="D16" s="4">
        <v>954.934</v>
      </c>
      <c r="E16" s="4">
        <v>260</v>
      </c>
      <c r="F16" s="4">
        <v>987684.535</v>
      </c>
      <c r="G16" s="4">
        <v>0</v>
      </c>
      <c r="H16" s="4">
        <v>0</v>
      </c>
      <c r="I16" s="4">
        <v>11</v>
      </c>
      <c r="J16" s="4">
        <v>3195.483</v>
      </c>
    </row>
    <row r="17" s="4" customFormat="1" ht="12.75"/>
    <row r="18" spans="1:10" s="4" customFormat="1" ht="12.75">
      <c r="A18" s="4" t="s">
        <v>19</v>
      </c>
      <c r="B18" s="4">
        <v>6</v>
      </c>
      <c r="C18" s="4">
        <v>3566</v>
      </c>
      <c r="D18" s="4">
        <v>21879.737</v>
      </c>
      <c r="E18" s="4">
        <v>56</v>
      </c>
      <c r="F18" s="4">
        <v>13914.329</v>
      </c>
      <c r="G18" s="4">
        <v>0</v>
      </c>
      <c r="H18" s="4">
        <v>0</v>
      </c>
      <c r="I18" s="4">
        <v>13</v>
      </c>
      <c r="J18" s="4">
        <v>15958.141</v>
      </c>
    </row>
    <row r="19" spans="1:10" s="4" customFormat="1" ht="12.75">
      <c r="A19" s="26" t="s">
        <v>118</v>
      </c>
      <c r="B19" s="27">
        <f>B18/B$9*100</f>
        <v>0.6880733944954129</v>
      </c>
      <c r="C19" s="27">
        <f aca="true" t="shared" si="1" ref="C19:I19">C18/C$9*100</f>
        <v>2.5271960596718754</v>
      </c>
      <c r="D19" s="27">
        <f t="shared" si="1"/>
        <v>1.5357032194889633</v>
      </c>
      <c r="E19" s="27">
        <f t="shared" si="1"/>
        <v>1.3678553981436248</v>
      </c>
      <c r="F19" s="27">
        <f t="shared" si="1"/>
        <v>0.4222844405693337</v>
      </c>
      <c r="G19" s="27">
        <f t="shared" si="1"/>
        <v>0</v>
      </c>
      <c r="H19" s="27">
        <f t="shared" si="1"/>
        <v>0</v>
      </c>
      <c r="I19" s="27">
        <f t="shared" si="1"/>
        <v>1.231060606060606</v>
      </c>
      <c r="J19" s="27">
        <f>J18/J$9*100</f>
        <v>1.2970645514331143</v>
      </c>
    </row>
    <row r="20" spans="1:10" s="4" customFormat="1" ht="12.75">
      <c r="A20" s="4" t="s">
        <v>20</v>
      </c>
      <c r="B20" s="4">
        <v>1</v>
      </c>
      <c r="C20" s="4">
        <v>30</v>
      </c>
      <c r="D20" s="4">
        <v>51</v>
      </c>
      <c r="E20" s="4">
        <v>45</v>
      </c>
      <c r="F20" s="4">
        <v>822</v>
      </c>
      <c r="G20" s="4">
        <v>0</v>
      </c>
      <c r="H20" s="4">
        <v>0</v>
      </c>
      <c r="I20" s="4">
        <v>4</v>
      </c>
      <c r="J20" s="4">
        <v>5070.524</v>
      </c>
    </row>
    <row r="21" spans="1:10" s="4" customFormat="1" ht="12.75">
      <c r="A21" s="4" t="s">
        <v>21</v>
      </c>
      <c r="B21" s="4">
        <v>1</v>
      </c>
      <c r="C21" s="4">
        <v>431</v>
      </c>
      <c r="D21" s="4">
        <v>4818.215</v>
      </c>
      <c r="E21" s="4">
        <v>11</v>
      </c>
      <c r="F21" s="4">
        <v>13092.329</v>
      </c>
      <c r="G21" s="4">
        <v>0</v>
      </c>
      <c r="H21" s="4">
        <v>0</v>
      </c>
      <c r="I21" s="4">
        <v>3</v>
      </c>
      <c r="J21" s="4">
        <v>4613.223</v>
      </c>
    </row>
    <row r="22" spans="1:10" s="4" customFormat="1" ht="12.75">
      <c r="A22" s="4" t="s">
        <v>22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4" customFormat="1" ht="12.75">
      <c r="A23" s="4" t="s">
        <v>23</v>
      </c>
      <c r="B23" s="4">
        <v>3</v>
      </c>
      <c r="C23" s="4">
        <v>3105</v>
      </c>
      <c r="D23" s="4">
        <v>16770.574</v>
      </c>
      <c r="E23" s="4">
        <v>0</v>
      </c>
      <c r="F23" s="4">
        <v>0</v>
      </c>
      <c r="G23" s="4">
        <v>0</v>
      </c>
      <c r="H23" s="4">
        <v>0</v>
      </c>
      <c r="I23" s="4">
        <v>4</v>
      </c>
      <c r="J23" s="4">
        <v>3321.444</v>
      </c>
    </row>
    <row r="24" spans="1:10" s="4" customFormat="1" ht="12.75">
      <c r="A24" s="4" t="s">
        <v>24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1</v>
      </c>
      <c r="J24" s="4">
        <v>16.816</v>
      </c>
    </row>
    <row r="25" spans="1:10" s="4" customFormat="1" ht="12.75">
      <c r="A25" s="4" t="s">
        <v>25</v>
      </c>
      <c r="B25" s="4">
        <v>1</v>
      </c>
      <c r="C25" s="4">
        <v>0</v>
      </c>
      <c r="D25" s="4">
        <v>239.948</v>
      </c>
      <c r="E25" s="4">
        <v>0</v>
      </c>
      <c r="F25" s="4">
        <v>0</v>
      </c>
      <c r="G25" s="4">
        <v>0</v>
      </c>
      <c r="H25" s="4">
        <v>0</v>
      </c>
      <c r="I25" s="4">
        <v>1</v>
      </c>
      <c r="J25" s="4">
        <v>2936.134</v>
      </c>
    </row>
    <row r="26" s="4" customFormat="1" ht="12.75"/>
    <row r="27" spans="1:10" s="4" customFormat="1" ht="12.75">
      <c r="A27" s="4" t="s">
        <v>26</v>
      </c>
      <c r="B27" s="4">
        <v>21</v>
      </c>
      <c r="C27" s="4">
        <v>1687</v>
      </c>
      <c r="D27" s="4">
        <v>16697.1</v>
      </c>
      <c r="E27" s="4">
        <v>429</v>
      </c>
      <c r="F27" s="4">
        <v>76103.604</v>
      </c>
      <c r="G27" s="4">
        <v>0</v>
      </c>
      <c r="H27" s="4">
        <v>0</v>
      </c>
      <c r="I27" s="4">
        <v>156</v>
      </c>
      <c r="J27" s="4">
        <v>151552.869</v>
      </c>
    </row>
    <row r="28" spans="1:10" s="4" customFormat="1" ht="12.75">
      <c r="A28" s="26" t="s">
        <v>118</v>
      </c>
      <c r="B28" s="27">
        <f>B27/B$9*100</f>
        <v>2.408256880733945</v>
      </c>
      <c r="C28" s="27">
        <f aca="true" t="shared" si="2" ref="C28:I28">C27/C$9*100</f>
        <v>1.1955635873994543</v>
      </c>
      <c r="D28" s="27">
        <f t="shared" si="2"/>
        <v>1.1719423421830513</v>
      </c>
      <c r="E28" s="27">
        <f t="shared" si="2"/>
        <v>10.478749389350268</v>
      </c>
      <c r="F28" s="27">
        <f>F27/F$9*100</f>
        <v>2.309659908174523</v>
      </c>
      <c r="G28" s="27">
        <f t="shared" si="2"/>
        <v>0</v>
      </c>
      <c r="H28" s="27">
        <f t="shared" si="2"/>
        <v>0</v>
      </c>
      <c r="I28" s="27">
        <f t="shared" si="2"/>
        <v>14.772727272727273</v>
      </c>
      <c r="J28" s="27">
        <f>J27/J$9*100</f>
        <v>12.318092317136848</v>
      </c>
    </row>
    <row r="29" spans="1:10" s="4" customFormat="1" ht="12.75">
      <c r="A29" s="4" t="s">
        <v>27</v>
      </c>
      <c r="B29" s="4">
        <v>14</v>
      </c>
      <c r="C29" s="4">
        <v>1178</v>
      </c>
      <c r="D29" s="4">
        <v>11047.333</v>
      </c>
      <c r="E29" s="4">
        <v>177</v>
      </c>
      <c r="F29" s="4">
        <v>26833.836</v>
      </c>
      <c r="G29" s="4">
        <v>0</v>
      </c>
      <c r="H29" s="4">
        <v>0</v>
      </c>
      <c r="I29" s="4">
        <v>62</v>
      </c>
      <c r="J29" s="4">
        <v>26144.599</v>
      </c>
    </row>
    <row r="30" spans="1:10" s="4" customFormat="1" ht="12.75">
      <c r="A30" s="4" t="s">
        <v>28</v>
      </c>
      <c r="B30" s="4">
        <v>1</v>
      </c>
      <c r="C30" s="4">
        <v>30</v>
      </c>
      <c r="D30" s="4">
        <v>342.653</v>
      </c>
      <c r="E30" s="4">
        <v>158</v>
      </c>
      <c r="F30" s="4">
        <v>14432.914</v>
      </c>
      <c r="G30" s="4">
        <v>0</v>
      </c>
      <c r="H30" s="4">
        <v>0</v>
      </c>
      <c r="I30" s="4">
        <v>20</v>
      </c>
      <c r="J30" s="4">
        <v>31759.35</v>
      </c>
    </row>
    <row r="31" spans="1:10" s="4" customFormat="1" ht="12.75">
      <c r="A31" s="4" t="s">
        <v>29</v>
      </c>
      <c r="B31" s="4">
        <v>2</v>
      </c>
      <c r="C31" s="4">
        <v>70</v>
      </c>
      <c r="D31" s="4">
        <v>1936.162</v>
      </c>
      <c r="E31" s="4">
        <v>57</v>
      </c>
      <c r="F31" s="4">
        <v>13104.214</v>
      </c>
      <c r="G31" s="4">
        <v>0</v>
      </c>
      <c r="H31" s="4">
        <v>0</v>
      </c>
      <c r="I31" s="4">
        <v>7</v>
      </c>
      <c r="J31" s="4">
        <v>7801.272</v>
      </c>
    </row>
    <row r="32" spans="1:10" s="4" customFormat="1" ht="12.75">
      <c r="A32" s="4" t="s">
        <v>30</v>
      </c>
      <c r="B32" s="4">
        <v>4</v>
      </c>
      <c r="C32" s="4">
        <v>409</v>
      </c>
      <c r="D32" s="4">
        <v>3370.952</v>
      </c>
      <c r="E32" s="4">
        <v>37</v>
      </c>
      <c r="F32" s="4">
        <v>21732.64</v>
      </c>
      <c r="G32" s="4">
        <v>0</v>
      </c>
      <c r="H32" s="4">
        <v>0</v>
      </c>
      <c r="I32" s="4">
        <v>67</v>
      </c>
      <c r="J32" s="4">
        <v>85847.648</v>
      </c>
    </row>
    <row r="33" s="4" customFormat="1" ht="12.75"/>
    <row r="34" spans="1:10" s="4" customFormat="1" ht="12.75">
      <c r="A34" s="4" t="s">
        <v>31</v>
      </c>
      <c r="B34" s="4">
        <v>4</v>
      </c>
      <c r="C34" s="4">
        <v>121</v>
      </c>
      <c r="D34" s="4">
        <v>1140.994</v>
      </c>
      <c r="E34" s="4">
        <v>19</v>
      </c>
      <c r="F34" s="4">
        <v>9478.021</v>
      </c>
      <c r="G34" s="4">
        <v>3</v>
      </c>
      <c r="H34" s="4">
        <v>1574.045</v>
      </c>
      <c r="I34" s="4">
        <v>32</v>
      </c>
      <c r="J34" s="4">
        <v>46503.415</v>
      </c>
    </row>
    <row r="35" spans="1:10" s="4" customFormat="1" ht="12.75">
      <c r="A35" s="26" t="s">
        <v>118</v>
      </c>
      <c r="B35" s="27">
        <f>B34/B$9*100</f>
        <v>0.45871559633027525</v>
      </c>
      <c r="C35" s="27">
        <f aca="true" t="shared" si="3" ref="C35:I35">C34/C$9*100</f>
        <v>0.08575174515431772</v>
      </c>
      <c r="D35" s="27">
        <f t="shared" si="3"/>
        <v>0.080084516519444</v>
      </c>
      <c r="E35" s="27">
        <f t="shared" si="3"/>
        <v>0.46409379579872984</v>
      </c>
      <c r="F35" s="27">
        <f t="shared" si="3"/>
        <v>0.2876474169677457</v>
      </c>
      <c r="G35" s="27">
        <f t="shared" si="3"/>
        <v>27.27272727272727</v>
      </c>
      <c r="H35" s="27">
        <f t="shared" si="3"/>
        <v>12.215321875006063</v>
      </c>
      <c r="I35" s="27">
        <f t="shared" si="3"/>
        <v>3.0303030303030303</v>
      </c>
      <c r="J35" s="27">
        <f>J34/J$9*100</f>
        <v>3.779759253730304</v>
      </c>
    </row>
    <row r="36" spans="1:10" s="4" customFormat="1" ht="12.75">
      <c r="A36" s="4" t="s">
        <v>32</v>
      </c>
      <c r="B36" s="4">
        <v>1</v>
      </c>
      <c r="C36" s="4">
        <v>38</v>
      </c>
      <c r="D36" s="4">
        <v>310.994</v>
      </c>
      <c r="E36" s="4">
        <v>0</v>
      </c>
      <c r="F36" s="4">
        <v>0</v>
      </c>
      <c r="G36" s="4">
        <v>2</v>
      </c>
      <c r="H36" s="4">
        <v>154.262</v>
      </c>
      <c r="I36" s="4">
        <v>0</v>
      </c>
      <c r="J36" s="4">
        <v>0</v>
      </c>
    </row>
    <row r="37" spans="1:10" s="4" customFormat="1" ht="12.75">
      <c r="A37" s="4" t="s">
        <v>33</v>
      </c>
      <c r="B37" s="4">
        <v>0</v>
      </c>
      <c r="C37" s="4">
        <v>0</v>
      </c>
      <c r="D37" s="4">
        <v>0</v>
      </c>
      <c r="E37" s="4">
        <v>1</v>
      </c>
      <c r="F37" s="4">
        <v>350.251</v>
      </c>
      <c r="G37" s="4">
        <v>0</v>
      </c>
      <c r="H37" s="4">
        <v>0</v>
      </c>
      <c r="I37" s="4">
        <v>2</v>
      </c>
      <c r="J37" s="4">
        <v>2360.297</v>
      </c>
    </row>
    <row r="38" spans="1:10" s="4" customFormat="1" ht="12.75">
      <c r="A38" s="4" t="s">
        <v>34</v>
      </c>
      <c r="B38" s="4">
        <v>3</v>
      </c>
      <c r="C38" s="4">
        <v>83</v>
      </c>
      <c r="D38" s="4">
        <v>830</v>
      </c>
      <c r="E38" s="4">
        <v>18</v>
      </c>
      <c r="F38" s="4">
        <v>9127.77</v>
      </c>
      <c r="G38" s="4">
        <v>0</v>
      </c>
      <c r="H38" s="4">
        <v>0</v>
      </c>
      <c r="I38" s="4">
        <v>26</v>
      </c>
      <c r="J38" s="4">
        <v>38464.776</v>
      </c>
    </row>
    <row r="39" spans="1:10" s="4" customFormat="1" ht="12.75">
      <c r="A39" s="4" t="s">
        <v>35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1</v>
      </c>
      <c r="H39" s="4">
        <v>1419.783</v>
      </c>
      <c r="I39" s="4">
        <v>3</v>
      </c>
      <c r="J39" s="4">
        <v>3961.512</v>
      </c>
    </row>
    <row r="40" spans="1:10" s="4" customFormat="1" ht="12.75">
      <c r="A40" s="4" t="s">
        <v>36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1716.83</v>
      </c>
    </row>
    <row r="41" s="4" customFormat="1" ht="12.75"/>
    <row r="42" spans="1:10" s="4" customFormat="1" ht="12.75">
      <c r="A42" s="4" t="s">
        <v>37</v>
      </c>
      <c r="B42" s="4">
        <v>16</v>
      </c>
      <c r="C42" s="4">
        <v>566</v>
      </c>
      <c r="D42" s="4">
        <v>3767.049</v>
      </c>
      <c r="E42" s="4">
        <v>713</v>
      </c>
      <c r="F42" s="4">
        <v>775224.662</v>
      </c>
      <c r="G42" s="4">
        <v>0</v>
      </c>
      <c r="H42" s="4">
        <v>0</v>
      </c>
      <c r="I42" s="4">
        <v>129</v>
      </c>
      <c r="J42" s="4">
        <v>176085.359</v>
      </c>
    </row>
    <row r="43" spans="1:10" s="4" customFormat="1" ht="12.75">
      <c r="A43" s="26" t="s">
        <v>118</v>
      </c>
      <c r="B43" s="27">
        <f>B42/B$9*100</f>
        <v>1.834862385321101</v>
      </c>
      <c r="C43" s="27">
        <f aca="true" t="shared" si="4" ref="C43:I43">C42/C$9*100</f>
        <v>0.40111973353176716</v>
      </c>
      <c r="D43" s="27">
        <f t="shared" si="4"/>
        <v>0.26440305371461637</v>
      </c>
      <c r="E43" s="27">
        <f t="shared" si="4"/>
        <v>17.415730337078653</v>
      </c>
      <c r="F43" s="27">
        <f t="shared" si="4"/>
        <v>23.52720801040573</v>
      </c>
      <c r="G43" s="27">
        <f t="shared" si="4"/>
        <v>0</v>
      </c>
      <c r="H43" s="27">
        <f t="shared" si="4"/>
        <v>0</v>
      </c>
      <c r="I43" s="27">
        <f t="shared" si="4"/>
        <v>12.215909090909092</v>
      </c>
      <c r="J43" s="27">
        <f>J42/J$9*100</f>
        <v>14.312072890274244</v>
      </c>
    </row>
    <row r="44" spans="1:10" s="4" customFormat="1" ht="12.75">
      <c r="A44" s="4" t="s">
        <v>38</v>
      </c>
      <c r="B44" s="4">
        <v>1</v>
      </c>
      <c r="C44" s="4">
        <v>25</v>
      </c>
      <c r="D44" s="4">
        <v>272.308</v>
      </c>
      <c r="E44" s="4">
        <v>65</v>
      </c>
      <c r="F44" s="4">
        <v>41257.166</v>
      </c>
      <c r="G44" s="4">
        <v>0</v>
      </c>
      <c r="H44" s="4">
        <v>0</v>
      </c>
      <c r="I44" s="4">
        <v>10</v>
      </c>
      <c r="J44" s="4">
        <v>12063.572</v>
      </c>
    </row>
    <row r="45" spans="1:10" s="4" customFormat="1" ht="12.75">
      <c r="A45" s="4" t="s">
        <v>39</v>
      </c>
      <c r="B45" s="4">
        <v>15</v>
      </c>
      <c r="C45" s="4">
        <v>541</v>
      </c>
      <c r="D45" s="4">
        <v>3494.741</v>
      </c>
      <c r="E45" s="4">
        <v>338</v>
      </c>
      <c r="F45" s="4">
        <v>384579.804</v>
      </c>
      <c r="G45" s="4">
        <v>0</v>
      </c>
      <c r="H45" s="4">
        <v>0</v>
      </c>
      <c r="I45" s="4">
        <v>43</v>
      </c>
      <c r="J45" s="4">
        <v>52530.389</v>
      </c>
    </row>
    <row r="46" spans="1:10" s="4" customFormat="1" ht="12.75">
      <c r="A46" s="4" t="s">
        <v>40</v>
      </c>
      <c r="B46" s="4">
        <v>0</v>
      </c>
      <c r="C46" s="4">
        <v>0</v>
      </c>
      <c r="D46" s="4">
        <v>0</v>
      </c>
      <c r="E46" s="4">
        <v>56</v>
      </c>
      <c r="F46" s="4">
        <v>18276.694</v>
      </c>
      <c r="G46" s="4">
        <v>0</v>
      </c>
      <c r="H46" s="4">
        <v>0</v>
      </c>
      <c r="I46" s="4">
        <v>13</v>
      </c>
      <c r="J46" s="4">
        <v>12638.593</v>
      </c>
    </row>
    <row r="47" spans="1:10" s="4" customFormat="1" ht="12.75">
      <c r="A47" s="4" t="s">
        <v>41</v>
      </c>
      <c r="B47" s="4">
        <v>0</v>
      </c>
      <c r="C47" s="4">
        <v>0</v>
      </c>
      <c r="D47" s="4">
        <v>0</v>
      </c>
      <c r="E47" s="4">
        <v>97</v>
      </c>
      <c r="F47" s="4">
        <v>127542.928</v>
      </c>
      <c r="G47" s="4">
        <v>0</v>
      </c>
      <c r="H47" s="4">
        <v>0</v>
      </c>
      <c r="I47" s="4">
        <v>45</v>
      </c>
      <c r="J47" s="4">
        <v>61868.477</v>
      </c>
    </row>
    <row r="48" spans="1:10" s="4" customFormat="1" ht="12.75">
      <c r="A48" s="4" t="s">
        <v>42</v>
      </c>
      <c r="B48" s="4">
        <v>0</v>
      </c>
      <c r="C48" s="4">
        <v>0</v>
      </c>
      <c r="D48" s="4">
        <v>0</v>
      </c>
      <c r="E48" s="4">
        <v>91</v>
      </c>
      <c r="F48" s="4">
        <v>148150.97</v>
      </c>
      <c r="G48" s="4">
        <v>0</v>
      </c>
      <c r="H48" s="4">
        <v>0</v>
      </c>
      <c r="I48" s="4">
        <v>17</v>
      </c>
      <c r="J48" s="4">
        <v>36784.328</v>
      </c>
    </row>
    <row r="49" spans="1:10" s="4" customFormat="1" ht="12.75">
      <c r="A49" s="4" t="s">
        <v>43</v>
      </c>
      <c r="B49" s="4">
        <v>0</v>
      </c>
      <c r="C49" s="4">
        <v>0</v>
      </c>
      <c r="D49" s="4">
        <v>0</v>
      </c>
      <c r="E49" s="4">
        <v>48</v>
      </c>
      <c r="F49" s="4">
        <v>47358.779</v>
      </c>
      <c r="G49" s="4">
        <v>0</v>
      </c>
      <c r="H49" s="4">
        <v>0</v>
      </c>
      <c r="I49" s="4">
        <v>1</v>
      </c>
      <c r="J49" s="4">
        <v>200</v>
      </c>
    </row>
    <row r="50" spans="1:10" s="4" customFormat="1" ht="12.75">
      <c r="A50" s="4" t="s">
        <v>44</v>
      </c>
      <c r="B50" s="4">
        <v>0</v>
      </c>
      <c r="C50" s="4">
        <v>0</v>
      </c>
      <c r="D50" s="4">
        <v>0</v>
      </c>
      <c r="E50" s="4">
        <v>18</v>
      </c>
      <c r="F50" s="4">
        <v>8058.321</v>
      </c>
      <c r="G50" s="4">
        <v>0</v>
      </c>
      <c r="H50" s="4">
        <v>0</v>
      </c>
      <c r="I50" s="4">
        <v>0</v>
      </c>
      <c r="J50" s="4">
        <v>0</v>
      </c>
    </row>
    <row r="51" s="4" customFormat="1" ht="12.75"/>
    <row r="52" spans="1:10" s="4" customFormat="1" ht="12.75">
      <c r="A52" s="4" t="s">
        <v>45</v>
      </c>
      <c r="B52" s="4">
        <v>707</v>
      </c>
      <c r="C52" s="4">
        <v>36542</v>
      </c>
      <c r="D52" s="4">
        <v>356704.619</v>
      </c>
      <c r="E52" s="4">
        <v>614</v>
      </c>
      <c r="F52" s="4">
        <v>353800.595</v>
      </c>
      <c r="G52" s="4">
        <v>0</v>
      </c>
      <c r="H52" s="4">
        <v>0</v>
      </c>
      <c r="I52" s="4">
        <v>138</v>
      </c>
      <c r="J52" s="4">
        <v>216651.303</v>
      </c>
    </row>
    <row r="53" spans="1:10" s="4" customFormat="1" ht="12.75">
      <c r="A53" s="26" t="s">
        <v>118</v>
      </c>
      <c r="B53" s="27">
        <f>B52/B$9*100</f>
        <v>81.07798165137615</v>
      </c>
      <c r="C53" s="27">
        <f aca="true" t="shared" si="5" ref="C53:I53">C52/C$9*100</f>
        <v>25.897027036603948</v>
      </c>
      <c r="D53" s="27">
        <f t="shared" si="5"/>
        <v>25.03651811741997</v>
      </c>
      <c r="E53" s="27">
        <f t="shared" si="5"/>
        <v>14.997557401074744</v>
      </c>
      <c r="F53" s="27">
        <f t="shared" si="5"/>
        <v>10.737455347841234</v>
      </c>
      <c r="G53" s="27">
        <f t="shared" si="5"/>
        <v>0</v>
      </c>
      <c r="H53" s="27">
        <f t="shared" si="5"/>
        <v>0</v>
      </c>
      <c r="I53" s="27">
        <f t="shared" si="5"/>
        <v>13.068181818181818</v>
      </c>
      <c r="J53" s="27">
        <f>J52/J$9*100</f>
        <v>17.609239393429018</v>
      </c>
    </row>
    <row r="54" spans="1:10" s="4" customFormat="1" ht="12.75">
      <c r="A54" s="4" t="s">
        <v>46</v>
      </c>
      <c r="B54" s="4">
        <v>1</v>
      </c>
      <c r="C54" s="4">
        <v>53</v>
      </c>
      <c r="D54" s="4">
        <v>400.256</v>
      </c>
      <c r="E54" s="4">
        <v>199</v>
      </c>
      <c r="F54" s="4">
        <v>48152.292</v>
      </c>
      <c r="G54" s="4">
        <v>0</v>
      </c>
      <c r="H54" s="4">
        <v>0</v>
      </c>
      <c r="I54" s="4">
        <v>1</v>
      </c>
      <c r="J54" s="4">
        <v>1318.618</v>
      </c>
    </row>
    <row r="55" spans="1:10" s="4" customFormat="1" ht="12.75">
      <c r="A55" s="4" t="s">
        <v>47</v>
      </c>
      <c r="B55" s="4">
        <v>597</v>
      </c>
      <c r="C55" s="4">
        <v>25424</v>
      </c>
      <c r="D55" s="4">
        <v>236240.901</v>
      </c>
      <c r="E55" s="4">
        <v>129</v>
      </c>
      <c r="F55" s="4">
        <v>112000.375</v>
      </c>
      <c r="G55" s="4">
        <v>0</v>
      </c>
      <c r="H55" s="4">
        <v>0</v>
      </c>
      <c r="I55" s="4">
        <v>50</v>
      </c>
      <c r="J55" s="4">
        <v>73739.082</v>
      </c>
    </row>
    <row r="56" spans="1:10" s="4" customFormat="1" ht="12.75">
      <c r="A56" s="4" t="s">
        <v>48</v>
      </c>
      <c r="B56" s="4">
        <v>15</v>
      </c>
      <c r="C56" s="4">
        <v>1041</v>
      </c>
      <c r="D56" s="4">
        <v>9060.345</v>
      </c>
      <c r="E56" s="4">
        <v>223</v>
      </c>
      <c r="F56" s="4">
        <v>152962.955</v>
      </c>
      <c r="G56" s="4">
        <v>0</v>
      </c>
      <c r="H56" s="4">
        <v>0</v>
      </c>
      <c r="I56" s="4">
        <v>33</v>
      </c>
      <c r="J56" s="4">
        <v>88993.918</v>
      </c>
    </row>
    <row r="57" spans="1:10" s="4" customFormat="1" ht="12.75">
      <c r="A57" s="4" t="s">
        <v>49</v>
      </c>
      <c r="B57" s="4">
        <v>20</v>
      </c>
      <c r="C57" s="4">
        <v>1794</v>
      </c>
      <c r="D57" s="4">
        <v>23538.668</v>
      </c>
      <c r="E57" s="4">
        <v>33</v>
      </c>
      <c r="F57" s="4">
        <v>18447.626</v>
      </c>
      <c r="G57" s="4">
        <v>0</v>
      </c>
      <c r="H57" s="4">
        <v>0</v>
      </c>
      <c r="I57" s="4">
        <v>22</v>
      </c>
      <c r="J57" s="4">
        <v>19169.395</v>
      </c>
    </row>
    <row r="58" spans="1:10" s="4" customFormat="1" ht="12.75">
      <c r="A58" s="4" t="s">
        <v>50</v>
      </c>
      <c r="B58" s="4">
        <v>74</v>
      </c>
      <c r="C58" s="4">
        <v>8230</v>
      </c>
      <c r="D58" s="4">
        <v>87464.449</v>
      </c>
      <c r="E58" s="4">
        <v>30</v>
      </c>
      <c r="F58" s="4">
        <v>22237.347</v>
      </c>
      <c r="G58" s="4">
        <v>0</v>
      </c>
      <c r="H58" s="4">
        <v>0</v>
      </c>
      <c r="I58" s="4">
        <v>32</v>
      </c>
      <c r="J58" s="4">
        <v>33430.29</v>
      </c>
    </row>
    <row r="59" s="4" customFormat="1" ht="12.75"/>
    <row r="60" spans="1:10" s="4" customFormat="1" ht="12.75">
      <c r="A60" s="4" t="s">
        <v>51</v>
      </c>
      <c r="B60" s="4">
        <v>15</v>
      </c>
      <c r="C60" s="4">
        <v>1813</v>
      </c>
      <c r="D60" s="4">
        <v>12767.959</v>
      </c>
      <c r="E60" s="4">
        <v>48</v>
      </c>
      <c r="F60" s="4">
        <v>21798.943</v>
      </c>
      <c r="G60" s="4">
        <v>0</v>
      </c>
      <c r="H60" s="4">
        <v>0</v>
      </c>
      <c r="I60" s="4">
        <v>23</v>
      </c>
      <c r="J60" s="4">
        <v>45114.109</v>
      </c>
    </row>
    <row r="61" spans="1:10" s="4" customFormat="1" ht="12.75">
      <c r="A61" s="26" t="s">
        <v>118</v>
      </c>
      <c r="B61" s="27">
        <f>B60/B$9*100</f>
        <v>1.7201834862385321</v>
      </c>
      <c r="C61" s="27">
        <f aca="true" t="shared" si="6" ref="C61:I61">C60/C$9*100</f>
        <v>1.2848587930973387</v>
      </c>
      <c r="D61" s="27">
        <f t="shared" si="6"/>
        <v>0.8961623141358183</v>
      </c>
      <c r="E61" s="27">
        <f t="shared" si="6"/>
        <v>1.172447484123107</v>
      </c>
      <c r="F61" s="27">
        <f t="shared" si="6"/>
        <v>0.6615737237316863</v>
      </c>
      <c r="G61" s="27">
        <f t="shared" si="6"/>
        <v>0</v>
      </c>
      <c r="H61" s="27">
        <f t="shared" si="6"/>
        <v>0</v>
      </c>
      <c r="I61" s="27">
        <f t="shared" si="6"/>
        <v>2.178030303030303</v>
      </c>
      <c r="J61" s="27">
        <f>J60/J$9*100</f>
        <v>3.6668376067982873</v>
      </c>
    </row>
    <row r="62" spans="1:10" s="4" customFormat="1" ht="12.75">
      <c r="A62" s="4" t="s">
        <v>52</v>
      </c>
      <c r="B62" s="4">
        <v>1</v>
      </c>
      <c r="C62" s="4">
        <v>46</v>
      </c>
      <c r="D62" s="4">
        <v>435.349</v>
      </c>
      <c r="E62" s="4">
        <v>1</v>
      </c>
      <c r="F62" s="4">
        <v>704.371</v>
      </c>
      <c r="G62" s="4">
        <v>0</v>
      </c>
      <c r="H62" s="4">
        <v>0</v>
      </c>
      <c r="I62" s="4">
        <v>4</v>
      </c>
      <c r="J62" s="4">
        <v>4916.992</v>
      </c>
    </row>
    <row r="63" spans="1:10" s="4" customFormat="1" ht="12.75">
      <c r="A63" s="4" t="s">
        <v>53</v>
      </c>
      <c r="B63" s="4">
        <v>0</v>
      </c>
      <c r="C63" s="4">
        <v>0</v>
      </c>
      <c r="D63" s="4">
        <v>0</v>
      </c>
      <c r="E63" s="4">
        <v>2</v>
      </c>
      <c r="F63" s="4">
        <v>3074.242</v>
      </c>
      <c r="G63" s="4">
        <v>0</v>
      </c>
      <c r="H63" s="4">
        <v>0</v>
      </c>
      <c r="I63" s="4">
        <v>8</v>
      </c>
      <c r="J63" s="4">
        <v>12337.904</v>
      </c>
    </row>
    <row r="64" spans="1:10" s="4" customFormat="1" ht="12.75">
      <c r="A64" s="4" t="s">
        <v>54</v>
      </c>
      <c r="B64" s="4">
        <v>13</v>
      </c>
      <c r="C64" s="4">
        <v>1748</v>
      </c>
      <c r="D64" s="4">
        <v>12242.713</v>
      </c>
      <c r="E64" s="4">
        <v>31</v>
      </c>
      <c r="F64" s="4">
        <v>14592.386</v>
      </c>
      <c r="G64" s="4">
        <v>0</v>
      </c>
      <c r="H64" s="4">
        <v>0</v>
      </c>
      <c r="I64" s="4">
        <v>8</v>
      </c>
      <c r="J64" s="4">
        <v>19192.955</v>
      </c>
    </row>
    <row r="65" spans="1:10" s="4" customFormat="1" ht="12.75">
      <c r="A65" s="4" t="s">
        <v>55</v>
      </c>
      <c r="B65" s="4">
        <v>1</v>
      </c>
      <c r="C65" s="4">
        <v>19</v>
      </c>
      <c r="D65" s="4">
        <v>89.897</v>
      </c>
      <c r="E65" s="4">
        <v>13</v>
      </c>
      <c r="F65" s="4">
        <v>2927.944</v>
      </c>
      <c r="G65" s="4">
        <v>0</v>
      </c>
      <c r="H65" s="4">
        <v>0</v>
      </c>
      <c r="I65" s="4">
        <v>2</v>
      </c>
      <c r="J65" s="4">
        <v>1954.258</v>
      </c>
    </row>
    <row r="66" spans="1:10" s="4" customFormat="1" ht="12.75">
      <c r="A66" s="4" t="s">
        <v>56</v>
      </c>
      <c r="B66" s="4">
        <v>0</v>
      </c>
      <c r="C66" s="4">
        <v>0</v>
      </c>
      <c r="D66" s="4">
        <v>0</v>
      </c>
      <c r="E66" s="4">
        <v>1</v>
      </c>
      <c r="F66" s="4">
        <v>500</v>
      </c>
      <c r="G66" s="4">
        <v>0</v>
      </c>
      <c r="H66" s="4">
        <v>0</v>
      </c>
      <c r="I66" s="4">
        <v>1</v>
      </c>
      <c r="J66" s="4">
        <v>6712</v>
      </c>
    </row>
    <row r="67" s="4" customFormat="1" ht="12.75"/>
    <row r="68" spans="1:10" s="4" customFormat="1" ht="12.75">
      <c r="A68" s="4" t="s">
        <v>57</v>
      </c>
      <c r="B68" s="4">
        <v>5</v>
      </c>
      <c r="C68" s="4">
        <v>609</v>
      </c>
      <c r="D68" s="4">
        <v>7203.743</v>
      </c>
      <c r="E68" s="4">
        <v>42</v>
      </c>
      <c r="F68" s="4">
        <v>67452.375</v>
      </c>
      <c r="G68" s="4">
        <v>0</v>
      </c>
      <c r="H68" s="4">
        <v>0</v>
      </c>
      <c r="I68" s="4">
        <v>24</v>
      </c>
      <c r="J68" s="4">
        <v>73337.837</v>
      </c>
    </row>
    <row r="69" spans="1:10" s="4" customFormat="1" ht="12.75">
      <c r="A69" s="26" t="s">
        <v>118</v>
      </c>
      <c r="B69" s="27">
        <f>B68/B$9*100</f>
        <v>0.573394495412844</v>
      </c>
      <c r="C69" s="27">
        <f aca="true" t="shared" si="7" ref="C69:I69">C68/C$9*100</f>
        <v>0.431593494206442</v>
      </c>
      <c r="D69" s="27">
        <f t="shared" si="7"/>
        <v>0.5056190262922761</v>
      </c>
      <c r="E69" s="27">
        <f t="shared" si="7"/>
        <v>1.0258915486077185</v>
      </c>
      <c r="F69" s="27">
        <f t="shared" si="7"/>
        <v>2.0471047106869404</v>
      </c>
      <c r="G69" s="27">
        <f t="shared" si="7"/>
        <v>0</v>
      </c>
      <c r="H69" s="27">
        <f t="shared" si="7"/>
        <v>0</v>
      </c>
      <c r="I69" s="27">
        <f t="shared" si="7"/>
        <v>2.272727272727273</v>
      </c>
      <c r="J69" s="27">
        <f>J68/J$9*100</f>
        <v>5.960838963102272</v>
      </c>
    </row>
    <row r="70" spans="1:10" s="4" customFormat="1" ht="12.75">
      <c r="A70" s="4" t="s">
        <v>58</v>
      </c>
      <c r="B70" s="4">
        <v>0</v>
      </c>
      <c r="C70" s="4">
        <v>0</v>
      </c>
      <c r="D70" s="4">
        <v>0</v>
      </c>
      <c r="E70" s="4">
        <v>14</v>
      </c>
      <c r="F70" s="4">
        <v>25109.219</v>
      </c>
      <c r="G70" s="4">
        <v>0</v>
      </c>
      <c r="H70" s="4">
        <v>0</v>
      </c>
      <c r="I70" s="4">
        <v>9</v>
      </c>
      <c r="J70" s="4">
        <v>62743.734</v>
      </c>
    </row>
    <row r="71" spans="1:10" s="4" customFormat="1" ht="12.75">
      <c r="A71" s="4" t="s">
        <v>59</v>
      </c>
      <c r="B71" s="4">
        <v>2</v>
      </c>
      <c r="C71" s="4">
        <v>185</v>
      </c>
      <c r="D71" s="4">
        <v>2141.023</v>
      </c>
      <c r="E71" s="4">
        <v>8</v>
      </c>
      <c r="F71" s="4">
        <v>7372.87</v>
      </c>
      <c r="G71" s="4">
        <v>0</v>
      </c>
      <c r="H71" s="4">
        <v>0</v>
      </c>
      <c r="I71" s="4">
        <v>0</v>
      </c>
      <c r="J71" s="4">
        <v>0</v>
      </c>
    </row>
    <row r="72" spans="1:10" s="4" customFormat="1" ht="12.75">
      <c r="A72" s="4" t="s">
        <v>60</v>
      </c>
      <c r="B72" s="4">
        <v>2</v>
      </c>
      <c r="C72" s="4">
        <v>186</v>
      </c>
      <c r="D72" s="4">
        <v>1666.31</v>
      </c>
      <c r="E72" s="4">
        <v>13</v>
      </c>
      <c r="F72" s="4">
        <v>7572.072</v>
      </c>
      <c r="G72" s="4">
        <v>0</v>
      </c>
      <c r="H72" s="4">
        <v>0</v>
      </c>
      <c r="I72" s="4">
        <v>3</v>
      </c>
      <c r="J72" s="4">
        <v>2067.093</v>
      </c>
    </row>
    <row r="73" spans="1:10" s="4" customFormat="1" ht="12.75">
      <c r="A73" s="4" t="s">
        <v>61</v>
      </c>
      <c r="B73" s="4">
        <v>1</v>
      </c>
      <c r="C73" s="4">
        <v>238</v>
      </c>
      <c r="D73" s="4">
        <v>3396.41</v>
      </c>
      <c r="E73" s="4">
        <v>1</v>
      </c>
      <c r="F73" s="4">
        <v>25008.022</v>
      </c>
      <c r="G73" s="4">
        <v>0</v>
      </c>
      <c r="H73" s="4">
        <v>0</v>
      </c>
      <c r="I73" s="4">
        <v>0</v>
      </c>
      <c r="J73" s="4">
        <v>0</v>
      </c>
    </row>
    <row r="74" spans="1:10" s="4" customFormat="1" ht="12.75">
      <c r="A74" s="4" t="s">
        <v>62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1</v>
      </c>
      <c r="J74" s="4">
        <v>856.258</v>
      </c>
    </row>
    <row r="75" spans="1:10" s="4" customFormat="1" ht="12.75">
      <c r="A75" s="4" t="s">
        <v>63</v>
      </c>
      <c r="B75" s="4">
        <v>0</v>
      </c>
      <c r="C75" s="4">
        <v>0</v>
      </c>
      <c r="D75" s="4">
        <v>0</v>
      </c>
      <c r="E75" s="4">
        <v>6</v>
      </c>
      <c r="F75" s="4">
        <v>2390.192</v>
      </c>
      <c r="G75" s="4">
        <v>0</v>
      </c>
      <c r="H75" s="4">
        <v>0</v>
      </c>
      <c r="I75" s="4">
        <v>11</v>
      </c>
      <c r="J75" s="4">
        <v>7670.752</v>
      </c>
    </row>
    <row r="76" s="4" customFormat="1" ht="12.75"/>
    <row r="77" spans="1:10" s="4" customFormat="1" ht="12.75">
      <c r="A77" s="4" t="s">
        <v>64</v>
      </c>
      <c r="B77" s="4">
        <v>11</v>
      </c>
      <c r="C77" s="4">
        <v>12055</v>
      </c>
      <c r="D77" s="4">
        <v>45856.338</v>
      </c>
      <c r="E77" s="4">
        <v>367</v>
      </c>
      <c r="F77" s="4">
        <v>86788.237</v>
      </c>
      <c r="G77" s="4">
        <v>0</v>
      </c>
      <c r="H77" s="4">
        <v>0</v>
      </c>
      <c r="I77" s="4">
        <v>142</v>
      </c>
      <c r="J77" s="4">
        <v>124090.417</v>
      </c>
    </row>
    <row r="78" spans="1:10" s="4" customFormat="1" ht="12.75">
      <c r="A78" s="26" t="s">
        <v>118</v>
      </c>
      <c r="B78" s="27">
        <f>B77/B$9*100</f>
        <v>1.261467889908257</v>
      </c>
      <c r="C78" s="27">
        <f aca="true" t="shared" si="8" ref="C78:I78">C77/C$9*100</f>
        <v>8.543283370539669</v>
      </c>
      <c r="D78" s="27">
        <f t="shared" si="8"/>
        <v>3.2185819189953744</v>
      </c>
      <c r="E78" s="27">
        <f t="shared" si="8"/>
        <v>8.964338055691256</v>
      </c>
      <c r="F78" s="27">
        <f t="shared" si="8"/>
        <v>2.63392666003109</v>
      </c>
      <c r="G78" s="27">
        <f t="shared" si="8"/>
        <v>0</v>
      </c>
      <c r="H78" s="27">
        <f t="shared" si="8"/>
        <v>0</v>
      </c>
      <c r="I78" s="27">
        <f t="shared" si="8"/>
        <v>13.446969696969695</v>
      </c>
      <c r="J78" s="27">
        <f>J77/J$9*100</f>
        <v>10.085966846843446</v>
      </c>
    </row>
    <row r="79" spans="1:10" s="4" customFormat="1" ht="12.75">
      <c r="A79" s="4" t="s">
        <v>65</v>
      </c>
      <c r="B79" s="4">
        <v>4</v>
      </c>
      <c r="C79" s="4">
        <v>268</v>
      </c>
      <c r="D79" s="4">
        <v>3838.287</v>
      </c>
      <c r="E79" s="4">
        <v>19</v>
      </c>
      <c r="F79" s="4">
        <v>23278.061</v>
      </c>
      <c r="G79" s="4">
        <v>0</v>
      </c>
      <c r="H79" s="4">
        <v>0</v>
      </c>
      <c r="I79" s="4">
        <v>6</v>
      </c>
      <c r="J79" s="4">
        <v>7930.15</v>
      </c>
    </row>
    <row r="80" spans="1:10" s="4" customFormat="1" ht="12.75">
      <c r="A80" s="4" t="s">
        <v>66</v>
      </c>
      <c r="B80" s="4">
        <v>0</v>
      </c>
      <c r="C80" s="4">
        <v>0</v>
      </c>
      <c r="D80" s="4">
        <v>0</v>
      </c>
      <c r="E80" s="4">
        <v>10</v>
      </c>
      <c r="F80" s="4">
        <v>396.314</v>
      </c>
      <c r="G80" s="4">
        <v>0</v>
      </c>
      <c r="H80" s="4">
        <v>0</v>
      </c>
      <c r="I80" s="4">
        <v>0</v>
      </c>
      <c r="J80" s="4">
        <v>0</v>
      </c>
    </row>
    <row r="81" spans="1:10" s="4" customFormat="1" ht="12.75">
      <c r="A81" s="4" t="s">
        <v>67</v>
      </c>
      <c r="B81" s="4">
        <v>0</v>
      </c>
      <c r="C81" s="4">
        <v>0</v>
      </c>
      <c r="D81" s="4">
        <v>0</v>
      </c>
      <c r="E81" s="4">
        <v>6</v>
      </c>
      <c r="F81" s="4">
        <v>3329.892</v>
      </c>
      <c r="G81" s="4">
        <v>0</v>
      </c>
      <c r="H81" s="4">
        <v>0</v>
      </c>
      <c r="I81" s="4">
        <v>3</v>
      </c>
      <c r="J81" s="4">
        <v>12586.438</v>
      </c>
    </row>
    <row r="82" spans="1:10" s="4" customFormat="1" ht="12.75">
      <c r="A82" s="4" t="s">
        <v>68</v>
      </c>
      <c r="B82" s="4">
        <v>7</v>
      </c>
      <c r="C82" s="4">
        <v>11787</v>
      </c>
      <c r="D82" s="4">
        <v>42018.051</v>
      </c>
      <c r="E82" s="4">
        <v>253</v>
      </c>
      <c r="F82" s="4">
        <v>30809.577</v>
      </c>
      <c r="G82" s="4">
        <v>0</v>
      </c>
      <c r="H82" s="4">
        <v>0</v>
      </c>
      <c r="I82" s="4">
        <v>45</v>
      </c>
      <c r="J82" s="4">
        <v>53929.824</v>
      </c>
    </row>
    <row r="83" spans="1:10" s="4" customFormat="1" ht="12.75">
      <c r="A83" s="4" t="s">
        <v>69</v>
      </c>
      <c r="B83" s="4">
        <v>0</v>
      </c>
      <c r="C83" s="4">
        <v>0</v>
      </c>
      <c r="D83" s="4">
        <v>0</v>
      </c>
      <c r="E83" s="4">
        <v>79</v>
      </c>
      <c r="F83" s="4">
        <v>28974.393</v>
      </c>
      <c r="G83" s="4">
        <v>0</v>
      </c>
      <c r="H83" s="4">
        <v>0</v>
      </c>
      <c r="I83" s="4">
        <v>87</v>
      </c>
      <c r="J83" s="4">
        <v>48425.381</v>
      </c>
    </row>
    <row r="84" spans="1:10" s="4" customFormat="1" ht="12.75">
      <c r="A84" s="4" t="s">
        <v>70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1</v>
      </c>
      <c r="J84" s="4">
        <v>1218.624</v>
      </c>
    </row>
    <row r="85" s="4" customFormat="1" ht="12.75"/>
    <row r="86" spans="1:10" s="4" customFormat="1" ht="12.75">
      <c r="A86" s="4" t="s">
        <v>71</v>
      </c>
      <c r="B86" s="4">
        <v>4</v>
      </c>
      <c r="C86" s="4">
        <v>166</v>
      </c>
      <c r="D86" s="4">
        <v>827.441</v>
      </c>
      <c r="E86" s="4">
        <v>951</v>
      </c>
      <c r="F86" s="4">
        <v>110070.452</v>
      </c>
      <c r="G86" s="4">
        <v>0</v>
      </c>
      <c r="H86" s="4">
        <v>0</v>
      </c>
      <c r="I86" s="4">
        <v>112</v>
      </c>
      <c r="J86" s="4">
        <v>101046.624</v>
      </c>
    </row>
    <row r="87" spans="1:10" s="4" customFormat="1" ht="12.75">
      <c r="A87" s="26" t="s">
        <v>118</v>
      </c>
      <c r="B87" s="27">
        <f>B86/B$9*100</f>
        <v>0.45871559633027525</v>
      </c>
      <c r="C87" s="27">
        <f aca="true" t="shared" si="9" ref="C87:I87">C86/C$9*100</f>
        <v>0.11764289004641934</v>
      </c>
      <c r="D87" s="27">
        <f t="shared" si="9"/>
        <v>0.058076740485370884</v>
      </c>
      <c r="E87" s="27">
        <f t="shared" si="9"/>
        <v>23.22911577918906</v>
      </c>
      <c r="F87" s="27">
        <f t="shared" si="9"/>
        <v>3.3405160425654508</v>
      </c>
      <c r="G87" s="27">
        <f t="shared" si="9"/>
        <v>0</v>
      </c>
      <c r="H87" s="27">
        <f t="shared" si="9"/>
        <v>0</v>
      </c>
      <c r="I87" s="27">
        <f t="shared" si="9"/>
        <v>10.606060606060606</v>
      </c>
      <c r="J87" s="27">
        <f>J86/J$9*100</f>
        <v>8.212986339222756</v>
      </c>
    </row>
    <row r="88" spans="1:10" s="4" customFormat="1" ht="12.75">
      <c r="A88" s="4" t="s">
        <v>72</v>
      </c>
      <c r="B88" s="4">
        <v>0</v>
      </c>
      <c r="C88" s="4">
        <v>0</v>
      </c>
      <c r="D88" s="4">
        <v>0</v>
      </c>
      <c r="E88" s="4">
        <v>429</v>
      </c>
      <c r="F88" s="4">
        <v>37364.335</v>
      </c>
      <c r="G88" s="4">
        <v>0</v>
      </c>
      <c r="H88" s="4">
        <v>0</v>
      </c>
      <c r="I88" s="4">
        <v>26</v>
      </c>
      <c r="J88" s="4">
        <v>29739.031</v>
      </c>
    </row>
    <row r="89" spans="1:10" s="4" customFormat="1" ht="12.75">
      <c r="A89" s="4" t="s">
        <v>73</v>
      </c>
      <c r="B89" s="4">
        <v>0</v>
      </c>
      <c r="C89" s="4">
        <v>0</v>
      </c>
      <c r="D89" s="4">
        <v>0</v>
      </c>
      <c r="E89" s="4">
        <v>6</v>
      </c>
      <c r="F89" s="4">
        <v>26429.14</v>
      </c>
      <c r="G89" s="4">
        <v>0</v>
      </c>
      <c r="H89" s="4">
        <v>0</v>
      </c>
      <c r="I89" s="4">
        <v>47</v>
      </c>
      <c r="J89" s="4">
        <v>51981.401</v>
      </c>
    </row>
    <row r="90" spans="1:10" s="4" customFormat="1" ht="12.75">
      <c r="A90" s="4" t="s">
        <v>74</v>
      </c>
      <c r="B90" s="4">
        <v>4</v>
      </c>
      <c r="C90" s="4">
        <v>166</v>
      </c>
      <c r="D90" s="4">
        <v>827.441</v>
      </c>
      <c r="E90" s="4">
        <v>499</v>
      </c>
      <c r="F90" s="4">
        <v>41764.957</v>
      </c>
      <c r="G90" s="4">
        <v>0</v>
      </c>
      <c r="H90" s="4">
        <v>0</v>
      </c>
      <c r="I90" s="4">
        <v>33</v>
      </c>
      <c r="J90" s="4">
        <v>16156.362</v>
      </c>
    </row>
    <row r="91" spans="1:10" s="4" customFormat="1" ht="12.75">
      <c r="A91" s="4" t="s">
        <v>75</v>
      </c>
      <c r="B91" s="4">
        <v>0</v>
      </c>
      <c r="C91" s="4">
        <v>0</v>
      </c>
      <c r="D91" s="4">
        <v>0</v>
      </c>
      <c r="E91" s="4">
        <v>17</v>
      </c>
      <c r="F91" s="4">
        <v>4512.02</v>
      </c>
      <c r="G91" s="4">
        <v>0</v>
      </c>
      <c r="H91" s="4">
        <v>0</v>
      </c>
      <c r="I91" s="4">
        <v>6</v>
      </c>
      <c r="J91" s="4">
        <v>3169.83</v>
      </c>
    </row>
    <row r="92" s="4" customFormat="1" ht="12.75"/>
    <row r="93" spans="1:10" s="4" customFormat="1" ht="12.75">
      <c r="A93" s="4" t="s">
        <v>76</v>
      </c>
      <c r="B93" s="4">
        <v>13</v>
      </c>
      <c r="C93" s="4">
        <v>2411</v>
      </c>
      <c r="D93" s="4">
        <v>15260.323</v>
      </c>
      <c r="E93" s="4">
        <v>111</v>
      </c>
      <c r="F93" s="4">
        <v>190092.92</v>
      </c>
      <c r="G93" s="4">
        <v>8</v>
      </c>
      <c r="H93" s="4">
        <v>11311.78</v>
      </c>
      <c r="I93" s="4">
        <v>57</v>
      </c>
      <c r="J93" s="4">
        <v>91369.897</v>
      </c>
    </row>
    <row r="94" spans="1:10" s="4" customFormat="1" ht="12.75">
      <c r="A94" s="26" t="s">
        <v>118</v>
      </c>
      <c r="B94" s="27">
        <f>B93/B$9*100</f>
        <v>1.4908256880733946</v>
      </c>
      <c r="C94" s="27">
        <f aca="true" t="shared" si="10" ref="C94:I94">C93/C$9*100</f>
        <v>1.7086566741079339</v>
      </c>
      <c r="D94" s="27">
        <f t="shared" si="10"/>
        <v>1.0710972970809236</v>
      </c>
      <c r="E94" s="27">
        <f t="shared" si="10"/>
        <v>2.711284807034685</v>
      </c>
      <c r="F94" s="27">
        <f t="shared" si="10"/>
        <v>5.769109123292334</v>
      </c>
      <c r="G94" s="27">
        <f t="shared" si="10"/>
        <v>72.72727272727273</v>
      </c>
      <c r="H94" s="27">
        <f t="shared" si="10"/>
        <v>87.78467812499395</v>
      </c>
      <c r="I94" s="27">
        <f t="shared" si="10"/>
        <v>5.3977272727272725</v>
      </c>
      <c r="J94" s="27">
        <f>J93/J$9*100</f>
        <v>7.426469942006081</v>
      </c>
    </row>
    <row r="95" spans="1:10" s="4" customFormat="1" ht="12.75">
      <c r="A95" s="4" t="s">
        <v>77</v>
      </c>
      <c r="B95" s="4">
        <v>2</v>
      </c>
      <c r="C95" s="4">
        <v>253</v>
      </c>
      <c r="D95" s="4">
        <v>1561.413</v>
      </c>
      <c r="E95" s="4">
        <v>5</v>
      </c>
      <c r="F95" s="4">
        <v>5600.802</v>
      </c>
      <c r="G95" s="4">
        <v>0</v>
      </c>
      <c r="H95" s="4">
        <v>0</v>
      </c>
      <c r="I95" s="4">
        <v>5</v>
      </c>
      <c r="J95" s="4">
        <v>3175.863</v>
      </c>
    </row>
    <row r="96" spans="1:10" s="4" customFormat="1" ht="12.75">
      <c r="A96" s="4" t="s">
        <v>78</v>
      </c>
      <c r="B96" s="4">
        <v>2</v>
      </c>
      <c r="C96" s="4">
        <v>697</v>
      </c>
      <c r="D96" s="4">
        <v>5711.91</v>
      </c>
      <c r="E96" s="4">
        <v>70</v>
      </c>
      <c r="F96" s="4">
        <v>143237.719</v>
      </c>
      <c r="G96" s="4">
        <v>0</v>
      </c>
      <c r="H96" s="4">
        <v>0</v>
      </c>
      <c r="I96" s="4">
        <v>40</v>
      </c>
      <c r="J96" s="4">
        <v>71723.107</v>
      </c>
    </row>
    <row r="97" spans="1:10" s="4" customFormat="1" ht="12.75">
      <c r="A97" s="4" t="s">
        <v>79</v>
      </c>
      <c r="B97" s="4">
        <v>0</v>
      </c>
      <c r="C97" s="4">
        <v>0</v>
      </c>
      <c r="D97" s="4">
        <v>0</v>
      </c>
      <c r="E97" s="4">
        <v>10</v>
      </c>
      <c r="F97" s="4">
        <v>12799.16</v>
      </c>
      <c r="G97" s="4">
        <v>0</v>
      </c>
      <c r="H97" s="4">
        <v>0</v>
      </c>
      <c r="I97" s="4">
        <v>2</v>
      </c>
      <c r="J97" s="4">
        <v>2015.7</v>
      </c>
    </row>
    <row r="98" spans="1:10" s="4" customFormat="1" ht="12.75">
      <c r="A98" s="4" t="s">
        <v>80</v>
      </c>
      <c r="B98" s="4">
        <v>3</v>
      </c>
      <c r="C98" s="4">
        <v>827</v>
      </c>
      <c r="D98" s="4">
        <v>2106</v>
      </c>
      <c r="E98" s="4">
        <v>1</v>
      </c>
      <c r="F98" s="4">
        <v>7907.235</v>
      </c>
      <c r="G98" s="4">
        <v>8</v>
      </c>
      <c r="H98" s="4">
        <v>11311.78</v>
      </c>
      <c r="I98" s="4">
        <v>8</v>
      </c>
      <c r="J98" s="4">
        <v>11541.797</v>
      </c>
    </row>
    <row r="99" spans="1:10" s="4" customFormat="1" ht="12.75">
      <c r="A99" s="4" t="s">
        <v>81</v>
      </c>
      <c r="B99" s="4">
        <v>5</v>
      </c>
      <c r="C99" s="4">
        <v>531</v>
      </c>
      <c r="D99" s="4">
        <v>4381</v>
      </c>
      <c r="E99" s="4">
        <v>20</v>
      </c>
      <c r="F99" s="4">
        <v>14371</v>
      </c>
      <c r="G99" s="4">
        <v>0</v>
      </c>
      <c r="H99" s="4">
        <v>0</v>
      </c>
      <c r="I99" s="4">
        <v>1</v>
      </c>
      <c r="J99" s="4">
        <v>2416</v>
      </c>
    </row>
    <row r="100" spans="1:10" s="4" customFormat="1" ht="12.75">
      <c r="A100" s="4" t="s">
        <v>82</v>
      </c>
      <c r="B100" s="4">
        <v>1</v>
      </c>
      <c r="C100" s="4">
        <v>103</v>
      </c>
      <c r="D100" s="4">
        <v>1500</v>
      </c>
      <c r="E100" s="4">
        <v>5</v>
      </c>
      <c r="F100" s="4">
        <v>6177.004</v>
      </c>
      <c r="G100" s="4">
        <v>0</v>
      </c>
      <c r="H100" s="4">
        <v>0</v>
      </c>
      <c r="I100" s="4">
        <v>1</v>
      </c>
      <c r="J100" s="4">
        <v>497.43</v>
      </c>
    </row>
    <row r="101" s="4" customFormat="1" ht="12.75"/>
    <row r="102" spans="1:10" s="4" customFormat="1" ht="12.75">
      <c r="A102" s="4" t="s">
        <v>83</v>
      </c>
      <c r="B102" s="4">
        <v>3</v>
      </c>
      <c r="C102" s="4">
        <v>1444</v>
      </c>
      <c r="D102" s="4">
        <v>15094.739</v>
      </c>
      <c r="E102" s="4">
        <v>11</v>
      </c>
      <c r="F102" s="4">
        <v>2447.397</v>
      </c>
      <c r="G102" s="4">
        <v>0</v>
      </c>
      <c r="H102" s="4">
        <v>0</v>
      </c>
      <c r="I102" s="4">
        <v>10</v>
      </c>
      <c r="J102" s="4">
        <v>10102.743</v>
      </c>
    </row>
    <row r="103" spans="1:10" s="4" customFormat="1" ht="12.75">
      <c r="A103" s="26" t="s">
        <v>118</v>
      </c>
      <c r="B103" s="27">
        <f>B102/B$9*100</f>
        <v>0.34403669724770647</v>
      </c>
      <c r="C103" s="27">
        <f aca="true" t="shared" si="11" ref="C103:I103">C102/C$9*100</f>
        <v>1.0233514049821055</v>
      </c>
      <c r="D103" s="27">
        <f t="shared" si="11"/>
        <v>1.0594752249373753</v>
      </c>
      <c r="E103" s="27">
        <f t="shared" si="11"/>
        <v>0.268685881778212</v>
      </c>
      <c r="F103" s="27">
        <f t="shared" si="11"/>
        <v>0.07427578239641058</v>
      </c>
      <c r="G103" s="27">
        <f t="shared" si="11"/>
        <v>0</v>
      </c>
      <c r="H103" s="27">
        <f t="shared" si="11"/>
        <v>0</v>
      </c>
      <c r="I103" s="27">
        <f t="shared" si="11"/>
        <v>0.946969696969697</v>
      </c>
      <c r="J103" s="27">
        <f>J102/J$9*100</f>
        <v>0.8211426266718056</v>
      </c>
    </row>
    <row r="104" spans="1:10" s="4" customFormat="1" ht="12.75">
      <c r="A104" s="4" t="s">
        <v>84</v>
      </c>
      <c r="B104" s="4">
        <v>2</v>
      </c>
      <c r="C104" s="4">
        <v>67</v>
      </c>
      <c r="D104" s="4">
        <v>194.739</v>
      </c>
      <c r="E104" s="4">
        <v>9</v>
      </c>
      <c r="F104" s="4">
        <v>2242.143</v>
      </c>
      <c r="G104" s="4">
        <v>0</v>
      </c>
      <c r="H104" s="4">
        <v>0</v>
      </c>
      <c r="I104" s="4">
        <v>3</v>
      </c>
      <c r="J104" s="4">
        <v>2372.13</v>
      </c>
    </row>
    <row r="105" spans="1:10" s="4" customFormat="1" ht="12.75">
      <c r="A105" s="4" t="s">
        <v>85</v>
      </c>
      <c r="B105" s="4">
        <v>1</v>
      </c>
      <c r="C105" s="4">
        <v>1377</v>
      </c>
      <c r="D105" s="4">
        <v>14900</v>
      </c>
      <c r="E105" s="4">
        <v>2</v>
      </c>
      <c r="F105" s="4">
        <v>205.254</v>
      </c>
      <c r="G105" s="4">
        <v>0</v>
      </c>
      <c r="H105" s="4">
        <v>0</v>
      </c>
      <c r="I105" s="4">
        <v>7</v>
      </c>
      <c r="J105" s="4">
        <v>7730.613</v>
      </c>
    </row>
    <row r="106" spans="1:10" s="4" customFormat="1" ht="12.75">
      <c r="A106" s="4" t="s">
        <v>86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s="4" customFormat="1" ht="12.75">
      <c r="A107" s="16" t="s">
        <v>87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="4" customFormat="1" ht="12.75">
      <c r="A108" s="16"/>
    </row>
    <row r="109" spans="1:10" s="4" customFormat="1" ht="12.75">
      <c r="A109" s="4" t="s">
        <v>117</v>
      </c>
      <c r="B109" s="4">
        <v>5</v>
      </c>
      <c r="C109" s="4">
        <v>143</v>
      </c>
      <c r="D109" s="4">
        <v>822.35</v>
      </c>
      <c r="E109" s="4">
        <v>40</v>
      </c>
      <c r="F109" s="4">
        <v>7455.076</v>
      </c>
      <c r="G109" s="4">
        <v>0</v>
      </c>
      <c r="H109" s="4">
        <v>0</v>
      </c>
      <c r="I109" s="4">
        <v>32</v>
      </c>
      <c r="J109" s="4">
        <v>35202.895000000004</v>
      </c>
    </row>
    <row r="110" spans="1:10" s="4" customFormat="1" ht="12.75">
      <c r="A110" s="26" t="s">
        <v>118</v>
      </c>
      <c r="B110" s="27">
        <f aca="true" t="shared" si="12" ref="B110:J110">B109/B$9*100</f>
        <v>0.573394495412844</v>
      </c>
      <c r="C110" s="27">
        <f t="shared" si="12"/>
        <v>0.10134297154601184</v>
      </c>
      <c r="D110" s="27">
        <f t="shared" si="12"/>
        <v>0.05771941146032738</v>
      </c>
      <c r="E110" s="27">
        <f t="shared" si="12"/>
        <v>0.9770395701025891</v>
      </c>
      <c r="F110" s="27">
        <f t="shared" si="12"/>
        <v>0.22625328163951458</v>
      </c>
      <c r="G110" s="27">
        <f t="shared" si="12"/>
        <v>0</v>
      </c>
      <c r="H110" s="27">
        <f t="shared" si="12"/>
        <v>0</v>
      </c>
      <c r="I110" s="27">
        <f t="shared" si="12"/>
        <v>3.0303030303030303</v>
      </c>
      <c r="J110" s="27">
        <f t="shared" si="12"/>
        <v>2.861262299432122</v>
      </c>
    </row>
    <row r="111" spans="1:10" s="4" customFormat="1" ht="12.75">
      <c r="A111" s="4" t="s">
        <v>88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12</v>
      </c>
      <c r="J111" s="4">
        <v>14888.857</v>
      </c>
    </row>
    <row r="112" spans="1:10" s="4" customFormat="1" ht="12.75">
      <c r="A112" s="4" t="s">
        <v>89</v>
      </c>
      <c r="B112" s="4">
        <v>2</v>
      </c>
      <c r="C112" s="4">
        <v>71</v>
      </c>
      <c r="D112" s="4">
        <v>508.635</v>
      </c>
      <c r="E112" s="4">
        <v>4</v>
      </c>
      <c r="F112" s="4">
        <v>2373.948</v>
      </c>
      <c r="G112" s="4">
        <v>0</v>
      </c>
      <c r="H112" s="4">
        <v>0</v>
      </c>
      <c r="I112" s="4">
        <v>3</v>
      </c>
      <c r="J112" s="4">
        <v>1292.28</v>
      </c>
    </row>
    <row r="113" spans="1:10" s="4" customFormat="1" ht="12.75">
      <c r="A113" s="4" t="s">
        <v>90</v>
      </c>
      <c r="B113" s="4">
        <v>1</v>
      </c>
      <c r="C113" s="4">
        <v>20</v>
      </c>
      <c r="D113" s="4">
        <v>98.715</v>
      </c>
      <c r="E113" s="4">
        <v>30</v>
      </c>
      <c r="F113" s="4">
        <v>3177.618</v>
      </c>
      <c r="G113" s="4">
        <v>0</v>
      </c>
      <c r="H113" s="4">
        <v>0</v>
      </c>
      <c r="I113" s="4">
        <v>3</v>
      </c>
      <c r="J113" s="4">
        <v>3498.447</v>
      </c>
    </row>
    <row r="114" spans="1:10" s="4" customFormat="1" ht="12.75">
      <c r="A114" s="4" t="s">
        <v>91</v>
      </c>
      <c r="B114" s="4">
        <v>1</v>
      </c>
      <c r="C114" s="4">
        <v>40</v>
      </c>
      <c r="D114" s="4">
        <v>200</v>
      </c>
      <c r="E114" s="4">
        <v>0</v>
      </c>
      <c r="F114" s="4">
        <v>0</v>
      </c>
      <c r="G114" s="4">
        <v>0</v>
      </c>
      <c r="H114" s="4">
        <v>0</v>
      </c>
      <c r="I114" s="4">
        <v>8</v>
      </c>
      <c r="J114" s="4">
        <v>9452.284</v>
      </c>
    </row>
    <row r="115" spans="1:10" s="4" customFormat="1" ht="12.75">
      <c r="A115" s="4" t="s">
        <v>92</v>
      </c>
      <c r="B115" s="4">
        <v>1</v>
      </c>
      <c r="C115" s="4">
        <v>12</v>
      </c>
      <c r="D115" s="4">
        <v>15</v>
      </c>
      <c r="E115" s="4">
        <v>6</v>
      </c>
      <c r="F115" s="4">
        <v>1903.51</v>
      </c>
      <c r="G115" s="4">
        <v>0</v>
      </c>
      <c r="H115" s="4">
        <v>0</v>
      </c>
      <c r="I115" s="4">
        <v>6</v>
      </c>
      <c r="J115" s="4">
        <v>6071.027</v>
      </c>
    </row>
    <row r="116" s="4" customFormat="1" ht="12.75"/>
    <row r="117" spans="1:10" s="4" customFormat="1" ht="12.75">
      <c r="A117" s="4" t="s">
        <v>93</v>
      </c>
      <c r="B117" s="4">
        <v>12</v>
      </c>
      <c r="C117" s="4">
        <v>6424</v>
      </c>
      <c r="D117" s="4">
        <v>53813.25</v>
      </c>
      <c r="E117" s="4">
        <v>110</v>
      </c>
      <c r="F117" s="4">
        <v>40176.446</v>
      </c>
      <c r="G117" s="4">
        <v>0</v>
      </c>
      <c r="H117" s="4">
        <v>0</v>
      </c>
      <c r="I117" s="4">
        <v>40</v>
      </c>
      <c r="J117" s="4">
        <v>40867.784</v>
      </c>
    </row>
    <row r="118" spans="1:10" s="4" customFormat="1" ht="12.75">
      <c r="A118" s="26" t="s">
        <v>118</v>
      </c>
      <c r="B118" s="27">
        <f>B117/B$9*100</f>
        <v>1.3761467889908259</v>
      </c>
      <c r="C118" s="27">
        <f aca="true" t="shared" si="13" ref="C118:I118">C117/C$9*100</f>
        <v>4.552638106374685</v>
      </c>
      <c r="D118" s="27">
        <f t="shared" si="13"/>
        <v>3.7770646546694984</v>
      </c>
      <c r="E118" s="27">
        <f t="shared" si="13"/>
        <v>2.68685881778212</v>
      </c>
      <c r="F118" s="27">
        <f t="shared" si="13"/>
        <v>1.2193105411819747</v>
      </c>
      <c r="G118" s="27">
        <f t="shared" si="13"/>
        <v>0</v>
      </c>
      <c r="H118" s="27">
        <f t="shared" si="13"/>
        <v>0</v>
      </c>
      <c r="I118" s="27">
        <f t="shared" si="13"/>
        <v>3.787878787878788</v>
      </c>
      <c r="J118" s="27">
        <f>J117/J$9*100</f>
        <v>3.3216998096473396</v>
      </c>
    </row>
    <row r="119" spans="1:10" s="4" customFormat="1" ht="12.75">
      <c r="A119" s="4" t="s">
        <v>94</v>
      </c>
      <c r="B119" s="4">
        <v>0</v>
      </c>
      <c r="C119" s="4">
        <v>0</v>
      </c>
      <c r="D119" s="4">
        <v>0</v>
      </c>
      <c r="E119" s="4">
        <v>13</v>
      </c>
      <c r="F119" s="4">
        <v>25530.545</v>
      </c>
      <c r="G119" s="4">
        <v>0</v>
      </c>
      <c r="H119" s="4">
        <v>0</v>
      </c>
      <c r="I119" s="4">
        <v>33</v>
      </c>
      <c r="J119" s="4">
        <v>34216.055</v>
      </c>
    </row>
    <row r="120" spans="1:10" s="4" customFormat="1" ht="12.75">
      <c r="A120" s="4" t="s">
        <v>95</v>
      </c>
      <c r="B120" s="4">
        <v>9</v>
      </c>
      <c r="C120" s="4">
        <v>6047</v>
      </c>
      <c r="D120" s="4">
        <v>50213.25</v>
      </c>
      <c r="E120" s="4">
        <v>5</v>
      </c>
      <c r="F120" s="4">
        <v>6581.861</v>
      </c>
      <c r="G120" s="4">
        <v>0</v>
      </c>
      <c r="H120" s="4">
        <v>0</v>
      </c>
      <c r="I120" s="4">
        <v>1</v>
      </c>
      <c r="J120" s="4">
        <v>981.261</v>
      </c>
    </row>
    <row r="121" spans="1:10" s="4" customFormat="1" ht="12.75">
      <c r="A121" s="4" t="s">
        <v>96</v>
      </c>
      <c r="B121" s="4">
        <v>3</v>
      </c>
      <c r="C121" s="4">
        <v>377</v>
      </c>
      <c r="D121" s="4">
        <v>3600</v>
      </c>
      <c r="E121" s="4">
        <v>6</v>
      </c>
      <c r="F121" s="4">
        <v>1608.785</v>
      </c>
      <c r="G121" s="4">
        <v>0</v>
      </c>
      <c r="H121" s="4">
        <v>0</v>
      </c>
      <c r="I121" s="4">
        <v>0</v>
      </c>
      <c r="J121" s="4">
        <v>0</v>
      </c>
    </row>
    <row r="122" spans="1:10" s="4" customFormat="1" ht="12.75">
      <c r="A122" s="4" t="s">
        <v>97</v>
      </c>
      <c r="B122" s="4">
        <v>0</v>
      </c>
      <c r="C122" s="4">
        <v>0</v>
      </c>
      <c r="D122" s="4">
        <v>0</v>
      </c>
      <c r="E122" s="4">
        <v>86</v>
      </c>
      <c r="F122" s="4">
        <v>6455.255</v>
      </c>
      <c r="G122" s="4">
        <v>0</v>
      </c>
      <c r="H122" s="4">
        <v>0</v>
      </c>
      <c r="I122" s="4">
        <v>4</v>
      </c>
      <c r="J122" s="4">
        <v>4140.468</v>
      </c>
    </row>
    <row r="123" spans="1:10" s="4" customFormat="1" ht="12.75">
      <c r="A123" s="4" t="s">
        <v>98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2</v>
      </c>
      <c r="J123" s="4">
        <v>1530</v>
      </c>
    </row>
    <row r="124" s="4" customFormat="1" ht="12.75"/>
    <row r="125" spans="1:10" s="4" customFormat="1" ht="12.75">
      <c r="A125" s="4" t="s">
        <v>99</v>
      </c>
      <c r="B125" s="4">
        <v>11</v>
      </c>
      <c r="C125" s="4">
        <v>3206</v>
      </c>
      <c r="D125" s="4">
        <v>20622.123</v>
      </c>
      <c r="E125" s="4">
        <v>87</v>
      </c>
      <c r="F125" s="4">
        <v>30178.753</v>
      </c>
      <c r="G125" s="4">
        <v>0</v>
      </c>
      <c r="H125" s="4">
        <v>0</v>
      </c>
      <c r="I125" s="4">
        <v>45</v>
      </c>
      <c r="J125" s="4">
        <v>36797.806</v>
      </c>
    </row>
    <row r="126" spans="1:10" s="4" customFormat="1" ht="12.75">
      <c r="A126" s="26" t="s">
        <v>118</v>
      </c>
      <c r="B126" s="27">
        <f>B125/B$9*100</f>
        <v>1.261467889908257</v>
      </c>
      <c r="C126" s="27">
        <f aca="true" t="shared" si="14" ref="C126:I126">C125/C$9*100</f>
        <v>2.2720669005350627</v>
      </c>
      <c r="D126" s="27">
        <f t="shared" si="14"/>
        <v>1.4474333344956294</v>
      </c>
      <c r="E126" s="27">
        <f t="shared" si="14"/>
        <v>2.1250610649731314</v>
      </c>
      <c r="F126" s="27">
        <f t="shared" si="14"/>
        <v>0.9158916558380285</v>
      </c>
      <c r="G126" s="27">
        <f t="shared" si="14"/>
        <v>0</v>
      </c>
      <c r="H126" s="27">
        <f t="shared" si="14"/>
        <v>0</v>
      </c>
      <c r="I126" s="27">
        <f t="shared" si="14"/>
        <v>4.261363636363636</v>
      </c>
      <c r="J126" s="27">
        <f>J125/J$9*100</f>
        <v>2.9908953513515613</v>
      </c>
    </row>
    <row r="127" spans="1:10" s="4" customFormat="1" ht="12.75">
      <c r="A127" s="4" t="s">
        <v>100</v>
      </c>
      <c r="B127" s="4">
        <v>9</v>
      </c>
      <c r="C127" s="4">
        <v>2423</v>
      </c>
      <c r="D127" s="4">
        <v>16244.426</v>
      </c>
      <c r="E127" s="4">
        <v>31</v>
      </c>
      <c r="F127" s="4">
        <v>27145.804</v>
      </c>
      <c r="G127" s="4">
        <v>0</v>
      </c>
      <c r="H127" s="4">
        <v>0</v>
      </c>
      <c r="I127" s="4">
        <v>17</v>
      </c>
      <c r="J127" s="4">
        <v>20812.933</v>
      </c>
    </row>
    <row r="128" spans="1:10" s="4" customFormat="1" ht="12.75">
      <c r="A128" s="4" t="s">
        <v>101</v>
      </c>
      <c r="B128" s="4">
        <v>1</v>
      </c>
      <c r="C128" s="4">
        <v>160</v>
      </c>
      <c r="D128" s="4">
        <v>698.238</v>
      </c>
      <c r="E128" s="4">
        <v>0</v>
      </c>
      <c r="F128" s="4">
        <v>0</v>
      </c>
      <c r="G128" s="4">
        <v>0</v>
      </c>
      <c r="H128" s="4">
        <v>0</v>
      </c>
      <c r="I128" s="4">
        <v>3</v>
      </c>
      <c r="J128" s="4">
        <v>5309.259</v>
      </c>
    </row>
    <row r="129" spans="1:10" s="4" customFormat="1" ht="12.75">
      <c r="A129" s="4" t="s">
        <v>102</v>
      </c>
      <c r="B129" s="4">
        <v>1</v>
      </c>
      <c r="C129" s="4">
        <v>623</v>
      </c>
      <c r="D129" s="4">
        <v>3679.459</v>
      </c>
      <c r="E129" s="4">
        <v>55</v>
      </c>
      <c r="F129" s="4">
        <v>2998.079</v>
      </c>
      <c r="G129" s="4">
        <v>0</v>
      </c>
      <c r="H129" s="4">
        <v>0</v>
      </c>
      <c r="I129" s="4">
        <v>16</v>
      </c>
      <c r="J129" s="4">
        <v>7546.541</v>
      </c>
    </row>
    <row r="130" spans="1:10" s="4" customFormat="1" ht="12.75">
      <c r="A130" s="16" t="s">
        <v>103</v>
      </c>
      <c r="B130" s="4">
        <v>0</v>
      </c>
      <c r="C130" s="4">
        <v>0</v>
      </c>
      <c r="D130" s="4">
        <v>0</v>
      </c>
      <c r="E130" s="4">
        <v>1</v>
      </c>
      <c r="F130" s="4">
        <v>34.87</v>
      </c>
      <c r="G130" s="4">
        <v>0</v>
      </c>
      <c r="H130" s="4">
        <v>0</v>
      </c>
      <c r="I130" s="4">
        <v>9</v>
      </c>
      <c r="J130" s="4">
        <v>3129.073</v>
      </c>
    </row>
    <row r="131" s="4" customFormat="1" ht="12.75">
      <c r="A131" s="16"/>
    </row>
    <row r="132" spans="1:10" s="4" customFormat="1" ht="12.75">
      <c r="A132" s="4" t="s">
        <v>104</v>
      </c>
      <c r="B132" s="4">
        <v>4</v>
      </c>
      <c r="C132" s="4">
        <v>754</v>
      </c>
      <c r="D132" s="4">
        <v>9390.305</v>
      </c>
      <c r="E132" s="4">
        <v>30</v>
      </c>
      <c r="F132" s="4">
        <v>22660.22</v>
      </c>
      <c r="G132" s="4">
        <v>0</v>
      </c>
      <c r="H132" s="4">
        <v>0</v>
      </c>
      <c r="I132" s="4">
        <v>9</v>
      </c>
      <c r="J132" s="4">
        <v>10011.903</v>
      </c>
    </row>
    <row r="133" spans="1:10" s="4" customFormat="1" ht="12.75">
      <c r="A133" s="26" t="s">
        <v>118</v>
      </c>
      <c r="B133" s="27">
        <f>B132/B$9*100</f>
        <v>0.45871559633027525</v>
      </c>
      <c r="C133" s="27">
        <f aca="true" t="shared" si="15" ref="C133:I133">C132/C$9*100</f>
        <v>0.5343538499698806</v>
      </c>
      <c r="D133" s="27">
        <f t="shared" si="15"/>
        <v>0.659090263309989</v>
      </c>
      <c r="E133" s="27">
        <f t="shared" si="15"/>
        <v>0.7327796775769418</v>
      </c>
      <c r="F133" s="27">
        <f t="shared" si="15"/>
        <v>0.6877125246843039</v>
      </c>
      <c r="G133" s="27">
        <f t="shared" si="15"/>
        <v>0</v>
      </c>
      <c r="H133" s="27">
        <f t="shared" si="15"/>
        <v>0</v>
      </c>
      <c r="I133" s="27">
        <f t="shared" si="15"/>
        <v>0.8522727272727272</v>
      </c>
      <c r="J133" s="27">
        <f>J132/J$9*100</f>
        <v>0.8137592263213398</v>
      </c>
    </row>
    <row r="134" spans="1:10" s="4" customFormat="1" ht="12.75">
      <c r="A134" s="4" t="s">
        <v>105</v>
      </c>
      <c r="B134" s="4">
        <v>0</v>
      </c>
      <c r="C134" s="4">
        <v>0</v>
      </c>
      <c r="D134" s="4">
        <v>0</v>
      </c>
      <c r="E134" s="4">
        <v>15</v>
      </c>
      <c r="F134" s="4">
        <v>3455.36</v>
      </c>
      <c r="G134" s="4">
        <v>0</v>
      </c>
      <c r="H134" s="4">
        <v>0</v>
      </c>
      <c r="I134" s="4">
        <v>4</v>
      </c>
      <c r="J134" s="4">
        <v>5806.136</v>
      </c>
    </row>
    <row r="135" spans="1:10" s="4" customFormat="1" ht="12.75">
      <c r="A135" s="4" t="s">
        <v>106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</row>
    <row r="136" spans="1:10" s="4" customFormat="1" ht="12.75">
      <c r="A136" s="4" t="s">
        <v>107</v>
      </c>
      <c r="B136" s="4">
        <v>4</v>
      </c>
      <c r="C136" s="4">
        <v>754</v>
      </c>
      <c r="D136" s="4">
        <v>9390.305</v>
      </c>
      <c r="E136" s="4">
        <v>14</v>
      </c>
      <c r="F136" s="4">
        <v>18999.39</v>
      </c>
      <c r="G136" s="4">
        <v>0</v>
      </c>
      <c r="H136" s="4">
        <v>0</v>
      </c>
      <c r="I136" s="4">
        <v>5</v>
      </c>
      <c r="J136" s="4">
        <v>4205.767</v>
      </c>
    </row>
    <row r="137" spans="1:10" s="4" customFormat="1" ht="12.75">
      <c r="A137" s="4" t="s">
        <v>108</v>
      </c>
      <c r="B137" s="4">
        <v>0</v>
      </c>
      <c r="C137" s="4">
        <v>0</v>
      </c>
      <c r="D137" s="4">
        <v>0</v>
      </c>
      <c r="E137" s="4">
        <v>1</v>
      </c>
      <c r="F137" s="4">
        <v>205.47</v>
      </c>
      <c r="G137" s="4">
        <v>0</v>
      </c>
      <c r="H137" s="4">
        <v>0</v>
      </c>
      <c r="I137" s="4">
        <v>0</v>
      </c>
      <c r="J137" s="4">
        <v>0</v>
      </c>
    </row>
    <row r="138" s="4" customFormat="1" ht="12.75"/>
    <row r="139" spans="1:10" s="4" customFormat="1" ht="12.75">
      <c r="A139" s="4" t="s">
        <v>109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s="4" customFormat="1" ht="12.75">
      <c r="A140" s="26" t="s">
        <v>118</v>
      </c>
      <c r="B140" s="27">
        <f>B139/B$9*100</f>
        <v>0</v>
      </c>
      <c r="C140" s="27">
        <f aca="true" t="shared" si="16" ref="C140:I140">C139/C$9*100</f>
        <v>0</v>
      </c>
      <c r="D140" s="27">
        <f t="shared" si="16"/>
        <v>0</v>
      </c>
      <c r="E140" s="27">
        <f t="shared" si="16"/>
        <v>0</v>
      </c>
      <c r="F140" s="27">
        <f t="shared" si="16"/>
        <v>0</v>
      </c>
      <c r="G140" s="27">
        <f t="shared" si="16"/>
        <v>0</v>
      </c>
      <c r="H140" s="27">
        <f t="shared" si="16"/>
        <v>0</v>
      </c>
      <c r="I140" s="27">
        <f t="shared" si="16"/>
        <v>0</v>
      </c>
      <c r="J140" s="27">
        <f>J139/J$9*100</f>
        <v>0</v>
      </c>
    </row>
    <row r="141" spans="1:10" s="4" customFormat="1" ht="12.75">
      <c r="A141" s="4" t="s">
        <v>110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4" customFormat="1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s="4" customFormat="1" ht="15">
      <c r="A143" s="18" t="s">
        <v>114</v>
      </c>
      <c r="B143" s="19"/>
      <c r="C143" s="18"/>
      <c r="D143" s="18"/>
      <c r="E143" s="18"/>
      <c r="F143" s="18"/>
      <c r="G143" s="18"/>
      <c r="H143" s="18"/>
      <c r="I143" s="20"/>
      <c r="J143" s="28"/>
    </row>
    <row r="144" spans="1:10" s="4" customFormat="1" ht="12.75">
      <c r="A144" s="18" t="s">
        <v>115</v>
      </c>
      <c r="B144" s="21"/>
      <c r="C144" s="22"/>
      <c r="D144" s="23"/>
      <c r="E144" s="23"/>
      <c r="F144" s="23"/>
      <c r="G144" s="23"/>
      <c r="H144" s="23"/>
      <c r="I144" s="20"/>
      <c r="J144" s="28"/>
    </row>
    <row r="145" spans="1:10" s="4" customFormat="1" ht="12.75">
      <c r="A145" s="24" t="s">
        <v>119</v>
      </c>
      <c r="B145" s="21"/>
      <c r="C145" s="18"/>
      <c r="D145" s="18"/>
      <c r="E145" s="18"/>
      <c r="F145" s="18"/>
      <c r="G145" s="18"/>
      <c r="H145" s="18"/>
      <c r="I145" s="20"/>
      <c r="J145" s="28"/>
    </row>
    <row r="146" spans="1:10" s="4" customFormat="1" ht="12.75">
      <c r="A146" s="25" t="s">
        <v>116</v>
      </c>
      <c r="B146" s="21"/>
      <c r="C146" s="18"/>
      <c r="D146" s="18"/>
      <c r="E146" s="18"/>
      <c r="F146" s="18"/>
      <c r="G146" s="18"/>
      <c r="H146" s="18"/>
      <c r="I146" s="20"/>
      <c r="J146" s="28"/>
    </row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PSA ISD</cp:lastModifiedBy>
  <cp:lastPrinted>2016-02-29T06:30:45Z</cp:lastPrinted>
  <dcterms:created xsi:type="dcterms:W3CDTF">2012-10-18T00:42:30Z</dcterms:created>
  <dcterms:modified xsi:type="dcterms:W3CDTF">2021-05-14T07:02:04Z</dcterms:modified>
  <cp:category/>
  <cp:version/>
  <cp:contentType/>
  <cp:contentStatus/>
</cp:coreProperties>
</file>