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08" windowHeight="8916" tabRatio="727" activeTab="0"/>
  </bookViews>
  <sheets>
    <sheet name="Table2.0" sheetId="1" r:id="rId1"/>
    <sheet name="Table2.1" sheetId="2" r:id="rId2"/>
  </sheets>
  <definedNames>
    <definedName name="_xlnm.Print_Titles" localSheetId="0">'Table2.0'!$1:$8</definedName>
    <definedName name="_xlnm.Print_Titles" localSheetId="1">'Table2.1'!$1:$8</definedName>
  </definedNames>
  <calcPr calcMode="manual" fullCalcOnLoad="1"/>
</workbook>
</file>

<file path=xl/sharedStrings.xml><?xml version="1.0" encoding="utf-8"?>
<sst xmlns="http://schemas.openxmlformats.org/spreadsheetml/2006/main" count="279" uniqueCount="120">
  <si>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</si>
  <si>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</si>
  <si>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</si>
  <si>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</si>
  <si>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</si>
  <si>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</si>
  <si>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</si>
  <si>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</si>
  <si>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</si>
  <si>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</si>
  <si>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</si>
  <si>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</si>
  <si>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</si>
  <si>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</si>
  <si>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</si>
  <si>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</si>
  <si>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</si>
  <si>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</si>
  <si>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</si>
  <si>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</si>
  <si>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</si>
  <si>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</si>
  <si>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</si>
  <si>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</si>
  <si>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</si>
  <si>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</si>
  <si>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</si>
  <si>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</si>
  <si>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</si>
  <si>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</si>
  <si>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</si>
  <si>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</si>
  <si>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</si>
  <si>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</si>
  <si>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</si>
  <si>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</si>
  <si>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</si>
  <si>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</si>
  <si>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</si>
  <si>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</si>
  <si>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</si>
  <si>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</si>
  <si>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</si>
  <si>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</si>
  <si>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</si>
  <si>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</si>
  <si>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</si>
  <si>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</si>
  <si>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</si>
  <si>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</si>
  <si>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</si>
  <si>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</si>
  <si>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</si>
  <si>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</si>
  <si>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</si>
  <si>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</si>
  <si>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</si>
  <si>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</si>
  <si>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</si>
  <si>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</si>
  <si>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</si>
  <si>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</si>
  <si>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</si>
  <si>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</si>
  <si>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</si>
  <si>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</si>
  <si>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</si>
  <si>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</si>
  <si>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</si>
  <si>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</si>
  <si>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</si>
  <si>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</si>
  <si>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</si>
  <si>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</si>
  <si>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</si>
  <si>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</si>
  <si>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</si>
  <si>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</si>
  <si>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</si>
  <si>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</si>
  <si>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</si>
  <si>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</si>
  <si>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</si>
  <si>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</si>
  <si>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</si>
  <si>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</si>
  <si>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</si>
  <si>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</si>
  <si>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</si>
  <si>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</si>
  <si>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</si>
  <si>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</si>
  <si>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</si>
  <si>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</si>
  <si>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</si>
  <si>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</si>
  <si>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</si>
  <si>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</si>
  <si>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</si>
  <si>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</si>
  <si>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</si>
  <si>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</si>
  <si>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</si>
  <si>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</si>
  <si>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</si>
  <si>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</si>
  <si>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</si>
  <si>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</si>
  <si>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</si>
  <si>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</si>
  <si>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</si>
  <si>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</si>
  <si>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 xml:space="preserve">Maguindanao (except Cotabato City)                </t>
  </si>
  <si>
    <t>Province</t>
  </si>
  <si>
    <t>Note: Details of floor area and value may not add up to their respective totals due to rounding.</t>
  </si>
  <si>
    <r>
      <t xml:space="preserve">Source:    Generation of Construction Statistics from Approved Building Permit: Second Quarter 2020 - </t>
    </r>
    <r>
      <rPr>
        <i/>
        <sz val="10"/>
        <color indexed="8"/>
        <rFont val="Arial Narrow"/>
        <family val="2"/>
      </rPr>
      <t>Preliminary result</t>
    </r>
  </si>
  <si>
    <t xml:space="preserve">                Philippine Statistics Authority</t>
  </si>
  <si>
    <t>TABLE 2  Number, Floor Area and Value of Constructions by Type and by Province: Second Quarter 2020</t>
  </si>
  <si>
    <t>TABLE 2  Number, Floor Area and Value of Constructions by Type and by Province: Second Quarter 2020 - continued</t>
  </si>
  <si>
    <t>Percent Share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</si>
</sst>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39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9" fontId="38" fillId="0" borderId="0" xfId="0" applyNumberFormat="1" applyFont="1" applyAlignment="1" quotePrefix="1">
      <alignment/>
    </xf>
    <xf numFmtId="179" fontId="38" fillId="0" borderId="16" xfId="0" applyNumberFormat="1" applyFont="1" applyBorder="1" applyAlignment="1">
      <alignment/>
    </xf>
    <xf numFmtId="179" fontId="40" fillId="0" borderId="0" xfId="0" applyNumberFormat="1" applyFont="1" applyAlignment="1">
      <alignment/>
    </xf>
    <xf numFmtId="185" fontId="40" fillId="0" borderId="0" xfId="0" applyNumberFormat="1" applyFont="1" applyAlignment="1">
      <alignment horizontal="left" indent="1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71093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19" t="s">
        <v>117</v>
      </c>
      <c r="B1" s="19"/>
      <c r="C1" s="19"/>
      <c r="D1" s="19"/>
      <c r="E1" s="19"/>
      <c r="F1" s="19"/>
      <c r="G1" s="19"/>
      <c r="H1" s="19"/>
      <c r="I1" s="19"/>
      <c r="J1" s="19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13.5" customHeight="1">
      <c r="A4" s="32"/>
      <c r="B4" s="20" t="s">
        <v>3</v>
      </c>
      <c r="C4" s="20"/>
      <c r="D4" s="20"/>
      <c r="E4" s="20" t="s">
        <v>4</v>
      </c>
      <c r="F4" s="20"/>
      <c r="G4" s="20"/>
      <c r="H4" s="20" t="s">
        <v>5</v>
      </c>
      <c r="I4" s="20"/>
      <c r="J4" s="21"/>
      <c r="K4" s="5"/>
    </row>
    <row r="5" spans="1:11" ht="13.5" customHeight="1">
      <c r="A5" s="33" t="s">
        <v>7</v>
      </c>
      <c r="B5" s="22" t="s">
        <v>0</v>
      </c>
      <c r="C5" s="9" t="s">
        <v>1</v>
      </c>
      <c r="D5" s="9" t="s">
        <v>2</v>
      </c>
      <c r="E5" s="22" t="s">
        <v>0</v>
      </c>
      <c r="F5" s="9" t="s">
        <v>1</v>
      </c>
      <c r="G5" s="9" t="s">
        <v>2</v>
      </c>
      <c r="H5" s="22" t="s">
        <v>0</v>
      </c>
      <c r="I5" s="9" t="s">
        <v>1</v>
      </c>
      <c r="J5" s="10" t="s">
        <v>2</v>
      </c>
      <c r="K5" s="5"/>
    </row>
    <row r="6" spans="1:11" ht="13.5" customHeight="1">
      <c r="A6" s="33" t="s">
        <v>113</v>
      </c>
      <c r="B6" s="22"/>
      <c r="C6" s="11" t="s">
        <v>6</v>
      </c>
      <c r="D6" s="11" t="s">
        <v>12</v>
      </c>
      <c r="E6" s="22"/>
      <c r="F6" s="11" t="s">
        <v>6</v>
      </c>
      <c r="G6" s="11" t="s">
        <v>12</v>
      </c>
      <c r="H6" s="22"/>
      <c r="I6" s="11" t="s">
        <v>6</v>
      </c>
      <c r="J6" s="12" t="s">
        <v>12</v>
      </c>
      <c r="K6" s="5"/>
    </row>
    <row r="7" spans="1:12" ht="13.5" customHeight="1">
      <c r="A7" s="3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6"/>
      <c r="L7" s="2"/>
    </row>
    <row r="8" s="4" customFormat="1" ht="13.5"/>
    <row r="9" spans="1:11" s="4" customFormat="1" ht="13.5">
      <c r="A9" s="7" t="s">
        <v>13</v>
      </c>
      <c r="B9" s="7">
        <v>16004</v>
      </c>
      <c r="C9" s="7">
        <v>2505356</v>
      </c>
      <c r="D9" s="7">
        <v>25018516.018</v>
      </c>
      <c r="E9" s="7">
        <v>12004</v>
      </c>
      <c r="F9" s="7">
        <v>1294321</v>
      </c>
      <c r="G9" s="7">
        <v>12496489.95</v>
      </c>
      <c r="H9" s="7">
        <v>2265</v>
      </c>
      <c r="I9" s="7">
        <v>1195309</v>
      </c>
      <c r="J9" s="7">
        <v>11912720.011</v>
      </c>
      <c r="K9" s="7"/>
    </row>
    <row r="10" spans="1:11" s="4" customFormat="1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3.5">
      <c r="A11" s="4" t="s">
        <v>14</v>
      </c>
      <c r="B11" s="4">
        <v>330</v>
      </c>
      <c r="C11" s="4">
        <v>195876</v>
      </c>
      <c r="D11" s="4">
        <v>2042389.133</v>
      </c>
      <c r="E11" s="4">
        <v>216</v>
      </c>
      <c r="F11" s="4">
        <v>81798</v>
      </c>
      <c r="G11" s="4">
        <v>844195.365</v>
      </c>
      <c r="H11" s="4">
        <v>32</v>
      </c>
      <c r="I11" s="4">
        <v>114078</v>
      </c>
      <c r="J11" s="4">
        <v>1060361.267</v>
      </c>
    </row>
    <row r="12" spans="1:10" s="4" customFormat="1" ht="13.5">
      <c r="A12" s="17" t="s">
        <v>119</v>
      </c>
      <c r="B12" s="18">
        <f>B11/B$9*100</f>
        <v>2.061984503874031</v>
      </c>
      <c r="C12" s="18">
        <f aca="true" t="shared" si="0" ref="C12:J12">C11/C$9*100</f>
        <v>7.8182900952998295</v>
      </c>
      <c r="D12" s="18">
        <f t="shared" si="0"/>
        <v>8.163510303850828</v>
      </c>
      <c r="E12" s="18">
        <f t="shared" si="0"/>
        <v>1.7994001999333555</v>
      </c>
      <c r="F12" s="18">
        <f t="shared" si="0"/>
        <v>6.319761481116354</v>
      </c>
      <c r="G12" s="18">
        <f t="shared" si="0"/>
        <v>6.755459880156188</v>
      </c>
      <c r="H12" s="18">
        <f t="shared" si="0"/>
        <v>1.4128035320088301</v>
      </c>
      <c r="I12" s="18">
        <f t="shared" si="0"/>
        <v>9.54380833742572</v>
      </c>
      <c r="J12" s="18">
        <f t="shared" si="0"/>
        <v>8.901084437650518</v>
      </c>
    </row>
    <row r="13" spans="1:10" s="4" customFormat="1" ht="13.5">
      <c r="A13" s="4" t="s">
        <v>15</v>
      </c>
      <c r="B13" s="4">
        <v>24</v>
      </c>
      <c r="C13" s="4">
        <v>11515</v>
      </c>
      <c r="D13" s="4">
        <v>316179.655</v>
      </c>
      <c r="E13" s="4">
        <v>8</v>
      </c>
      <c r="F13" s="4">
        <v>2962</v>
      </c>
      <c r="G13" s="4">
        <v>33479.939</v>
      </c>
      <c r="H13" s="4">
        <v>5</v>
      </c>
      <c r="I13" s="4">
        <v>8553</v>
      </c>
      <c r="J13" s="4">
        <v>256390.506</v>
      </c>
    </row>
    <row r="14" spans="1:10" s="4" customFormat="1" ht="13.5">
      <c r="A14" s="4" t="s">
        <v>16</v>
      </c>
      <c r="B14" s="4">
        <v>30</v>
      </c>
      <c r="C14" s="4">
        <v>19915</v>
      </c>
      <c r="D14" s="4">
        <v>278540.142</v>
      </c>
      <c r="E14" s="4">
        <v>21</v>
      </c>
      <c r="F14" s="4">
        <v>5658</v>
      </c>
      <c r="G14" s="4">
        <v>77111.763</v>
      </c>
      <c r="H14" s="4">
        <v>2</v>
      </c>
      <c r="I14" s="4">
        <v>14257</v>
      </c>
      <c r="J14" s="4">
        <v>195973.781</v>
      </c>
    </row>
    <row r="15" spans="1:10" s="4" customFormat="1" ht="13.5">
      <c r="A15" s="4" t="s">
        <v>17</v>
      </c>
      <c r="B15" s="4">
        <v>158</v>
      </c>
      <c r="C15" s="4">
        <v>66758</v>
      </c>
      <c r="D15" s="4">
        <v>434509.487</v>
      </c>
      <c r="E15" s="4">
        <v>128</v>
      </c>
      <c r="F15" s="4">
        <v>23642</v>
      </c>
      <c r="G15" s="4">
        <v>233055.527</v>
      </c>
      <c r="H15" s="4">
        <v>15</v>
      </c>
      <c r="I15" s="4">
        <v>43116</v>
      </c>
      <c r="J15" s="4">
        <v>187221.397</v>
      </c>
    </row>
    <row r="16" spans="1:10" s="4" customFormat="1" ht="13.5">
      <c r="A16" s="4" t="s">
        <v>18</v>
      </c>
      <c r="B16" s="4">
        <v>118</v>
      </c>
      <c r="C16" s="4">
        <v>97688</v>
      </c>
      <c r="D16" s="4">
        <v>1013159.849</v>
      </c>
      <c r="E16" s="4">
        <v>59</v>
      </c>
      <c r="F16" s="4">
        <v>49536</v>
      </c>
      <c r="G16" s="4">
        <v>500548.136</v>
      </c>
      <c r="H16" s="4">
        <v>10</v>
      </c>
      <c r="I16" s="4">
        <v>48152</v>
      </c>
      <c r="J16" s="4">
        <v>420775.583</v>
      </c>
    </row>
    <row r="17" s="4" customFormat="1" ht="13.5"/>
    <row r="18" spans="1:10" s="4" customFormat="1" ht="13.5">
      <c r="A18" s="4" t="s">
        <v>19</v>
      </c>
      <c r="B18" s="4">
        <v>126</v>
      </c>
      <c r="C18" s="4">
        <v>37144</v>
      </c>
      <c r="D18" s="4">
        <v>330004.474</v>
      </c>
      <c r="E18" s="4">
        <v>87</v>
      </c>
      <c r="F18" s="4">
        <v>24105</v>
      </c>
      <c r="G18" s="4">
        <v>253686.1</v>
      </c>
      <c r="H18" s="4">
        <v>32</v>
      </c>
      <c r="I18" s="4">
        <v>10301</v>
      </c>
      <c r="J18" s="4">
        <v>68838.739</v>
      </c>
    </row>
    <row r="19" spans="1:10" s="4" customFormat="1" ht="13.5">
      <c r="A19" s="17" t="s">
        <v>119</v>
      </c>
      <c r="B19" s="18">
        <f>B18/B$9*100</f>
        <v>0.7873031742064484</v>
      </c>
      <c r="C19" s="18">
        <f aca="true" t="shared" si="1" ref="C19:J19">C18/C$9*100</f>
        <v>1.48258371265401</v>
      </c>
      <c r="D19" s="18">
        <f t="shared" si="1"/>
        <v>1.3190409605532665</v>
      </c>
      <c r="E19" s="18">
        <f t="shared" si="1"/>
        <v>0.724758413862046</v>
      </c>
      <c r="F19" s="18">
        <f t="shared" si="1"/>
        <v>1.8623664454180997</v>
      </c>
      <c r="G19" s="18">
        <f t="shared" si="1"/>
        <v>2.030058848644935</v>
      </c>
      <c r="H19" s="18">
        <f t="shared" si="1"/>
        <v>1.4128035320088301</v>
      </c>
      <c r="I19" s="18">
        <f t="shared" si="1"/>
        <v>0.8617855299341007</v>
      </c>
      <c r="J19" s="18">
        <f t="shared" si="1"/>
        <v>0.5778591198016532</v>
      </c>
    </row>
    <row r="20" spans="1:10" s="4" customFormat="1" ht="13.5">
      <c r="A20" s="4" t="s">
        <v>20</v>
      </c>
      <c r="B20" s="4">
        <v>1</v>
      </c>
      <c r="C20" s="4">
        <v>56</v>
      </c>
      <c r="D20" s="4">
        <v>230</v>
      </c>
      <c r="E20" s="4">
        <v>1</v>
      </c>
      <c r="F20" s="4">
        <v>56</v>
      </c>
      <c r="G20" s="4">
        <v>230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21</v>
      </c>
      <c r="B21" s="4">
        <v>23</v>
      </c>
      <c r="C21" s="4">
        <v>18554</v>
      </c>
      <c r="D21" s="4">
        <v>187799.948</v>
      </c>
      <c r="E21" s="4">
        <v>21</v>
      </c>
      <c r="F21" s="4">
        <v>15675</v>
      </c>
      <c r="G21" s="4">
        <v>175577.229</v>
      </c>
      <c r="H21" s="4">
        <v>1</v>
      </c>
      <c r="I21" s="4">
        <v>422</v>
      </c>
      <c r="J21" s="4">
        <v>6039.119</v>
      </c>
    </row>
    <row r="22" spans="1:10" s="4" customFormat="1" ht="13.5">
      <c r="A22" s="4" t="s">
        <v>22</v>
      </c>
      <c r="B22" s="4">
        <v>18</v>
      </c>
      <c r="C22" s="4">
        <v>4851</v>
      </c>
      <c r="D22" s="4">
        <v>22897.607</v>
      </c>
      <c r="E22" s="4">
        <v>2</v>
      </c>
      <c r="F22" s="4">
        <v>377</v>
      </c>
      <c r="G22" s="4">
        <v>3204.743</v>
      </c>
      <c r="H22" s="4">
        <v>16</v>
      </c>
      <c r="I22" s="4">
        <v>4474</v>
      </c>
      <c r="J22" s="4">
        <v>19692.864</v>
      </c>
    </row>
    <row r="23" spans="1:10" s="4" customFormat="1" ht="13.5">
      <c r="A23" s="4" t="s">
        <v>23</v>
      </c>
      <c r="B23" s="4">
        <v>28</v>
      </c>
      <c r="C23" s="4">
        <v>8597</v>
      </c>
      <c r="D23" s="4">
        <v>77669.694</v>
      </c>
      <c r="E23" s="4">
        <v>18</v>
      </c>
      <c r="F23" s="4">
        <v>3767</v>
      </c>
      <c r="G23" s="4">
        <v>39205.852</v>
      </c>
      <c r="H23" s="4">
        <v>10</v>
      </c>
      <c r="I23" s="4">
        <v>4830</v>
      </c>
      <c r="J23" s="4">
        <v>38463.842</v>
      </c>
    </row>
    <row r="24" spans="1:10" s="4" customFormat="1" ht="13.5">
      <c r="A24" s="4" t="s">
        <v>24</v>
      </c>
      <c r="B24" s="4">
        <v>5</v>
      </c>
      <c r="C24" s="4">
        <v>1024</v>
      </c>
      <c r="D24" s="4">
        <v>11488.47</v>
      </c>
      <c r="E24" s="4">
        <v>4</v>
      </c>
      <c r="F24" s="4">
        <v>824</v>
      </c>
      <c r="G24" s="4">
        <v>9388.47</v>
      </c>
      <c r="H24" s="4">
        <v>1</v>
      </c>
      <c r="I24" s="4">
        <v>200</v>
      </c>
      <c r="J24" s="4">
        <v>2100</v>
      </c>
    </row>
    <row r="25" spans="1:10" s="4" customFormat="1" ht="13.5">
      <c r="A25" s="4" t="s">
        <v>25</v>
      </c>
      <c r="B25" s="4">
        <v>51</v>
      </c>
      <c r="C25" s="4">
        <v>4062</v>
      </c>
      <c r="D25" s="4">
        <v>29918.755</v>
      </c>
      <c r="E25" s="4">
        <v>41</v>
      </c>
      <c r="F25" s="4">
        <v>3406</v>
      </c>
      <c r="G25" s="4">
        <v>26079.806</v>
      </c>
      <c r="H25" s="4">
        <v>4</v>
      </c>
      <c r="I25" s="4">
        <v>375</v>
      </c>
      <c r="J25" s="4">
        <v>2542.914</v>
      </c>
    </row>
    <row r="26" s="4" customFormat="1" ht="13.5"/>
    <row r="27" spans="1:10" s="4" customFormat="1" ht="13.5">
      <c r="A27" s="4" t="s">
        <v>26</v>
      </c>
      <c r="B27" s="4">
        <v>1737</v>
      </c>
      <c r="C27" s="4">
        <v>216296</v>
      </c>
      <c r="D27" s="4">
        <v>2457499.224</v>
      </c>
      <c r="E27" s="4">
        <v>1371</v>
      </c>
      <c r="F27" s="4">
        <v>156374</v>
      </c>
      <c r="G27" s="4">
        <v>1572473.94</v>
      </c>
      <c r="H27" s="4">
        <v>150</v>
      </c>
      <c r="I27" s="4">
        <v>59737</v>
      </c>
      <c r="J27" s="4">
        <v>833898.722</v>
      </c>
    </row>
    <row r="28" spans="1:10" s="4" customFormat="1" ht="13.5">
      <c r="A28" s="17" t="s">
        <v>119</v>
      </c>
      <c r="B28" s="18">
        <f>B27/B$9*100</f>
        <v>10.85353661584604</v>
      </c>
      <c r="C28" s="18">
        <f aca="true" t="shared" si="2" ref="C28:J28">C27/C$9*100</f>
        <v>8.633343923977272</v>
      </c>
      <c r="D28" s="18">
        <f t="shared" si="2"/>
        <v>9.822721788262381</v>
      </c>
      <c r="E28" s="18">
        <f t="shared" si="2"/>
        <v>11.421192935688104</v>
      </c>
      <c r="F28" s="18">
        <f t="shared" si="2"/>
        <v>12.081547004182115</v>
      </c>
      <c r="G28" s="18">
        <f t="shared" si="2"/>
        <v>12.58332496798431</v>
      </c>
      <c r="H28" s="18">
        <f t="shared" si="2"/>
        <v>6.622516556291391</v>
      </c>
      <c r="I28" s="18">
        <f t="shared" si="2"/>
        <v>4.997619862311754</v>
      </c>
      <c r="J28" s="18">
        <f t="shared" si="2"/>
        <v>7.000069851637512</v>
      </c>
    </row>
    <row r="29" spans="1:10" s="4" customFormat="1" ht="13.5">
      <c r="A29" s="4" t="s">
        <v>27</v>
      </c>
      <c r="B29" s="4">
        <v>674</v>
      </c>
      <c r="C29" s="4">
        <v>55540</v>
      </c>
      <c r="D29" s="4">
        <v>571204.0530000001</v>
      </c>
      <c r="E29" s="4">
        <v>529</v>
      </c>
      <c r="F29" s="4">
        <v>50677</v>
      </c>
      <c r="G29" s="4">
        <v>482286.149</v>
      </c>
      <c r="H29" s="4">
        <v>22</v>
      </c>
      <c r="I29" s="4">
        <v>4849</v>
      </c>
      <c r="J29" s="4">
        <v>60187.788</v>
      </c>
    </row>
    <row r="30" spans="1:10" s="4" customFormat="1" ht="13.5">
      <c r="A30" s="4" t="s">
        <v>28</v>
      </c>
      <c r="B30" s="4">
        <v>542</v>
      </c>
      <c r="C30" s="4">
        <v>57968</v>
      </c>
      <c r="D30" s="4">
        <v>582199.896</v>
      </c>
      <c r="E30" s="4">
        <v>421</v>
      </c>
      <c r="F30" s="4">
        <v>41885</v>
      </c>
      <c r="G30" s="4">
        <v>374250.333</v>
      </c>
      <c r="H30" s="4">
        <v>41</v>
      </c>
      <c r="I30" s="4">
        <v>16020</v>
      </c>
      <c r="J30" s="4">
        <v>202519.132</v>
      </c>
    </row>
    <row r="31" spans="1:10" s="4" customFormat="1" ht="13.5">
      <c r="A31" s="4" t="s">
        <v>29</v>
      </c>
      <c r="B31" s="4">
        <v>155</v>
      </c>
      <c r="C31" s="4">
        <v>18545</v>
      </c>
      <c r="D31" s="4">
        <v>183870.415</v>
      </c>
      <c r="E31" s="4">
        <v>126</v>
      </c>
      <c r="F31" s="4">
        <v>14982</v>
      </c>
      <c r="G31" s="4">
        <v>146297.212</v>
      </c>
      <c r="H31" s="4">
        <v>25</v>
      </c>
      <c r="I31" s="4">
        <v>3563</v>
      </c>
      <c r="J31" s="4">
        <v>32119.2</v>
      </c>
    </row>
    <row r="32" spans="1:10" s="4" customFormat="1" ht="13.5">
      <c r="A32" s="4" t="s">
        <v>30</v>
      </c>
      <c r="B32" s="4">
        <v>366</v>
      </c>
      <c r="C32" s="4">
        <v>84243</v>
      </c>
      <c r="D32" s="4">
        <v>1120224.86</v>
      </c>
      <c r="E32" s="4">
        <v>295</v>
      </c>
      <c r="F32" s="4">
        <v>48830</v>
      </c>
      <c r="G32" s="4">
        <v>569640.246</v>
      </c>
      <c r="H32" s="4">
        <v>62</v>
      </c>
      <c r="I32" s="4">
        <v>35305</v>
      </c>
      <c r="J32" s="4">
        <v>539072.602</v>
      </c>
    </row>
    <row r="33" s="4" customFormat="1" ht="13.5"/>
    <row r="34" spans="1:10" s="4" customFormat="1" ht="13.5">
      <c r="A34" s="4" t="s">
        <v>31</v>
      </c>
      <c r="B34" s="4">
        <v>639</v>
      </c>
      <c r="C34" s="4">
        <v>75674</v>
      </c>
      <c r="D34" s="4">
        <v>719508.625</v>
      </c>
      <c r="E34" s="4">
        <v>528</v>
      </c>
      <c r="F34" s="4">
        <v>48311</v>
      </c>
      <c r="G34" s="4">
        <v>517534.772</v>
      </c>
      <c r="H34" s="4">
        <v>98</v>
      </c>
      <c r="I34" s="4">
        <v>26874</v>
      </c>
      <c r="J34" s="4">
        <v>184923.73</v>
      </c>
    </row>
    <row r="35" spans="1:10" s="4" customFormat="1" ht="13.5">
      <c r="A35" s="17" t="s">
        <v>119</v>
      </c>
      <c r="B35" s="18">
        <f>B34/B$9*100</f>
        <v>3.992751812046988</v>
      </c>
      <c r="C35" s="18">
        <f aca="true" t="shared" si="3" ref="C35:J35">C34/C$9*100</f>
        <v>3.0204889045708474</v>
      </c>
      <c r="D35" s="18">
        <f t="shared" si="3"/>
        <v>2.875904488029335</v>
      </c>
      <c r="E35" s="18">
        <f t="shared" si="3"/>
        <v>4.3985338220593135</v>
      </c>
      <c r="F35" s="18">
        <f t="shared" si="3"/>
        <v>3.7325362101055304</v>
      </c>
      <c r="G35" s="18">
        <f t="shared" si="3"/>
        <v>4.141441109229236</v>
      </c>
      <c r="H35" s="18">
        <f t="shared" si="3"/>
        <v>4.326710816777042</v>
      </c>
      <c r="I35" s="18">
        <f t="shared" si="3"/>
        <v>2.2482889361662965</v>
      </c>
      <c r="J35" s="18">
        <f t="shared" si="3"/>
        <v>1.5523216345993578</v>
      </c>
    </row>
    <row r="36" spans="1:10" s="4" customFormat="1" ht="13.5">
      <c r="A36" s="4" t="s">
        <v>32</v>
      </c>
      <c r="B36" s="4">
        <v>18</v>
      </c>
      <c r="C36" s="4">
        <v>1831</v>
      </c>
      <c r="D36" s="4">
        <v>32932.325</v>
      </c>
      <c r="E36" s="4">
        <v>13</v>
      </c>
      <c r="F36" s="4">
        <v>1275</v>
      </c>
      <c r="G36" s="4">
        <v>22606.704</v>
      </c>
      <c r="H36" s="4">
        <v>3</v>
      </c>
      <c r="I36" s="4">
        <v>435</v>
      </c>
      <c r="J36" s="4">
        <v>7830.1</v>
      </c>
    </row>
    <row r="37" spans="1:10" s="4" customFormat="1" ht="13.5">
      <c r="A37" s="4" t="s">
        <v>33</v>
      </c>
      <c r="B37" s="4">
        <v>394</v>
      </c>
      <c r="C37" s="4">
        <v>32435</v>
      </c>
      <c r="D37" s="4">
        <v>318673.398</v>
      </c>
      <c r="E37" s="4">
        <v>357</v>
      </c>
      <c r="F37" s="4">
        <v>26687</v>
      </c>
      <c r="G37" s="4">
        <v>276100.536</v>
      </c>
      <c r="H37" s="4">
        <v>35</v>
      </c>
      <c r="I37" s="4">
        <v>5748</v>
      </c>
      <c r="J37" s="4">
        <v>41469.135</v>
      </c>
    </row>
    <row r="38" spans="1:10" s="4" customFormat="1" ht="13.5">
      <c r="A38" s="4" t="s">
        <v>34</v>
      </c>
      <c r="B38" s="4">
        <v>191</v>
      </c>
      <c r="C38" s="4">
        <v>33753</v>
      </c>
      <c r="D38" s="4">
        <v>288066.726</v>
      </c>
      <c r="E38" s="4">
        <v>132</v>
      </c>
      <c r="F38" s="4">
        <v>15279</v>
      </c>
      <c r="G38" s="4">
        <v>165879.569</v>
      </c>
      <c r="H38" s="4">
        <v>51</v>
      </c>
      <c r="I38" s="4">
        <v>18106</v>
      </c>
      <c r="J38" s="4">
        <v>115139.897</v>
      </c>
    </row>
    <row r="39" spans="1:10" s="4" customFormat="1" ht="13.5">
      <c r="A39" s="4" t="s">
        <v>35</v>
      </c>
      <c r="B39" s="4">
        <v>16</v>
      </c>
      <c r="C39" s="4">
        <v>3464</v>
      </c>
      <c r="D39" s="4">
        <v>43111.248</v>
      </c>
      <c r="E39" s="4">
        <v>14</v>
      </c>
      <c r="F39" s="4">
        <v>3312</v>
      </c>
      <c r="G39" s="4">
        <v>35528.95</v>
      </c>
      <c r="H39" s="4">
        <v>1</v>
      </c>
      <c r="I39" s="4">
        <v>152</v>
      </c>
      <c r="J39" s="4">
        <v>1178.683</v>
      </c>
    </row>
    <row r="40" spans="1:10" s="4" customFormat="1" ht="13.5">
      <c r="A40" s="4" t="s">
        <v>36</v>
      </c>
      <c r="B40" s="4">
        <v>20</v>
      </c>
      <c r="C40" s="4">
        <v>4191</v>
      </c>
      <c r="D40" s="4">
        <v>36724.928</v>
      </c>
      <c r="E40" s="4">
        <v>12</v>
      </c>
      <c r="F40" s="4">
        <v>1758</v>
      </c>
      <c r="G40" s="4">
        <v>17419.013</v>
      </c>
      <c r="H40" s="4">
        <v>8</v>
      </c>
      <c r="I40" s="4">
        <v>2433</v>
      </c>
      <c r="J40" s="4">
        <v>19305.915</v>
      </c>
    </row>
    <row r="41" s="4" customFormat="1" ht="13.5"/>
    <row r="42" spans="1:10" s="4" customFormat="1" ht="13.5">
      <c r="A42" s="4" t="s">
        <v>37</v>
      </c>
      <c r="B42" s="4">
        <v>1200</v>
      </c>
      <c r="C42" s="4">
        <v>321342</v>
      </c>
      <c r="D42" s="4">
        <v>2420294.965</v>
      </c>
      <c r="E42" s="4">
        <v>849</v>
      </c>
      <c r="F42" s="4">
        <v>115136</v>
      </c>
      <c r="G42" s="4">
        <v>1244542.911</v>
      </c>
      <c r="H42" s="4">
        <v>238</v>
      </c>
      <c r="I42" s="4">
        <v>205487</v>
      </c>
      <c r="J42" s="4">
        <v>1123339.492</v>
      </c>
    </row>
    <row r="43" spans="1:10" s="4" customFormat="1" ht="13.5">
      <c r="A43" s="17" t="s">
        <v>119</v>
      </c>
      <c r="B43" s="18">
        <f>B42/B$9*100</f>
        <v>7.498125468632842</v>
      </c>
      <c r="C43" s="18">
        <f aca="true" t="shared" si="4" ref="C43:J43">C42/C$9*100</f>
        <v>12.826201146663388</v>
      </c>
      <c r="D43" s="18">
        <f t="shared" si="4"/>
        <v>9.674014890646102</v>
      </c>
      <c r="E43" s="18">
        <f t="shared" si="4"/>
        <v>7.072642452515828</v>
      </c>
      <c r="F43" s="18">
        <f t="shared" si="4"/>
        <v>8.895474924690243</v>
      </c>
      <c r="G43" s="18">
        <f t="shared" si="4"/>
        <v>9.959139854307649</v>
      </c>
      <c r="H43" s="18">
        <f t="shared" si="4"/>
        <v>10.507726269315674</v>
      </c>
      <c r="I43" s="18">
        <f t="shared" si="4"/>
        <v>17.191119618441757</v>
      </c>
      <c r="J43" s="18">
        <f t="shared" si="4"/>
        <v>9.429748126059605</v>
      </c>
    </row>
    <row r="44" spans="1:10" s="4" customFormat="1" ht="13.5">
      <c r="A44" s="4" t="s">
        <v>38</v>
      </c>
      <c r="B44" s="4">
        <v>52</v>
      </c>
      <c r="C44" s="4">
        <v>15454</v>
      </c>
      <c r="D44" s="4">
        <v>128813.185</v>
      </c>
      <c r="E44" s="4">
        <v>41</v>
      </c>
      <c r="F44" s="4">
        <v>5404</v>
      </c>
      <c r="G44" s="4">
        <v>66549.411</v>
      </c>
      <c r="H44" s="4">
        <v>8</v>
      </c>
      <c r="I44" s="4">
        <v>10050</v>
      </c>
      <c r="J44" s="4">
        <v>61815.394</v>
      </c>
    </row>
    <row r="45" spans="1:10" s="4" customFormat="1" ht="13.5">
      <c r="A45" s="4" t="s">
        <v>39</v>
      </c>
      <c r="B45" s="4">
        <v>384</v>
      </c>
      <c r="C45" s="4">
        <v>134169</v>
      </c>
      <c r="D45" s="4">
        <v>814500.519</v>
      </c>
      <c r="E45" s="4">
        <v>243</v>
      </c>
      <c r="F45" s="4">
        <v>35617</v>
      </c>
      <c r="G45" s="4">
        <v>353565.135</v>
      </c>
      <c r="H45" s="4">
        <v>82</v>
      </c>
      <c r="I45" s="4">
        <v>98099</v>
      </c>
      <c r="J45" s="4">
        <v>435355.114</v>
      </c>
    </row>
    <row r="46" spans="1:10" s="4" customFormat="1" ht="13.5">
      <c r="A46" s="4" t="s">
        <v>40</v>
      </c>
      <c r="B46" s="4">
        <v>247</v>
      </c>
      <c r="C46" s="4">
        <v>23361</v>
      </c>
      <c r="D46" s="4">
        <v>215832.832</v>
      </c>
      <c r="E46" s="4">
        <v>181</v>
      </c>
      <c r="F46" s="4">
        <v>13133</v>
      </c>
      <c r="G46" s="4">
        <v>120376.386</v>
      </c>
      <c r="H46" s="4">
        <v>27</v>
      </c>
      <c r="I46" s="4">
        <v>10206</v>
      </c>
      <c r="J46" s="4">
        <v>75396.051</v>
      </c>
    </row>
    <row r="47" spans="1:10" s="4" customFormat="1" ht="13.5">
      <c r="A47" s="4" t="s">
        <v>41</v>
      </c>
      <c r="B47" s="4">
        <v>243</v>
      </c>
      <c r="C47" s="4">
        <v>76438</v>
      </c>
      <c r="D47" s="4">
        <v>661744.265</v>
      </c>
      <c r="E47" s="4">
        <v>188</v>
      </c>
      <c r="F47" s="4">
        <v>33387</v>
      </c>
      <c r="G47" s="4">
        <v>384857.76</v>
      </c>
      <c r="H47" s="4">
        <v>52</v>
      </c>
      <c r="I47" s="4">
        <v>42987</v>
      </c>
      <c r="J47" s="4">
        <v>275350.763</v>
      </c>
    </row>
    <row r="48" spans="1:10" s="4" customFormat="1" ht="13.5">
      <c r="A48" s="4" t="s">
        <v>42</v>
      </c>
      <c r="B48" s="4">
        <v>156</v>
      </c>
      <c r="C48" s="4">
        <v>53335</v>
      </c>
      <c r="D48" s="4">
        <v>407953.94899999996</v>
      </c>
      <c r="E48" s="4">
        <v>113</v>
      </c>
      <c r="F48" s="4">
        <v>16342</v>
      </c>
      <c r="G48" s="4">
        <v>201946.827</v>
      </c>
      <c r="H48" s="4">
        <v>42</v>
      </c>
      <c r="I48" s="4">
        <v>36909</v>
      </c>
      <c r="J48" s="4">
        <v>205018.132</v>
      </c>
    </row>
    <row r="49" spans="1:10" s="4" customFormat="1" ht="13.5">
      <c r="A49" s="4" t="s">
        <v>43</v>
      </c>
      <c r="B49" s="4">
        <v>59</v>
      </c>
      <c r="C49" s="4">
        <v>11621</v>
      </c>
      <c r="D49" s="4">
        <v>131319.53699999998</v>
      </c>
      <c r="E49" s="4">
        <v>37</v>
      </c>
      <c r="F49" s="4">
        <v>6481</v>
      </c>
      <c r="G49" s="4">
        <v>74942.878</v>
      </c>
      <c r="H49" s="4">
        <v>15</v>
      </c>
      <c r="I49" s="4">
        <v>5044</v>
      </c>
      <c r="J49" s="4">
        <v>52732.874</v>
      </c>
    </row>
    <row r="50" spans="1:10" s="4" customFormat="1" ht="13.5">
      <c r="A50" s="4" t="s">
        <v>44</v>
      </c>
      <c r="B50" s="4">
        <v>59</v>
      </c>
      <c r="C50" s="4">
        <v>6964</v>
      </c>
      <c r="D50" s="4">
        <v>60130.678</v>
      </c>
      <c r="E50" s="4">
        <v>46</v>
      </c>
      <c r="F50" s="4">
        <v>4772</v>
      </c>
      <c r="G50" s="4">
        <v>42304.514</v>
      </c>
      <c r="H50" s="4">
        <v>12</v>
      </c>
      <c r="I50" s="4">
        <v>2192</v>
      </c>
      <c r="J50" s="4">
        <v>17671.164</v>
      </c>
    </row>
    <row r="51" s="4" customFormat="1" ht="13.5"/>
    <row r="52" spans="1:10" s="4" customFormat="1" ht="13.5">
      <c r="A52" s="4" t="s">
        <v>45</v>
      </c>
      <c r="B52" s="4">
        <v>2641</v>
      </c>
      <c r="C52" s="4">
        <v>357300</v>
      </c>
      <c r="D52" s="4">
        <v>3685541.984</v>
      </c>
      <c r="E52" s="4">
        <v>2107</v>
      </c>
      <c r="F52" s="4">
        <v>258315</v>
      </c>
      <c r="G52" s="4">
        <v>2574673.332</v>
      </c>
      <c r="H52" s="4">
        <v>226</v>
      </c>
      <c r="I52" s="4">
        <v>92162</v>
      </c>
      <c r="J52" s="4">
        <v>987552.782</v>
      </c>
    </row>
    <row r="53" spans="1:10" s="4" customFormat="1" ht="13.5">
      <c r="A53" s="17" t="s">
        <v>119</v>
      </c>
      <c r="B53" s="18">
        <f>B52/B$9*100</f>
        <v>16.50212446888278</v>
      </c>
      <c r="C53" s="18">
        <f aca="true" t="shared" si="5" ref="C53:J53">C52/C$9*100</f>
        <v>14.261446277495093</v>
      </c>
      <c r="D53" s="18">
        <f t="shared" si="5"/>
        <v>14.731257366937248</v>
      </c>
      <c r="E53" s="18">
        <f t="shared" si="5"/>
        <v>17.552482505831392</v>
      </c>
      <c r="F53" s="18">
        <f t="shared" si="5"/>
        <v>19.957568485715676</v>
      </c>
      <c r="G53" s="18">
        <f t="shared" si="5"/>
        <v>20.603172109140935</v>
      </c>
      <c r="H53" s="18">
        <f t="shared" si="5"/>
        <v>9.977924944812361</v>
      </c>
      <c r="I53" s="18">
        <f t="shared" si="5"/>
        <v>7.7103075439070565</v>
      </c>
      <c r="J53" s="18">
        <f t="shared" si="5"/>
        <v>8.289901727633243</v>
      </c>
    </row>
    <row r="54" spans="1:10" s="4" customFormat="1" ht="13.5">
      <c r="A54" s="4" t="s">
        <v>46</v>
      </c>
      <c r="B54" s="4">
        <v>367</v>
      </c>
      <c r="C54" s="4">
        <v>60412</v>
      </c>
      <c r="D54" s="4">
        <v>596217.4519999999</v>
      </c>
      <c r="E54" s="4">
        <v>240</v>
      </c>
      <c r="F54" s="4">
        <v>36659</v>
      </c>
      <c r="G54" s="4">
        <v>359061.856</v>
      </c>
      <c r="H54" s="4">
        <v>81</v>
      </c>
      <c r="I54" s="4">
        <v>23744</v>
      </c>
      <c r="J54" s="4">
        <v>223279.624</v>
      </c>
    </row>
    <row r="55" spans="1:10" s="4" customFormat="1" ht="13.5">
      <c r="A55" s="4" t="s">
        <v>47</v>
      </c>
      <c r="B55" s="4">
        <v>1542</v>
      </c>
      <c r="C55" s="4">
        <v>189212</v>
      </c>
      <c r="D55" s="4">
        <v>1950078.833</v>
      </c>
      <c r="E55" s="4">
        <v>1295</v>
      </c>
      <c r="F55" s="4">
        <v>152393</v>
      </c>
      <c r="G55" s="4">
        <v>1458453.652</v>
      </c>
      <c r="H55" s="4">
        <v>46</v>
      </c>
      <c r="I55" s="4">
        <v>31226</v>
      </c>
      <c r="J55" s="4">
        <v>418473.963</v>
      </c>
    </row>
    <row r="56" spans="1:10" s="4" customFormat="1" ht="13.5">
      <c r="A56" s="4" t="s">
        <v>48</v>
      </c>
      <c r="B56" s="4">
        <v>316</v>
      </c>
      <c r="C56" s="4">
        <v>41033</v>
      </c>
      <c r="D56" s="4">
        <v>410752.267</v>
      </c>
      <c r="E56" s="4">
        <v>240</v>
      </c>
      <c r="F56" s="4">
        <v>29470</v>
      </c>
      <c r="G56" s="4">
        <v>297792.767</v>
      </c>
      <c r="H56" s="4">
        <v>39</v>
      </c>
      <c r="I56" s="4">
        <v>10801</v>
      </c>
      <c r="J56" s="4">
        <v>98775.094</v>
      </c>
    </row>
    <row r="57" spans="1:10" s="4" customFormat="1" ht="13.5">
      <c r="A57" s="4" t="s">
        <v>49</v>
      </c>
      <c r="B57" s="4">
        <v>235</v>
      </c>
      <c r="C57" s="4">
        <v>32077</v>
      </c>
      <c r="D57" s="4">
        <v>355729.28599999996</v>
      </c>
      <c r="E57" s="4">
        <v>193</v>
      </c>
      <c r="F57" s="4">
        <v>18249</v>
      </c>
      <c r="G57" s="4">
        <v>203303.492</v>
      </c>
      <c r="H57" s="4">
        <v>33</v>
      </c>
      <c r="I57" s="4">
        <v>13828</v>
      </c>
      <c r="J57" s="4">
        <v>149720.548</v>
      </c>
    </row>
    <row r="58" spans="1:10" s="4" customFormat="1" ht="13.5">
      <c r="A58" s="4" t="s">
        <v>50</v>
      </c>
      <c r="B58" s="4">
        <v>181</v>
      </c>
      <c r="C58" s="4">
        <v>34566</v>
      </c>
      <c r="D58" s="4">
        <v>372764.146</v>
      </c>
      <c r="E58" s="4">
        <v>139</v>
      </c>
      <c r="F58" s="4">
        <v>21544</v>
      </c>
      <c r="G58" s="4">
        <v>256061.565</v>
      </c>
      <c r="H58" s="4">
        <v>27</v>
      </c>
      <c r="I58" s="4">
        <v>12563</v>
      </c>
      <c r="J58" s="4">
        <v>97303.553</v>
      </c>
    </row>
    <row r="59" s="4" customFormat="1" ht="13.5"/>
    <row r="60" spans="1:10" s="4" customFormat="1" ht="13.5">
      <c r="A60" s="4" t="s">
        <v>51</v>
      </c>
      <c r="B60" s="4">
        <v>452</v>
      </c>
      <c r="C60" s="4">
        <v>58641</v>
      </c>
      <c r="D60" s="4">
        <v>499918.195</v>
      </c>
      <c r="E60" s="4">
        <v>340</v>
      </c>
      <c r="F60" s="4">
        <v>35081</v>
      </c>
      <c r="G60" s="4">
        <v>315887.488</v>
      </c>
      <c r="H60" s="4">
        <v>93</v>
      </c>
      <c r="I60" s="4">
        <v>23436</v>
      </c>
      <c r="J60" s="4">
        <v>176453.572</v>
      </c>
    </row>
    <row r="61" spans="1:10" s="4" customFormat="1" ht="13.5">
      <c r="A61" s="17" t="s">
        <v>119</v>
      </c>
      <c r="B61" s="18">
        <f>B60/B$9*100</f>
        <v>2.8242939265183704</v>
      </c>
      <c r="C61" s="18">
        <f aca="true" t="shared" si="6" ref="C61:J61">C60/C$9*100</f>
        <v>2.34062544404867</v>
      </c>
      <c r="D61" s="18">
        <f t="shared" si="6"/>
        <v>1.998192837018492</v>
      </c>
      <c r="E61" s="18">
        <f t="shared" si="6"/>
        <v>2.8323892035988005</v>
      </c>
      <c r="F61" s="18">
        <f t="shared" si="6"/>
        <v>2.710378646409971</v>
      </c>
      <c r="G61" s="18">
        <f t="shared" si="6"/>
        <v>2.5278097230814804</v>
      </c>
      <c r="H61" s="18">
        <f t="shared" si="6"/>
        <v>4.105960264900662</v>
      </c>
      <c r="I61" s="18">
        <f t="shared" si="6"/>
        <v>1.9606645645602934</v>
      </c>
      <c r="J61" s="18">
        <f t="shared" si="6"/>
        <v>1.4812198375943175</v>
      </c>
    </row>
    <row r="62" spans="1:10" s="4" customFormat="1" ht="13.5">
      <c r="A62" s="4" t="s">
        <v>52</v>
      </c>
      <c r="B62" s="4">
        <v>87</v>
      </c>
      <c r="C62" s="4">
        <v>5440</v>
      </c>
      <c r="D62" s="4">
        <v>53208.589</v>
      </c>
      <c r="E62" s="4">
        <v>68</v>
      </c>
      <c r="F62" s="4">
        <v>4209</v>
      </c>
      <c r="G62" s="4">
        <v>42953.076</v>
      </c>
      <c r="H62" s="4">
        <v>19</v>
      </c>
      <c r="I62" s="4">
        <v>1231</v>
      </c>
      <c r="J62" s="4">
        <v>10255.513</v>
      </c>
    </row>
    <row r="63" spans="1:10" s="4" customFormat="1" ht="13.5">
      <c r="A63" s="4" t="s">
        <v>53</v>
      </c>
      <c r="B63" s="4">
        <v>33</v>
      </c>
      <c r="C63" s="4">
        <v>5809</v>
      </c>
      <c r="D63" s="4">
        <v>55043.674</v>
      </c>
      <c r="E63" s="4">
        <v>21</v>
      </c>
      <c r="F63" s="4">
        <v>2625</v>
      </c>
      <c r="G63" s="4">
        <v>24449.342</v>
      </c>
      <c r="H63" s="4">
        <v>10</v>
      </c>
      <c r="I63" s="4">
        <v>3170</v>
      </c>
      <c r="J63" s="4">
        <v>29943.682</v>
      </c>
    </row>
    <row r="64" spans="1:10" s="4" customFormat="1" ht="13.5">
      <c r="A64" s="4" t="s">
        <v>54</v>
      </c>
      <c r="B64" s="4">
        <v>112</v>
      </c>
      <c r="C64" s="4">
        <v>24033</v>
      </c>
      <c r="D64" s="4">
        <v>185265.284</v>
      </c>
      <c r="E64" s="4">
        <v>57</v>
      </c>
      <c r="F64" s="4">
        <v>8807</v>
      </c>
      <c r="G64" s="4">
        <v>86174.01</v>
      </c>
      <c r="H64" s="4">
        <v>41</v>
      </c>
      <c r="I64" s="4">
        <v>15116</v>
      </c>
      <c r="J64" s="4">
        <v>92540.275</v>
      </c>
    </row>
    <row r="65" spans="1:10" s="4" customFormat="1" ht="13.5">
      <c r="A65" s="4" t="s">
        <v>55</v>
      </c>
      <c r="B65" s="4">
        <v>110</v>
      </c>
      <c r="C65" s="4">
        <v>10416</v>
      </c>
      <c r="D65" s="4">
        <v>99264.88</v>
      </c>
      <c r="E65" s="4">
        <v>88</v>
      </c>
      <c r="F65" s="4">
        <v>7403</v>
      </c>
      <c r="G65" s="4">
        <v>64904.969</v>
      </c>
      <c r="H65" s="4">
        <v>19</v>
      </c>
      <c r="I65" s="4">
        <v>3013</v>
      </c>
      <c r="J65" s="4">
        <v>33984.425</v>
      </c>
    </row>
    <row r="66" spans="1:10" s="4" customFormat="1" ht="13.5">
      <c r="A66" s="4" t="s">
        <v>56</v>
      </c>
      <c r="B66" s="4">
        <v>110</v>
      </c>
      <c r="C66" s="4">
        <v>12943</v>
      </c>
      <c r="D66" s="4">
        <v>107135.768</v>
      </c>
      <c r="E66" s="4">
        <v>106</v>
      </c>
      <c r="F66" s="4">
        <v>12037</v>
      </c>
      <c r="G66" s="4">
        <v>97406.091</v>
      </c>
      <c r="H66" s="4">
        <v>4</v>
      </c>
      <c r="I66" s="4">
        <v>906</v>
      </c>
      <c r="J66" s="4">
        <v>9729.677</v>
      </c>
    </row>
    <row r="67" s="4" customFormat="1" ht="13.5"/>
    <row r="68" spans="1:10" s="4" customFormat="1" ht="13.5">
      <c r="A68" s="4" t="s">
        <v>57</v>
      </c>
      <c r="B68" s="4">
        <v>265</v>
      </c>
      <c r="C68" s="4">
        <v>65890</v>
      </c>
      <c r="D68" s="4">
        <v>688313.765</v>
      </c>
      <c r="E68" s="4">
        <v>184</v>
      </c>
      <c r="F68" s="4">
        <v>24903</v>
      </c>
      <c r="G68" s="4">
        <v>250068.393</v>
      </c>
      <c r="H68" s="4">
        <v>72</v>
      </c>
      <c r="I68" s="4">
        <v>40937</v>
      </c>
      <c r="J68" s="4">
        <v>428417.592</v>
      </c>
    </row>
    <row r="69" spans="1:10" s="4" customFormat="1" ht="13.5">
      <c r="A69" s="17" t="s">
        <v>119</v>
      </c>
      <c r="B69" s="18">
        <f>B68/B$9*100</f>
        <v>1.6558360409897528</v>
      </c>
      <c r="C69" s="18">
        <f aca="true" t="shared" si="7" ref="C69:J69">C68/C$9*100</f>
        <v>2.6299655617804416</v>
      </c>
      <c r="D69" s="18">
        <f t="shared" si="7"/>
        <v>2.7512173963666786</v>
      </c>
      <c r="E69" s="18">
        <f t="shared" si="7"/>
        <v>1.5328223925358213</v>
      </c>
      <c r="F69" s="18">
        <f t="shared" si="7"/>
        <v>1.9240203937044984</v>
      </c>
      <c r="G69" s="18">
        <f t="shared" si="7"/>
        <v>2.0011090634294475</v>
      </c>
      <c r="H69" s="18">
        <f t="shared" si="7"/>
        <v>3.1788079470198674</v>
      </c>
      <c r="I69" s="18">
        <f t="shared" si="7"/>
        <v>3.4248047994284327</v>
      </c>
      <c r="J69" s="18">
        <f t="shared" si="7"/>
        <v>3.5963037123713697</v>
      </c>
    </row>
    <row r="70" spans="1:10" s="4" customFormat="1" ht="13.5">
      <c r="A70" s="4" t="s">
        <v>58</v>
      </c>
      <c r="B70" s="4">
        <v>104</v>
      </c>
      <c r="C70" s="4">
        <v>30350</v>
      </c>
      <c r="D70" s="4">
        <v>252206.753</v>
      </c>
      <c r="E70" s="4">
        <v>73</v>
      </c>
      <c r="F70" s="4">
        <v>10815</v>
      </c>
      <c r="G70" s="4">
        <v>92546.96</v>
      </c>
      <c r="H70" s="4">
        <v>30</v>
      </c>
      <c r="I70" s="4">
        <v>19535</v>
      </c>
      <c r="J70" s="4">
        <v>158908.736</v>
      </c>
    </row>
    <row r="71" spans="1:10" s="4" customFormat="1" ht="13.5">
      <c r="A71" s="4" t="s">
        <v>59</v>
      </c>
      <c r="B71" s="4">
        <v>16</v>
      </c>
      <c r="C71" s="4">
        <v>6471</v>
      </c>
      <c r="D71" s="4">
        <v>82105.59199999999</v>
      </c>
      <c r="E71" s="4">
        <v>11</v>
      </c>
      <c r="F71" s="4">
        <v>1375</v>
      </c>
      <c r="G71" s="4">
        <v>14814.258</v>
      </c>
      <c r="H71" s="4">
        <v>2</v>
      </c>
      <c r="I71" s="4">
        <v>5096</v>
      </c>
      <c r="J71" s="4">
        <v>64096.256</v>
      </c>
    </row>
    <row r="72" spans="1:10" s="4" customFormat="1" ht="13.5">
      <c r="A72" s="4" t="s">
        <v>60</v>
      </c>
      <c r="B72" s="4">
        <v>20</v>
      </c>
      <c r="C72" s="4">
        <v>5529</v>
      </c>
      <c r="D72" s="4">
        <v>43620.292</v>
      </c>
      <c r="E72" s="4">
        <v>15</v>
      </c>
      <c r="F72" s="4">
        <v>2121</v>
      </c>
      <c r="G72" s="4">
        <v>25154.664</v>
      </c>
      <c r="H72" s="4">
        <v>5</v>
      </c>
      <c r="I72" s="4">
        <v>3408</v>
      </c>
      <c r="J72" s="4">
        <v>18465.628</v>
      </c>
    </row>
    <row r="73" spans="1:10" s="4" customFormat="1" ht="13.5">
      <c r="A73" s="4" t="s">
        <v>61</v>
      </c>
      <c r="B73" s="4">
        <v>55</v>
      </c>
      <c r="C73" s="4">
        <v>9289</v>
      </c>
      <c r="D73" s="4">
        <v>107909.891</v>
      </c>
      <c r="E73" s="4">
        <v>39</v>
      </c>
      <c r="F73" s="4">
        <v>3772</v>
      </c>
      <c r="G73" s="4">
        <v>40894.465</v>
      </c>
      <c r="H73" s="4">
        <v>13</v>
      </c>
      <c r="I73" s="4">
        <v>5467</v>
      </c>
      <c r="J73" s="4">
        <v>64374.411</v>
      </c>
    </row>
    <row r="74" spans="1:10" s="4" customFormat="1" ht="13.5">
      <c r="A74" s="4" t="s">
        <v>62</v>
      </c>
      <c r="B74" s="4">
        <v>39</v>
      </c>
      <c r="C74" s="4">
        <v>10321</v>
      </c>
      <c r="D74" s="4">
        <v>151133.755</v>
      </c>
      <c r="E74" s="4">
        <v>22</v>
      </c>
      <c r="F74" s="4">
        <v>3263</v>
      </c>
      <c r="G74" s="4">
        <v>28887.147</v>
      </c>
      <c r="H74" s="4">
        <v>16</v>
      </c>
      <c r="I74" s="4">
        <v>7058</v>
      </c>
      <c r="J74" s="4">
        <v>119079.535</v>
      </c>
    </row>
    <row r="75" spans="1:10" s="4" customFormat="1" ht="13.5">
      <c r="A75" s="4" t="s">
        <v>63</v>
      </c>
      <c r="B75" s="4">
        <v>31</v>
      </c>
      <c r="C75" s="4">
        <v>3930</v>
      </c>
      <c r="D75" s="4">
        <v>51337.482</v>
      </c>
      <c r="E75" s="4">
        <v>24</v>
      </c>
      <c r="F75" s="4">
        <v>3557</v>
      </c>
      <c r="G75" s="4">
        <v>47770.899</v>
      </c>
      <c r="H75" s="4">
        <v>6</v>
      </c>
      <c r="I75" s="4">
        <v>373</v>
      </c>
      <c r="J75" s="4">
        <v>3493.026</v>
      </c>
    </row>
    <row r="76" s="4" customFormat="1" ht="13.5"/>
    <row r="77" spans="1:10" s="4" customFormat="1" ht="13.5">
      <c r="A77" s="4" t="s">
        <v>64</v>
      </c>
      <c r="B77" s="4">
        <v>1491</v>
      </c>
      <c r="C77" s="4">
        <v>246465</v>
      </c>
      <c r="D77" s="4">
        <v>2528170.9140000003</v>
      </c>
      <c r="E77" s="4">
        <v>1148</v>
      </c>
      <c r="F77" s="4">
        <v>132788</v>
      </c>
      <c r="G77" s="4">
        <v>1249734.278</v>
      </c>
      <c r="H77" s="4">
        <v>264</v>
      </c>
      <c r="I77" s="4">
        <v>113569</v>
      </c>
      <c r="J77" s="4">
        <v>1238996.195</v>
      </c>
    </row>
    <row r="78" spans="1:10" s="4" customFormat="1" ht="13.5">
      <c r="A78" s="17" t="s">
        <v>119</v>
      </c>
      <c r="B78" s="18">
        <f>B77/B$9*100</f>
        <v>9.316420894776305</v>
      </c>
      <c r="C78" s="18">
        <f aca="true" t="shared" si="8" ref="C78:J78">C77/C$9*100</f>
        <v>9.837524088393026</v>
      </c>
      <c r="D78" s="18">
        <f t="shared" si="8"/>
        <v>10.105199333889606</v>
      </c>
      <c r="E78" s="18">
        <f t="shared" si="8"/>
        <v>9.563478840386539</v>
      </c>
      <c r="F78" s="18">
        <f t="shared" si="8"/>
        <v>10.259278803326223</v>
      </c>
      <c r="G78" s="18">
        <f t="shared" si="8"/>
        <v>10.000682455636273</v>
      </c>
      <c r="H78" s="18">
        <f t="shared" si="8"/>
        <v>11.655629139072849</v>
      </c>
      <c r="I78" s="18">
        <f t="shared" si="8"/>
        <v>9.50122520620191</v>
      </c>
      <c r="J78" s="18">
        <f t="shared" si="8"/>
        <v>10.400615424990534</v>
      </c>
    </row>
    <row r="79" spans="1:10" s="4" customFormat="1" ht="13.5">
      <c r="A79" s="4" t="s">
        <v>65</v>
      </c>
      <c r="B79" s="4">
        <v>113</v>
      </c>
      <c r="C79" s="4">
        <v>27250</v>
      </c>
      <c r="D79" s="4">
        <v>379133.58999999997</v>
      </c>
      <c r="E79" s="4">
        <v>64</v>
      </c>
      <c r="F79" s="4">
        <v>12183</v>
      </c>
      <c r="G79" s="4">
        <v>160353.047</v>
      </c>
      <c r="H79" s="4">
        <v>35</v>
      </c>
      <c r="I79" s="4">
        <v>15007</v>
      </c>
      <c r="J79" s="4">
        <v>200619.727</v>
      </c>
    </row>
    <row r="80" spans="1:10" s="4" customFormat="1" ht="13.5">
      <c r="A80" s="4" t="s">
        <v>66</v>
      </c>
      <c r="B80" s="4">
        <v>124</v>
      </c>
      <c r="C80" s="4">
        <v>28583</v>
      </c>
      <c r="D80" s="4">
        <v>200809.697</v>
      </c>
      <c r="E80" s="4">
        <v>100</v>
      </c>
      <c r="F80" s="4">
        <v>22746</v>
      </c>
      <c r="G80" s="4">
        <v>136239.207</v>
      </c>
      <c r="H80" s="4">
        <v>13</v>
      </c>
      <c r="I80" s="4">
        <v>5837</v>
      </c>
      <c r="J80" s="4">
        <v>63325.49</v>
      </c>
    </row>
    <row r="81" spans="1:10" s="4" customFormat="1" ht="13.5">
      <c r="A81" s="4" t="s">
        <v>67</v>
      </c>
      <c r="B81" s="4">
        <v>66</v>
      </c>
      <c r="C81" s="4">
        <v>23258</v>
      </c>
      <c r="D81" s="4">
        <v>259660.641</v>
      </c>
      <c r="E81" s="4">
        <v>39</v>
      </c>
      <c r="F81" s="4">
        <v>5519</v>
      </c>
      <c r="G81" s="4">
        <v>59219.691</v>
      </c>
      <c r="H81" s="4">
        <v>27</v>
      </c>
      <c r="I81" s="4">
        <v>17739</v>
      </c>
      <c r="J81" s="4">
        <v>200440.95</v>
      </c>
    </row>
    <row r="82" spans="1:10" s="4" customFormat="1" ht="13.5">
      <c r="A82" s="4" t="s">
        <v>68</v>
      </c>
      <c r="B82" s="4">
        <v>485</v>
      </c>
      <c r="C82" s="4">
        <v>80582</v>
      </c>
      <c r="D82" s="4">
        <v>793874.417</v>
      </c>
      <c r="E82" s="4">
        <v>381</v>
      </c>
      <c r="F82" s="4">
        <v>52345</v>
      </c>
      <c r="G82" s="4">
        <v>451436.678</v>
      </c>
      <c r="H82" s="4">
        <v>88</v>
      </c>
      <c r="I82" s="4">
        <v>28189</v>
      </c>
      <c r="J82" s="4">
        <v>335697.206</v>
      </c>
    </row>
    <row r="83" spans="1:10" s="4" customFormat="1" ht="13.5">
      <c r="A83" s="4" t="s">
        <v>69</v>
      </c>
      <c r="B83" s="4">
        <v>687</v>
      </c>
      <c r="C83" s="4">
        <v>83914</v>
      </c>
      <c r="D83" s="4">
        <v>856153.7289999999</v>
      </c>
      <c r="E83" s="4">
        <v>556</v>
      </c>
      <c r="F83" s="4">
        <v>39288</v>
      </c>
      <c r="G83" s="4">
        <v>437560.802</v>
      </c>
      <c r="H83" s="4">
        <v>93</v>
      </c>
      <c r="I83" s="4">
        <v>44626</v>
      </c>
      <c r="J83" s="4">
        <v>405298.835</v>
      </c>
    </row>
    <row r="84" spans="1:10" s="4" customFormat="1" ht="13.5">
      <c r="A84" s="4" t="s">
        <v>70</v>
      </c>
      <c r="B84" s="4">
        <v>16</v>
      </c>
      <c r="C84" s="4">
        <v>2878</v>
      </c>
      <c r="D84" s="4">
        <v>38538.84</v>
      </c>
      <c r="E84" s="4">
        <v>8</v>
      </c>
      <c r="F84" s="4">
        <v>707</v>
      </c>
      <c r="G84" s="4">
        <v>4924.853</v>
      </c>
      <c r="H84" s="4">
        <v>8</v>
      </c>
      <c r="I84" s="4">
        <v>2171</v>
      </c>
      <c r="J84" s="4">
        <v>33613.987</v>
      </c>
    </row>
    <row r="85" s="4" customFormat="1" ht="13.5"/>
    <row r="86" spans="1:10" s="4" customFormat="1" ht="13.5">
      <c r="A86" s="4" t="s">
        <v>71</v>
      </c>
      <c r="B86" s="4">
        <v>2347</v>
      </c>
      <c r="C86" s="4">
        <v>288353</v>
      </c>
      <c r="D86" s="4">
        <v>3260973.977</v>
      </c>
      <c r="E86" s="4">
        <v>1451</v>
      </c>
      <c r="F86" s="4">
        <v>137462</v>
      </c>
      <c r="G86" s="4">
        <v>1315335.476</v>
      </c>
      <c r="H86" s="4">
        <v>228</v>
      </c>
      <c r="I86" s="4">
        <v>150783</v>
      </c>
      <c r="J86" s="4">
        <v>1884377.607</v>
      </c>
    </row>
    <row r="87" spans="1:10" s="4" customFormat="1" ht="13.5">
      <c r="A87" s="17" t="s">
        <v>119</v>
      </c>
      <c r="B87" s="18">
        <f>B86/B$9*100</f>
        <v>14.665083729067732</v>
      </c>
      <c r="C87" s="18">
        <f aca="true" t="shared" si="9" ref="C87:J87">C86/C$9*100</f>
        <v>11.509462128336253</v>
      </c>
      <c r="D87" s="18">
        <f t="shared" si="9"/>
        <v>13.034242217459408</v>
      </c>
      <c r="E87" s="18">
        <f t="shared" si="9"/>
        <v>12.08763745418194</v>
      </c>
      <c r="F87" s="18">
        <f t="shared" si="9"/>
        <v>10.620394786146559</v>
      </c>
      <c r="G87" s="18">
        <f t="shared" si="9"/>
        <v>10.525639449660023</v>
      </c>
      <c r="H87" s="18">
        <f t="shared" si="9"/>
        <v>10.066225165562914</v>
      </c>
      <c r="I87" s="18">
        <f t="shared" si="9"/>
        <v>12.614562426954034</v>
      </c>
      <c r="J87" s="18">
        <f t="shared" si="9"/>
        <v>15.818197735361853</v>
      </c>
    </row>
    <row r="88" spans="1:10" s="4" customFormat="1" ht="13.5">
      <c r="A88" s="4" t="s">
        <v>72</v>
      </c>
      <c r="B88" s="4">
        <v>1594</v>
      </c>
      <c r="C88" s="4">
        <v>192877</v>
      </c>
      <c r="D88" s="4">
        <v>1945991.499</v>
      </c>
      <c r="E88" s="4">
        <v>1039</v>
      </c>
      <c r="F88" s="4">
        <v>91961</v>
      </c>
      <c r="G88" s="4">
        <v>865783.753</v>
      </c>
      <c r="H88" s="4">
        <v>95</v>
      </c>
      <c r="I88" s="4">
        <v>100916</v>
      </c>
      <c r="J88" s="4">
        <v>1037213.513</v>
      </c>
    </row>
    <row r="89" spans="1:10" s="4" customFormat="1" ht="13.5">
      <c r="A89" s="4" t="s">
        <v>73</v>
      </c>
      <c r="B89" s="4">
        <v>345</v>
      </c>
      <c r="C89" s="4">
        <v>57555</v>
      </c>
      <c r="D89" s="4">
        <v>500755.77800000005</v>
      </c>
      <c r="E89" s="4">
        <v>251</v>
      </c>
      <c r="F89" s="4">
        <v>29514</v>
      </c>
      <c r="G89" s="4">
        <v>294551.205</v>
      </c>
      <c r="H89" s="4">
        <v>87</v>
      </c>
      <c r="I89" s="4">
        <v>28041</v>
      </c>
      <c r="J89" s="4">
        <v>205272.32</v>
      </c>
    </row>
    <row r="90" spans="1:10" s="4" customFormat="1" ht="13.5">
      <c r="A90" s="4" t="s">
        <v>74</v>
      </c>
      <c r="B90" s="4">
        <v>368</v>
      </c>
      <c r="C90" s="4">
        <v>33050</v>
      </c>
      <c r="D90" s="4">
        <v>758157.71</v>
      </c>
      <c r="E90" s="4">
        <v>138</v>
      </c>
      <c r="F90" s="4">
        <v>12950</v>
      </c>
      <c r="G90" s="4">
        <v>123015.018</v>
      </c>
      <c r="H90" s="4">
        <v>30</v>
      </c>
      <c r="I90" s="4">
        <v>19992</v>
      </c>
      <c r="J90" s="4">
        <v>619232.824</v>
      </c>
    </row>
    <row r="91" spans="1:10" s="4" customFormat="1" ht="13.5">
      <c r="A91" s="4" t="s">
        <v>75</v>
      </c>
      <c r="B91" s="4">
        <v>40</v>
      </c>
      <c r="C91" s="4">
        <v>4871</v>
      </c>
      <c r="D91" s="4">
        <v>56068.99</v>
      </c>
      <c r="E91" s="4">
        <v>23</v>
      </c>
      <c r="F91" s="4">
        <v>3037</v>
      </c>
      <c r="G91" s="4">
        <v>31985.5</v>
      </c>
      <c r="H91" s="4">
        <v>16</v>
      </c>
      <c r="I91" s="4">
        <v>1834</v>
      </c>
      <c r="J91" s="4">
        <v>22658.95</v>
      </c>
    </row>
    <row r="92" s="4" customFormat="1" ht="13.5"/>
    <row r="93" spans="1:10" s="4" customFormat="1" ht="13.5">
      <c r="A93" s="4" t="s">
        <v>76</v>
      </c>
      <c r="B93" s="4">
        <v>412</v>
      </c>
      <c r="C93" s="4">
        <v>55836</v>
      </c>
      <c r="D93" s="4">
        <v>585431.6479999999</v>
      </c>
      <c r="E93" s="4">
        <v>274</v>
      </c>
      <c r="F93" s="4">
        <v>31360</v>
      </c>
      <c r="G93" s="4">
        <v>274531.573</v>
      </c>
      <c r="H93" s="4">
        <v>96</v>
      </c>
      <c r="I93" s="4">
        <v>23721</v>
      </c>
      <c r="J93" s="4">
        <v>282788.404</v>
      </c>
    </row>
    <row r="94" spans="1:10" s="4" customFormat="1" ht="13.5">
      <c r="A94" s="17" t="s">
        <v>119</v>
      </c>
      <c r="B94" s="18">
        <f>B93/B$9*100</f>
        <v>2.5743564108972756</v>
      </c>
      <c r="C94" s="18">
        <f aca="true" t="shared" si="10" ref="C94:J94">C93/C$9*100</f>
        <v>2.228665307445329</v>
      </c>
      <c r="D94" s="18">
        <f t="shared" si="10"/>
        <v>2.339993497531193</v>
      </c>
      <c r="E94" s="18">
        <f t="shared" si="10"/>
        <v>2.2825724758413863</v>
      </c>
      <c r="F94" s="18">
        <f t="shared" si="10"/>
        <v>2.4228920028339185</v>
      </c>
      <c r="G94" s="18">
        <f t="shared" si="10"/>
        <v>2.1968694737357026</v>
      </c>
      <c r="H94" s="18">
        <f t="shared" si="10"/>
        <v>4.23841059602649</v>
      </c>
      <c r="I94" s="18">
        <f t="shared" si="10"/>
        <v>1.9845077716305992</v>
      </c>
      <c r="J94" s="18">
        <f t="shared" si="10"/>
        <v>2.373835729697987</v>
      </c>
    </row>
    <row r="95" spans="1:10" s="4" customFormat="1" ht="13.5">
      <c r="A95" s="4" t="s">
        <v>77</v>
      </c>
      <c r="B95" s="4">
        <v>86</v>
      </c>
      <c r="C95" s="4">
        <v>14716</v>
      </c>
      <c r="D95" s="4">
        <v>150171.19700000001</v>
      </c>
      <c r="E95" s="4">
        <v>68</v>
      </c>
      <c r="F95" s="4">
        <v>10657</v>
      </c>
      <c r="G95" s="4">
        <v>83611.045</v>
      </c>
      <c r="H95" s="4">
        <v>15</v>
      </c>
      <c r="I95" s="4">
        <v>3820</v>
      </c>
      <c r="J95" s="4">
        <v>62058.443</v>
      </c>
    </row>
    <row r="96" spans="1:10" s="4" customFormat="1" ht="13.5">
      <c r="A96" s="4" t="s">
        <v>78</v>
      </c>
      <c r="B96" s="4">
        <v>38</v>
      </c>
      <c r="C96" s="4">
        <v>4555</v>
      </c>
      <c r="D96" s="4">
        <v>47347.029</v>
      </c>
      <c r="E96" s="4">
        <v>28</v>
      </c>
      <c r="F96" s="4">
        <v>3607</v>
      </c>
      <c r="G96" s="4">
        <v>30755.974</v>
      </c>
      <c r="H96" s="4">
        <v>5</v>
      </c>
      <c r="I96" s="4">
        <v>571</v>
      </c>
      <c r="J96" s="4">
        <v>7041.426</v>
      </c>
    </row>
    <row r="97" spans="1:10" s="4" customFormat="1" ht="13.5">
      <c r="A97" s="4" t="s">
        <v>79</v>
      </c>
      <c r="B97" s="4">
        <v>140</v>
      </c>
      <c r="C97" s="4">
        <v>14378</v>
      </c>
      <c r="D97" s="4">
        <v>147458.18</v>
      </c>
      <c r="E97" s="4">
        <v>94</v>
      </c>
      <c r="F97" s="4">
        <v>8078</v>
      </c>
      <c r="G97" s="4">
        <v>66332.38</v>
      </c>
      <c r="H97" s="4">
        <v>26</v>
      </c>
      <c r="I97" s="4">
        <v>6214</v>
      </c>
      <c r="J97" s="4">
        <v>73140.56</v>
      </c>
    </row>
    <row r="98" spans="1:10" s="4" customFormat="1" ht="13.5">
      <c r="A98" s="4" t="s">
        <v>80</v>
      </c>
      <c r="B98" s="4">
        <v>39</v>
      </c>
      <c r="C98" s="4">
        <v>6281</v>
      </c>
      <c r="D98" s="4">
        <v>94898.992</v>
      </c>
      <c r="E98" s="4">
        <v>20</v>
      </c>
      <c r="F98" s="4">
        <v>3105</v>
      </c>
      <c r="G98" s="4">
        <v>43458.073</v>
      </c>
      <c r="H98" s="4">
        <v>14</v>
      </c>
      <c r="I98" s="4">
        <v>3123</v>
      </c>
      <c r="J98" s="4">
        <v>48464.264</v>
      </c>
    </row>
    <row r="99" spans="1:10" s="4" customFormat="1" ht="13.5">
      <c r="A99" s="4" t="s">
        <v>81</v>
      </c>
      <c r="B99" s="4">
        <v>78</v>
      </c>
      <c r="C99" s="4">
        <v>10879</v>
      </c>
      <c r="D99" s="4">
        <v>99008.6</v>
      </c>
      <c r="E99" s="4">
        <v>44</v>
      </c>
      <c r="F99" s="4">
        <v>3796</v>
      </c>
      <c r="G99" s="4">
        <v>36023.1</v>
      </c>
      <c r="H99" s="4">
        <v>28</v>
      </c>
      <c r="I99" s="4">
        <v>7083</v>
      </c>
      <c r="J99" s="4">
        <v>61620</v>
      </c>
    </row>
    <row r="100" spans="1:10" s="4" customFormat="1" ht="13.5">
      <c r="A100" s="4" t="s">
        <v>82</v>
      </c>
      <c r="B100" s="4">
        <v>31</v>
      </c>
      <c r="C100" s="4">
        <v>5027</v>
      </c>
      <c r="D100" s="4">
        <v>46547.65</v>
      </c>
      <c r="E100" s="4">
        <v>20</v>
      </c>
      <c r="F100" s="4">
        <v>2117</v>
      </c>
      <c r="G100" s="4">
        <v>14351.001</v>
      </c>
      <c r="H100" s="4">
        <v>8</v>
      </c>
      <c r="I100" s="4">
        <v>2910</v>
      </c>
      <c r="J100" s="4">
        <v>30463.711</v>
      </c>
    </row>
    <row r="101" s="4" customFormat="1" ht="13.5"/>
    <row r="102" spans="1:10" s="4" customFormat="1" ht="13.5">
      <c r="A102" s="4" t="s">
        <v>83</v>
      </c>
      <c r="B102" s="4">
        <v>380</v>
      </c>
      <c r="C102" s="4">
        <v>48346</v>
      </c>
      <c r="D102" s="4">
        <v>501286.836</v>
      </c>
      <c r="E102" s="4">
        <v>319</v>
      </c>
      <c r="F102" s="4">
        <v>30899</v>
      </c>
      <c r="G102" s="4">
        <v>257078.155</v>
      </c>
      <c r="H102" s="4">
        <v>57</v>
      </c>
      <c r="I102" s="4">
        <v>17271</v>
      </c>
      <c r="J102" s="4">
        <v>242903.632</v>
      </c>
    </row>
    <row r="103" spans="1:10" s="4" customFormat="1" ht="13.5">
      <c r="A103" s="17" t="s">
        <v>119</v>
      </c>
      <c r="B103" s="18">
        <f>B102/B$9*100</f>
        <v>2.3744063984004</v>
      </c>
      <c r="C103" s="18">
        <f aca="true" t="shared" si="11" ref="C103:J103">C102/C$9*100</f>
        <v>1.9297057982977268</v>
      </c>
      <c r="D103" s="18">
        <f t="shared" si="11"/>
        <v>2.0036633493343112</v>
      </c>
      <c r="E103" s="18">
        <f t="shared" si="11"/>
        <v>2.6574475174941687</v>
      </c>
      <c r="F103" s="18">
        <f t="shared" si="11"/>
        <v>2.387274872307565</v>
      </c>
      <c r="G103" s="18">
        <f t="shared" si="11"/>
        <v>2.0572029108061662</v>
      </c>
      <c r="H103" s="18">
        <f t="shared" si="11"/>
        <v>2.5165562913907285</v>
      </c>
      <c r="I103" s="18">
        <f t="shared" si="11"/>
        <v>1.4448983484605236</v>
      </c>
      <c r="J103" s="18">
        <f t="shared" si="11"/>
        <v>2.039027457840921</v>
      </c>
    </row>
    <row r="104" spans="1:10" s="4" customFormat="1" ht="13.5">
      <c r="A104" s="4" t="s">
        <v>84</v>
      </c>
      <c r="B104" s="4">
        <v>252</v>
      </c>
      <c r="C104" s="4">
        <v>23423</v>
      </c>
      <c r="D104" s="4">
        <v>240846.418</v>
      </c>
      <c r="E104" s="4">
        <v>203</v>
      </c>
      <c r="F104" s="4">
        <v>12592</v>
      </c>
      <c r="G104" s="4">
        <v>79790.952</v>
      </c>
      <c r="H104" s="4">
        <v>45</v>
      </c>
      <c r="I104" s="4">
        <v>10655</v>
      </c>
      <c r="J104" s="4">
        <v>159750.417</v>
      </c>
    </row>
    <row r="105" spans="1:10" s="4" customFormat="1" ht="13.5">
      <c r="A105" s="4" t="s">
        <v>85</v>
      </c>
      <c r="B105" s="4">
        <v>106</v>
      </c>
      <c r="C105" s="4">
        <v>22577</v>
      </c>
      <c r="D105" s="4">
        <v>234506.56</v>
      </c>
      <c r="E105" s="4">
        <v>99</v>
      </c>
      <c r="F105" s="4">
        <v>16469</v>
      </c>
      <c r="G105" s="4">
        <v>160993.56</v>
      </c>
      <c r="H105" s="4">
        <v>7</v>
      </c>
      <c r="I105" s="4">
        <v>6108</v>
      </c>
      <c r="J105" s="4">
        <v>73513</v>
      </c>
    </row>
    <row r="106" spans="1:10" s="4" customFormat="1" ht="13.5">
      <c r="A106" s="4" t="s">
        <v>86</v>
      </c>
      <c r="B106" s="4">
        <v>22</v>
      </c>
      <c r="C106" s="4">
        <v>2346</v>
      </c>
      <c r="D106" s="4">
        <v>25933.858</v>
      </c>
      <c r="E106" s="4">
        <v>17</v>
      </c>
      <c r="F106" s="4">
        <v>1838</v>
      </c>
      <c r="G106" s="4">
        <v>16293.643</v>
      </c>
      <c r="H106" s="4">
        <v>5</v>
      </c>
      <c r="I106" s="4">
        <v>508</v>
      </c>
      <c r="J106" s="4">
        <v>9640.215</v>
      </c>
    </row>
    <row r="107" s="4" customFormat="1" ht="13.5"/>
    <row r="108" spans="1:10" s="4" customFormat="1" ht="13.5">
      <c r="A108" s="4" t="s">
        <v>87</v>
      </c>
      <c r="B108" s="4">
        <v>1726</v>
      </c>
      <c r="C108" s="4">
        <v>279905</v>
      </c>
      <c r="D108" s="4">
        <v>2538477.327</v>
      </c>
      <c r="E108" s="4">
        <v>1497</v>
      </c>
      <c r="F108" s="4">
        <v>115961</v>
      </c>
      <c r="G108" s="4">
        <v>1009926.68</v>
      </c>
      <c r="H108" s="4">
        <v>206</v>
      </c>
      <c r="I108" s="4">
        <v>163741</v>
      </c>
      <c r="J108" s="4">
        <v>1501539.926</v>
      </c>
    </row>
    <row r="109" spans="1:10" s="4" customFormat="1" ht="13.5">
      <c r="A109" s="17" t="s">
        <v>119</v>
      </c>
      <c r="B109" s="18">
        <f>B108/B$9*100</f>
        <v>10.784803799050238</v>
      </c>
      <c r="C109" s="18">
        <f aca="true" t="shared" si="12" ref="C109:J109">C108/C$9*100</f>
        <v>11.172264540448543</v>
      </c>
      <c r="D109" s="18">
        <f t="shared" si="12"/>
        <v>10.146394475090565</v>
      </c>
      <c r="E109" s="18">
        <f t="shared" si="12"/>
        <v>12.470843052315894</v>
      </c>
      <c r="F109" s="18">
        <f t="shared" si="12"/>
        <v>8.959214908820918</v>
      </c>
      <c r="G109" s="18">
        <f t="shared" si="12"/>
        <v>8.08168280885946</v>
      </c>
      <c r="H109" s="18">
        <f t="shared" si="12"/>
        <v>9.094922737306844</v>
      </c>
      <c r="I109" s="18">
        <f t="shared" si="12"/>
        <v>13.698633575083932</v>
      </c>
      <c r="J109" s="18">
        <f t="shared" si="12"/>
        <v>12.604509504240038</v>
      </c>
    </row>
    <row r="110" spans="1:10" s="4" customFormat="1" ht="13.5">
      <c r="A110" s="4" t="s">
        <v>88</v>
      </c>
      <c r="B110" s="4">
        <v>461</v>
      </c>
      <c r="C110" s="4">
        <v>52576</v>
      </c>
      <c r="D110" s="4">
        <v>524965.098</v>
      </c>
      <c r="E110" s="4">
        <v>388</v>
      </c>
      <c r="F110" s="4">
        <v>27611</v>
      </c>
      <c r="G110" s="4">
        <v>167116.446</v>
      </c>
      <c r="H110" s="4">
        <v>71</v>
      </c>
      <c r="I110" s="4">
        <v>24965</v>
      </c>
      <c r="J110" s="4">
        <v>357820.852</v>
      </c>
    </row>
    <row r="111" spans="1:10" s="4" customFormat="1" ht="13.5">
      <c r="A111" s="4" t="s">
        <v>89</v>
      </c>
      <c r="B111" s="4">
        <v>115</v>
      </c>
      <c r="C111" s="4">
        <v>76728</v>
      </c>
      <c r="D111" s="4">
        <v>433049.136</v>
      </c>
      <c r="E111" s="4">
        <v>95</v>
      </c>
      <c r="F111" s="4">
        <v>3944</v>
      </c>
      <c r="G111" s="4">
        <v>17280.223</v>
      </c>
      <c r="H111" s="4">
        <v>18</v>
      </c>
      <c r="I111" s="4">
        <v>72733</v>
      </c>
      <c r="J111" s="4">
        <v>415492.695</v>
      </c>
    </row>
    <row r="112" spans="1:10" s="4" customFormat="1" ht="13.5">
      <c r="A112" s="4" t="s">
        <v>90</v>
      </c>
      <c r="B112" s="4">
        <v>160</v>
      </c>
      <c r="C112" s="4">
        <v>20164</v>
      </c>
      <c r="D112" s="4">
        <v>177066.91999999998</v>
      </c>
      <c r="E112" s="4">
        <v>147</v>
      </c>
      <c r="F112" s="4">
        <v>12205</v>
      </c>
      <c r="G112" s="4">
        <v>65620.687</v>
      </c>
      <c r="H112" s="4">
        <v>10</v>
      </c>
      <c r="I112" s="4">
        <v>7959</v>
      </c>
      <c r="J112" s="4">
        <v>101133.164</v>
      </c>
    </row>
    <row r="113" spans="1:10" s="4" customFormat="1" ht="13.5">
      <c r="A113" s="4" t="s">
        <v>91</v>
      </c>
      <c r="B113" s="4">
        <v>311</v>
      </c>
      <c r="C113" s="4">
        <v>32881</v>
      </c>
      <c r="D113" s="4">
        <v>298304.643</v>
      </c>
      <c r="E113" s="4">
        <v>269</v>
      </c>
      <c r="F113" s="4">
        <v>17972</v>
      </c>
      <c r="G113" s="4">
        <v>135936.494</v>
      </c>
      <c r="H113" s="4">
        <v>32</v>
      </c>
      <c r="I113" s="4">
        <v>14844</v>
      </c>
      <c r="J113" s="4">
        <v>148495.685</v>
      </c>
    </row>
    <row r="114" spans="1:10" s="4" customFormat="1" ht="13.5">
      <c r="A114" s="4" t="s">
        <v>92</v>
      </c>
      <c r="B114" s="4">
        <v>679</v>
      </c>
      <c r="C114" s="4">
        <v>97556</v>
      </c>
      <c r="D114" s="4">
        <v>1105091.53</v>
      </c>
      <c r="E114" s="4">
        <v>598</v>
      </c>
      <c r="F114" s="4">
        <v>54229</v>
      </c>
      <c r="G114" s="4">
        <v>623972.83</v>
      </c>
      <c r="H114" s="4">
        <v>75</v>
      </c>
      <c r="I114" s="4">
        <v>43240</v>
      </c>
      <c r="J114" s="4">
        <v>478597.53</v>
      </c>
    </row>
    <row r="115" s="4" customFormat="1" ht="13.5"/>
    <row r="116" spans="1:10" s="4" customFormat="1" ht="13.5">
      <c r="A116" s="4" t="s">
        <v>93</v>
      </c>
      <c r="B116" s="4">
        <v>1410</v>
      </c>
      <c r="C116" s="4">
        <v>146355</v>
      </c>
      <c r="D116" s="4">
        <v>1712545.811</v>
      </c>
      <c r="E116" s="4">
        <v>1042</v>
      </c>
      <c r="F116" s="4">
        <v>56057</v>
      </c>
      <c r="G116" s="4">
        <v>486481.861</v>
      </c>
      <c r="H116" s="4">
        <v>261</v>
      </c>
      <c r="I116" s="4">
        <v>88284</v>
      </c>
      <c r="J116" s="4">
        <v>1206135.647</v>
      </c>
    </row>
    <row r="117" spans="1:10" s="4" customFormat="1" ht="13.5">
      <c r="A117" s="17" t="s">
        <v>119</v>
      </c>
      <c r="B117" s="18">
        <f>B116/B$9*100</f>
        <v>8.810297425643588</v>
      </c>
      <c r="C117" s="18">
        <f aca="true" t="shared" si="13" ref="C117:J117">C116/C$9*100</f>
        <v>5.8416847745390275</v>
      </c>
      <c r="D117" s="18">
        <f t="shared" si="13"/>
        <v>6.845113474227967</v>
      </c>
      <c r="E117" s="18">
        <f t="shared" si="13"/>
        <v>8.680439853382206</v>
      </c>
      <c r="F117" s="18">
        <f t="shared" si="13"/>
        <v>4.3309967156524545</v>
      </c>
      <c r="G117" s="18">
        <f t="shared" si="13"/>
        <v>3.892948043382374</v>
      </c>
      <c r="H117" s="18">
        <f t="shared" si="13"/>
        <v>11.52317880794702</v>
      </c>
      <c r="I117" s="18">
        <f t="shared" si="13"/>
        <v>7.385872606999529</v>
      </c>
      <c r="J117" s="18">
        <f t="shared" si="13"/>
        <v>10.12477121838065</v>
      </c>
    </row>
    <row r="118" spans="1:10" s="4" customFormat="1" ht="13.5">
      <c r="A118" s="4" t="s">
        <v>94</v>
      </c>
      <c r="B118" s="4">
        <v>715</v>
      </c>
      <c r="C118" s="4">
        <v>60006</v>
      </c>
      <c r="D118" s="4">
        <v>663690.1209999999</v>
      </c>
      <c r="E118" s="4">
        <v>642</v>
      </c>
      <c r="F118" s="4">
        <v>22769</v>
      </c>
      <c r="G118" s="4">
        <v>141206.757</v>
      </c>
      <c r="H118" s="4">
        <v>70</v>
      </c>
      <c r="I118" s="4">
        <v>37237</v>
      </c>
      <c r="J118" s="4">
        <v>517610.806</v>
      </c>
    </row>
    <row r="119" spans="1:10" s="4" customFormat="1" ht="13.5">
      <c r="A119" s="4" t="s">
        <v>95</v>
      </c>
      <c r="B119" s="4">
        <v>167</v>
      </c>
      <c r="C119" s="4">
        <v>32037</v>
      </c>
      <c r="D119" s="4">
        <v>365228.038</v>
      </c>
      <c r="E119" s="4">
        <v>137</v>
      </c>
      <c r="F119" s="4">
        <v>21995</v>
      </c>
      <c r="G119" s="4">
        <v>275304.166</v>
      </c>
      <c r="H119" s="4">
        <v>23</v>
      </c>
      <c r="I119" s="4">
        <v>10042</v>
      </c>
      <c r="J119" s="4">
        <v>84420.032</v>
      </c>
    </row>
    <row r="120" spans="1:10" s="4" customFormat="1" ht="13.5">
      <c r="A120" s="4" t="s">
        <v>96</v>
      </c>
      <c r="B120" s="4">
        <v>125</v>
      </c>
      <c r="C120" s="4">
        <v>18564</v>
      </c>
      <c r="D120" s="4">
        <v>220960.448</v>
      </c>
      <c r="E120" s="4">
        <v>64</v>
      </c>
      <c r="F120" s="4">
        <v>3841</v>
      </c>
      <c r="G120" s="4">
        <v>32781.313</v>
      </c>
      <c r="H120" s="4">
        <v>57</v>
      </c>
      <c r="I120" s="4">
        <v>14623</v>
      </c>
      <c r="J120" s="4">
        <v>185178.087</v>
      </c>
    </row>
    <row r="121" spans="1:10" s="4" customFormat="1" ht="13.5">
      <c r="A121" s="4" t="s">
        <v>97</v>
      </c>
      <c r="B121" s="4">
        <v>398</v>
      </c>
      <c r="C121" s="4">
        <v>34737</v>
      </c>
      <c r="D121" s="4">
        <v>448859.373</v>
      </c>
      <c r="E121" s="4">
        <v>196</v>
      </c>
      <c r="F121" s="4">
        <v>7241</v>
      </c>
      <c r="G121" s="4">
        <v>35048.754</v>
      </c>
      <c r="H121" s="4">
        <v>109</v>
      </c>
      <c r="I121" s="4">
        <v>25582</v>
      </c>
      <c r="J121" s="4">
        <v>407259.762</v>
      </c>
    </row>
    <row r="122" spans="1:10" s="4" customFormat="1" ht="13.5">
      <c r="A122" s="4" t="s">
        <v>98</v>
      </c>
      <c r="B122" s="4">
        <v>5</v>
      </c>
      <c r="C122" s="4">
        <v>1011</v>
      </c>
      <c r="D122" s="4">
        <v>13807.831</v>
      </c>
      <c r="E122" s="4">
        <v>3</v>
      </c>
      <c r="F122" s="4">
        <v>211</v>
      </c>
      <c r="G122" s="4">
        <v>2140.871</v>
      </c>
      <c r="H122" s="4">
        <v>2</v>
      </c>
      <c r="I122" s="4">
        <v>800</v>
      </c>
      <c r="J122" s="4">
        <v>11666.96</v>
      </c>
    </row>
    <row r="123" s="4" customFormat="1" ht="13.5"/>
    <row r="124" spans="1:10" s="4" customFormat="1" ht="13.5">
      <c r="A124" s="4" t="s">
        <v>99</v>
      </c>
      <c r="B124" s="4">
        <v>468</v>
      </c>
      <c r="C124" s="4">
        <v>60602</v>
      </c>
      <c r="D124" s="4">
        <v>525113.707</v>
      </c>
      <c r="E124" s="4">
        <v>285</v>
      </c>
      <c r="F124" s="4">
        <v>21780</v>
      </c>
      <c r="G124" s="4">
        <v>156417.788</v>
      </c>
      <c r="H124" s="4">
        <v>151</v>
      </c>
      <c r="I124" s="4">
        <v>38107</v>
      </c>
      <c r="J124" s="4">
        <v>360171.163</v>
      </c>
    </row>
    <row r="125" spans="1:10" s="4" customFormat="1" ht="13.5">
      <c r="A125" s="17" t="s">
        <v>119</v>
      </c>
      <c r="B125" s="18">
        <f>B124/B$9*100</f>
        <v>2.9242689327668083</v>
      </c>
      <c r="C125" s="18">
        <f aca="true" t="shared" si="14" ref="C125:J125">C124/C$9*100</f>
        <v>2.418897753453002</v>
      </c>
      <c r="D125" s="18">
        <f t="shared" si="14"/>
        <v>2.0989002969728423</v>
      </c>
      <c r="E125" s="18">
        <f t="shared" si="14"/>
        <v>2.3742085971342886</v>
      </c>
      <c r="F125" s="18">
        <f t="shared" si="14"/>
        <v>1.6827355810498323</v>
      </c>
      <c r="G125" s="18">
        <f t="shared" si="14"/>
        <v>1.251693784621497</v>
      </c>
      <c r="H125" s="18">
        <f t="shared" si="14"/>
        <v>6.666666666666667</v>
      </c>
      <c r="I125" s="18">
        <f t="shared" si="14"/>
        <v>3.188045936239081</v>
      </c>
      <c r="J125" s="18">
        <f t="shared" si="14"/>
        <v>3.02341667282891</v>
      </c>
    </row>
    <row r="126" spans="1:10" s="4" customFormat="1" ht="13.5">
      <c r="A126" s="4" t="s">
        <v>100</v>
      </c>
      <c r="B126" s="4">
        <v>205</v>
      </c>
      <c r="C126" s="4">
        <v>21038</v>
      </c>
      <c r="D126" s="4">
        <v>172026.422</v>
      </c>
      <c r="E126" s="4">
        <v>137</v>
      </c>
      <c r="F126" s="4">
        <v>8160</v>
      </c>
      <c r="G126" s="4">
        <v>40614.75</v>
      </c>
      <c r="H126" s="4">
        <v>58</v>
      </c>
      <c r="I126" s="4">
        <v>12878</v>
      </c>
      <c r="J126" s="4">
        <v>129847.21</v>
      </c>
    </row>
    <row r="127" spans="1:10" s="4" customFormat="1" ht="13.5">
      <c r="A127" s="4" t="s">
        <v>101</v>
      </c>
      <c r="B127" s="4">
        <v>106</v>
      </c>
      <c r="C127" s="4">
        <v>24533</v>
      </c>
      <c r="D127" s="4">
        <v>208259.781</v>
      </c>
      <c r="E127" s="4">
        <v>41</v>
      </c>
      <c r="F127" s="4">
        <v>5574</v>
      </c>
      <c r="G127" s="4">
        <v>54752.408</v>
      </c>
      <c r="H127" s="4">
        <v>58</v>
      </c>
      <c r="I127" s="4">
        <v>18815</v>
      </c>
      <c r="J127" s="4">
        <v>149786.688</v>
      </c>
    </row>
    <row r="128" spans="1:10" s="4" customFormat="1" ht="13.5">
      <c r="A128" s="4" t="s">
        <v>102</v>
      </c>
      <c r="B128" s="4">
        <v>59</v>
      </c>
      <c r="C128" s="4">
        <v>3731</v>
      </c>
      <c r="D128" s="4">
        <v>38678.46</v>
      </c>
      <c r="E128" s="4">
        <v>45</v>
      </c>
      <c r="F128" s="4">
        <v>2102</v>
      </c>
      <c r="G128" s="4">
        <v>18205.848</v>
      </c>
      <c r="H128" s="4">
        <v>14</v>
      </c>
      <c r="I128" s="4">
        <v>1629</v>
      </c>
      <c r="J128" s="4">
        <v>20472.612</v>
      </c>
    </row>
    <row r="129" spans="1:10" s="4" customFormat="1" ht="13.5">
      <c r="A129" s="4" t="s">
        <v>103</v>
      </c>
      <c r="B129" s="4">
        <v>71</v>
      </c>
      <c r="C129" s="4">
        <v>6835</v>
      </c>
      <c r="D129" s="4">
        <v>66393.931</v>
      </c>
      <c r="E129" s="4">
        <v>47</v>
      </c>
      <c r="F129" s="4">
        <v>3440</v>
      </c>
      <c r="G129" s="4">
        <v>19444.886</v>
      </c>
      <c r="H129" s="4">
        <v>9</v>
      </c>
      <c r="I129" s="4">
        <v>2824</v>
      </c>
      <c r="J129" s="4">
        <v>43709.436</v>
      </c>
    </row>
    <row r="130" spans="1:10" s="4" customFormat="1" ht="13.5">
      <c r="A130" s="15" t="s">
        <v>104</v>
      </c>
      <c r="B130" s="4">
        <v>27</v>
      </c>
      <c r="C130" s="4">
        <v>4465</v>
      </c>
      <c r="D130" s="4">
        <v>39755.113</v>
      </c>
      <c r="E130" s="4">
        <v>15</v>
      </c>
      <c r="F130" s="4">
        <v>2504</v>
      </c>
      <c r="G130" s="4">
        <v>23399.896</v>
      </c>
      <c r="H130" s="4">
        <v>12</v>
      </c>
      <c r="I130" s="4">
        <v>1961</v>
      </c>
      <c r="J130" s="4">
        <v>16355.217</v>
      </c>
    </row>
    <row r="131" s="4" customFormat="1" ht="13.5">
      <c r="A131" s="15"/>
    </row>
    <row r="132" spans="1:10" s="4" customFormat="1" ht="13.5">
      <c r="A132" s="4" t="s">
        <v>105</v>
      </c>
      <c r="B132" s="4">
        <v>369</v>
      </c>
      <c r="C132" s="4">
        <v>50030</v>
      </c>
      <c r="D132" s="4">
        <v>510299.254</v>
      </c>
      <c r="E132" s="4">
        <v>295</v>
      </c>
      <c r="F132" s="4">
        <v>22690</v>
      </c>
      <c r="G132" s="4">
        <v>161175.659</v>
      </c>
      <c r="H132" s="4">
        <v>61</v>
      </c>
      <c r="I132" s="4">
        <v>26821</v>
      </c>
      <c r="J132" s="4">
        <v>332021.541</v>
      </c>
    </row>
    <row r="133" spans="1:10" s="4" customFormat="1" ht="13.5">
      <c r="A133" s="17" t="s">
        <v>119</v>
      </c>
      <c r="B133" s="18">
        <f>B132/B$9*100</f>
        <v>2.305673581604599</v>
      </c>
      <c r="C133" s="18">
        <f aca="true" t="shared" si="15" ref="C133:J133">C132/C$9*100</f>
        <v>1.996921794746934</v>
      </c>
      <c r="D133" s="18">
        <f t="shared" si="15"/>
        <v>2.0396863412396504</v>
      </c>
      <c r="E133" s="18">
        <f t="shared" si="15"/>
        <v>2.457514161946018</v>
      </c>
      <c r="F133" s="18">
        <f t="shared" si="15"/>
        <v>1.753042715060638</v>
      </c>
      <c r="G133" s="18">
        <f t="shared" si="15"/>
        <v>1.289767443857305</v>
      </c>
      <c r="H133" s="18">
        <f t="shared" si="15"/>
        <v>2.693156732891832</v>
      </c>
      <c r="I133" s="18">
        <f t="shared" si="15"/>
        <v>2.2438549362549765</v>
      </c>
      <c r="J133" s="18">
        <f t="shared" si="15"/>
        <v>2.787117809311535</v>
      </c>
    </row>
    <row r="134" spans="1:10" s="4" customFormat="1" ht="13.5">
      <c r="A134" s="4" t="s">
        <v>106</v>
      </c>
      <c r="B134" s="4">
        <v>131</v>
      </c>
      <c r="C134" s="4">
        <v>26325</v>
      </c>
      <c r="D134" s="4">
        <v>282462.688</v>
      </c>
      <c r="E134" s="4">
        <v>93</v>
      </c>
      <c r="F134" s="4">
        <v>8727</v>
      </c>
      <c r="G134" s="4">
        <v>59212.601</v>
      </c>
      <c r="H134" s="4">
        <v>31</v>
      </c>
      <c r="I134" s="4">
        <v>17079</v>
      </c>
      <c r="J134" s="4">
        <v>211962.973</v>
      </c>
    </row>
    <row r="135" spans="1:10" s="4" customFormat="1" ht="13.5">
      <c r="A135" s="4" t="s">
        <v>107</v>
      </c>
      <c r="B135" s="4">
        <v>205</v>
      </c>
      <c r="C135" s="4">
        <v>19143</v>
      </c>
      <c r="D135" s="4">
        <v>183325.278</v>
      </c>
      <c r="E135" s="4">
        <v>175</v>
      </c>
      <c r="F135" s="4">
        <v>11084</v>
      </c>
      <c r="G135" s="4">
        <v>76024.183</v>
      </c>
      <c r="H135" s="4">
        <v>24</v>
      </c>
      <c r="I135" s="4">
        <v>8059</v>
      </c>
      <c r="J135" s="4">
        <v>101486.155</v>
      </c>
    </row>
    <row r="136" spans="1:10" s="4" customFormat="1" ht="13.5">
      <c r="A136" s="4" t="s">
        <v>108</v>
      </c>
      <c r="B136" s="4">
        <v>23</v>
      </c>
      <c r="C136" s="4">
        <v>3284</v>
      </c>
      <c r="D136" s="4">
        <v>35579.186</v>
      </c>
      <c r="E136" s="4">
        <v>19</v>
      </c>
      <c r="F136" s="4">
        <v>2269</v>
      </c>
      <c r="G136" s="4">
        <v>21728.865</v>
      </c>
      <c r="H136" s="4">
        <v>4</v>
      </c>
      <c r="I136" s="4">
        <v>1015</v>
      </c>
      <c r="J136" s="4">
        <v>13850.321</v>
      </c>
    </row>
    <row r="137" spans="1:10" s="4" customFormat="1" ht="13.5">
      <c r="A137" s="4" t="s">
        <v>109</v>
      </c>
      <c r="B137" s="4">
        <v>10</v>
      </c>
      <c r="C137" s="4">
        <v>1278</v>
      </c>
      <c r="D137" s="4">
        <v>8932.102</v>
      </c>
      <c r="E137" s="4">
        <v>8</v>
      </c>
      <c r="F137" s="4">
        <v>610</v>
      </c>
      <c r="G137" s="4">
        <v>4210.01</v>
      </c>
      <c r="H137" s="4">
        <v>2</v>
      </c>
      <c r="I137" s="4">
        <v>668</v>
      </c>
      <c r="J137" s="4">
        <v>4722.092</v>
      </c>
    </row>
    <row r="138" s="4" customFormat="1" ht="13.5"/>
    <row r="139" spans="1:10" s="4" customFormat="1" ht="13.5">
      <c r="A139" s="4" t="s">
        <v>110</v>
      </c>
      <c r="B139" s="4">
        <v>11</v>
      </c>
      <c r="C139" s="4">
        <v>1301</v>
      </c>
      <c r="D139" s="4">
        <v>12746.179</v>
      </c>
      <c r="E139" s="4">
        <v>11</v>
      </c>
      <c r="F139" s="4">
        <v>1301</v>
      </c>
      <c r="G139" s="4">
        <v>12746.179</v>
      </c>
      <c r="H139" s="4">
        <v>0</v>
      </c>
      <c r="I139" s="4">
        <v>0</v>
      </c>
      <c r="J139" s="4">
        <v>0</v>
      </c>
    </row>
    <row r="140" spans="1:10" s="4" customFormat="1" ht="13.5">
      <c r="A140" s="17" t="s">
        <v>119</v>
      </c>
      <c r="B140" s="18">
        <f>B139/B$9*100</f>
        <v>0.06873281679580105</v>
      </c>
      <c r="C140" s="18">
        <f aca="true" t="shared" si="16" ref="C140:J140">C139/C$9*100</f>
        <v>0.05192874785060486</v>
      </c>
      <c r="D140" s="18">
        <f t="shared" si="16"/>
        <v>0.05094698259013262</v>
      </c>
      <c r="E140" s="18">
        <f t="shared" si="16"/>
        <v>0.09163612129290237</v>
      </c>
      <c r="F140" s="18">
        <f t="shared" si="16"/>
        <v>0.10051602345940458</v>
      </c>
      <c r="G140" s="18">
        <f t="shared" si="16"/>
        <v>0.10199807346702183</v>
      </c>
      <c r="H140" s="18">
        <f t="shared" si="16"/>
        <v>0</v>
      </c>
      <c r="I140" s="18">
        <f t="shared" si="16"/>
        <v>0</v>
      </c>
      <c r="J140" s="18">
        <f t="shared" si="16"/>
        <v>0</v>
      </c>
    </row>
    <row r="141" spans="1:10" s="4" customFormat="1" ht="13.5">
      <c r="A141" s="4" t="s">
        <v>111</v>
      </c>
      <c r="B141" s="4">
        <v>6</v>
      </c>
      <c r="C141" s="4">
        <v>699</v>
      </c>
      <c r="D141" s="4">
        <v>7119.707</v>
      </c>
      <c r="E141" s="4">
        <v>6</v>
      </c>
      <c r="F141" s="4">
        <v>699</v>
      </c>
      <c r="G141" s="4">
        <v>7119.707</v>
      </c>
      <c r="H141" s="4">
        <v>0</v>
      </c>
      <c r="I141" s="4">
        <v>0</v>
      </c>
      <c r="J141" s="4">
        <v>0</v>
      </c>
    </row>
    <row r="142" spans="1:10" s="4" customFormat="1" ht="13.5">
      <c r="A142" s="4" t="s">
        <v>112</v>
      </c>
      <c r="B142" s="4">
        <v>5</v>
      </c>
      <c r="C142" s="4">
        <v>602</v>
      </c>
      <c r="D142" s="4">
        <v>5626.472</v>
      </c>
      <c r="E142" s="4">
        <v>5</v>
      </c>
      <c r="F142" s="4">
        <v>602</v>
      </c>
      <c r="G142" s="4">
        <v>5626.472</v>
      </c>
      <c r="H142" s="4">
        <v>0</v>
      </c>
      <c r="I142" s="4">
        <v>0</v>
      </c>
      <c r="J142" s="4">
        <v>0</v>
      </c>
    </row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customWidth="1"/>
    <col min="4" max="4" width="10.57421875" style="1" customWidth="1"/>
    <col min="5" max="5" width="8.28125" style="1" bestFit="1" customWidth="1"/>
    <col min="6" max="6" width="10.28125" style="1" customWidth="1"/>
    <col min="7" max="7" width="8.28125" style="1" bestFit="1" customWidth="1"/>
    <col min="8" max="8" width="11.421875" style="1" customWidth="1"/>
    <col min="9" max="9" width="8.7109375" style="1" customWidth="1"/>
    <col min="10" max="10" width="12.28125" style="1" customWidth="1"/>
    <col min="11" max="16384" width="9.140625" style="1" customWidth="1"/>
  </cols>
  <sheetData>
    <row r="1" spans="1:10" ht="13.5" customHeight="1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ht="24.75" customHeight="1">
      <c r="A4" s="32"/>
      <c r="B4" s="27" t="s">
        <v>8</v>
      </c>
      <c r="C4" s="27"/>
      <c r="D4" s="27"/>
      <c r="E4" s="28" t="s">
        <v>10</v>
      </c>
      <c r="F4" s="31"/>
      <c r="G4" s="24" t="s">
        <v>11</v>
      </c>
      <c r="H4" s="25"/>
      <c r="I4" s="27" t="s">
        <v>9</v>
      </c>
      <c r="J4" s="28"/>
      <c r="K4" s="5"/>
    </row>
    <row r="5" spans="1:11" ht="13.5" customHeight="1">
      <c r="A5" s="33" t="s">
        <v>7</v>
      </c>
      <c r="B5" s="22" t="s">
        <v>0</v>
      </c>
      <c r="C5" s="9" t="s">
        <v>1</v>
      </c>
      <c r="D5" s="9" t="s">
        <v>2</v>
      </c>
      <c r="E5" s="22" t="s">
        <v>0</v>
      </c>
      <c r="F5" s="9" t="s">
        <v>2</v>
      </c>
      <c r="G5" s="29" t="s">
        <v>0</v>
      </c>
      <c r="H5" s="9" t="s">
        <v>2</v>
      </c>
      <c r="I5" s="29" t="s">
        <v>0</v>
      </c>
      <c r="J5" s="10" t="s">
        <v>2</v>
      </c>
      <c r="K5" s="5"/>
    </row>
    <row r="6" spans="1:11" ht="13.5" customHeight="1">
      <c r="A6" s="33" t="s">
        <v>113</v>
      </c>
      <c r="B6" s="22"/>
      <c r="C6" s="11" t="s">
        <v>6</v>
      </c>
      <c r="D6" s="11" t="s">
        <v>12</v>
      </c>
      <c r="E6" s="22"/>
      <c r="F6" s="11" t="s">
        <v>12</v>
      </c>
      <c r="G6" s="30"/>
      <c r="H6" s="11" t="s">
        <v>12</v>
      </c>
      <c r="I6" s="30"/>
      <c r="J6" s="12" t="s">
        <v>12</v>
      </c>
      <c r="K6" s="5"/>
    </row>
    <row r="7" spans="1:12" ht="13.5" customHeight="1">
      <c r="A7" s="3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4">
        <v>-18</v>
      </c>
      <c r="K7" s="6"/>
      <c r="L7" s="2"/>
    </row>
    <row r="8" s="4" customFormat="1" ht="13.5"/>
    <row r="9" spans="1:11" s="4" customFormat="1" ht="13.5">
      <c r="A9" s="8" t="s">
        <v>13</v>
      </c>
      <c r="B9" s="8">
        <v>347</v>
      </c>
      <c r="C9" s="8">
        <v>15726</v>
      </c>
      <c r="D9" s="8">
        <v>114528.102</v>
      </c>
      <c r="E9" s="8">
        <v>1388</v>
      </c>
      <c r="F9" s="8">
        <v>494777.955</v>
      </c>
      <c r="G9" s="8">
        <v>10</v>
      </c>
      <c r="H9" s="8">
        <v>4732.622</v>
      </c>
      <c r="I9" s="8">
        <v>228</v>
      </c>
      <c r="J9" s="8">
        <v>305756.101</v>
      </c>
      <c r="K9" s="8"/>
    </row>
    <row r="10" spans="1:11" s="4" customFormat="1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3.5">
      <c r="A11" s="4" t="s">
        <v>14</v>
      </c>
      <c r="B11" s="4">
        <v>0</v>
      </c>
      <c r="C11" s="4">
        <v>0</v>
      </c>
      <c r="D11" s="4">
        <v>0</v>
      </c>
      <c r="E11" s="4">
        <v>82</v>
      </c>
      <c r="F11" s="4">
        <v>137832.501</v>
      </c>
      <c r="G11" s="4">
        <v>1</v>
      </c>
      <c r="H11" s="4">
        <v>500</v>
      </c>
      <c r="I11" s="4">
        <v>2</v>
      </c>
      <c r="J11" s="4">
        <v>3182.031</v>
      </c>
    </row>
    <row r="12" spans="1:10" s="4" customFormat="1" ht="13.5">
      <c r="A12" s="17" t="s">
        <v>119</v>
      </c>
      <c r="B12" s="18">
        <f>B11/B$9*100</f>
        <v>0</v>
      </c>
      <c r="C12" s="18">
        <f aca="true" t="shared" si="0" ref="C12:J12">C11/C$9*100</f>
        <v>0</v>
      </c>
      <c r="D12" s="18">
        <f t="shared" si="0"/>
        <v>0</v>
      </c>
      <c r="E12" s="18">
        <f t="shared" si="0"/>
        <v>5.9077809798270895</v>
      </c>
      <c r="F12" s="18">
        <f t="shared" si="0"/>
        <v>27.857445871855784</v>
      </c>
      <c r="G12" s="18">
        <f t="shared" si="0"/>
        <v>10</v>
      </c>
      <c r="H12" s="18">
        <f t="shared" si="0"/>
        <v>10.564968002937905</v>
      </c>
      <c r="I12" s="18">
        <f t="shared" si="0"/>
        <v>0.8771929824561403</v>
      </c>
      <c r="J12" s="18">
        <f t="shared" si="0"/>
        <v>1.0407089145867934</v>
      </c>
    </row>
    <row r="13" spans="1:10" s="4" customFormat="1" ht="13.5">
      <c r="A13" s="4" t="s">
        <v>15</v>
      </c>
      <c r="B13" s="4">
        <v>0</v>
      </c>
      <c r="C13" s="4">
        <v>0</v>
      </c>
      <c r="D13" s="4">
        <v>0</v>
      </c>
      <c r="E13" s="4">
        <v>11</v>
      </c>
      <c r="F13" s="4">
        <v>26309.21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16</v>
      </c>
      <c r="B14" s="4">
        <v>0</v>
      </c>
      <c r="C14" s="4">
        <v>0</v>
      </c>
      <c r="D14" s="4">
        <v>0</v>
      </c>
      <c r="E14" s="4">
        <v>7</v>
      </c>
      <c r="F14" s="4">
        <v>5454.598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17</v>
      </c>
      <c r="B15" s="4">
        <v>0</v>
      </c>
      <c r="C15" s="4">
        <v>0</v>
      </c>
      <c r="D15" s="4">
        <v>0</v>
      </c>
      <c r="E15" s="4">
        <v>15</v>
      </c>
      <c r="F15" s="4">
        <v>14232.563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3.5">
      <c r="A16" s="4" t="s">
        <v>18</v>
      </c>
      <c r="B16" s="4">
        <v>0</v>
      </c>
      <c r="C16" s="4">
        <v>0</v>
      </c>
      <c r="D16" s="4">
        <v>0</v>
      </c>
      <c r="E16" s="4">
        <v>49</v>
      </c>
      <c r="F16" s="4">
        <v>91836.13</v>
      </c>
      <c r="G16" s="4">
        <v>1</v>
      </c>
      <c r="H16" s="4">
        <v>500</v>
      </c>
      <c r="I16" s="4">
        <v>2</v>
      </c>
      <c r="J16" s="4">
        <v>3182.031</v>
      </c>
    </row>
    <row r="17" s="4" customFormat="1" ht="13.5"/>
    <row r="18" spans="1:10" s="4" customFormat="1" ht="13.5">
      <c r="A18" s="4" t="s">
        <v>19</v>
      </c>
      <c r="B18" s="4">
        <v>6</v>
      </c>
      <c r="C18" s="4">
        <v>2738</v>
      </c>
      <c r="D18" s="4">
        <v>7172.047</v>
      </c>
      <c r="E18" s="4">
        <v>1</v>
      </c>
      <c r="F18" s="4">
        <v>307.588</v>
      </c>
      <c r="G18" s="4">
        <v>0</v>
      </c>
      <c r="H18" s="4">
        <v>0</v>
      </c>
      <c r="I18" s="4">
        <v>0</v>
      </c>
      <c r="J18" s="4">
        <v>0</v>
      </c>
    </row>
    <row r="19" spans="1:10" s="4" customFormat="1" ht="13.5">
      <c r="A19" s="17" t="s">
        <v>119</v>
      </c>
      <c r="B19" s="18">
        <f>B18/B$9*100</f>
        <v>1.729106628242075</v>
      </c>
      <c r="C19" s="18">
        <f aca="true" t="shared" si="1" ref="C19:J19">C18/C$9*100</f>
        <v>17.41065750985629</v>
      </c>
      <c r="D19" s="18">
        <f t="shared" si="1"/>
        <v>6.2622595456964785</v>
      </c>
      <c r="E19" s="18">
        <f t="shared" si="1"/>
        <v>0.07204610951008646</v>
      </c>
      <c r="F19" s="18">
        <f t="shared" si="1"/>
        <v>0.062166876452690784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</row>
    <row r="20" spans="1:10" s="4" customFormat="1" ht="13.5">
      <c r="A20" s="4" t="s">
        <v>20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21</v>
      </c>
      <c r="B21" s="4">
        <v>1</v>
      </c>
      <c r="C21" s="4">
        <v>2457</v>
      </c>
      <c r="D21" s="4">
        <v>6183.6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22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3.5">
      <c r="A23" s="4" t="s">
        <v>23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24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3.5">
      <c r="A25" s="4" t="s">
        <v>25</v>
      </c>
      <c r="B25" s="4">
        <v>5</v>
      </c>
      <c r="C25" s="4">
        <v>281</v>
      </c>
      <c r="D25" s="4">
        <v>988.447</v>
      </c>
      <c r="E25" s="4">
        <v>1</v>
      </c>
      <c r="F25" s="4">
        <v>307.588</v>
      </c>
      <c r="G25" s="4">
        <v>0</v>
      </c>
      <c r="H25" s="4">
        <v>0</v>
      </c>
      <c r="I25" s="4">
        <v>0</v>
      </c>
      <c r="J25" s="4">
        <v>0</v>
      </c>
    </row>
    <row r="26" s="4" customFormat="1" ht="13.5"/>
    <row r="27" spans="1:10" s="4" customFormat="1" ht="13.5">
      <c r="A27" s="4" t="s">
        <v>26</v>
      </c>
      <c r="B27" s="4">
        <v>4</v>
      </c>
      <c r="C27" s="4">
        <v>185</v>
      </c>
      <c r="D27" s="4">
        <v>1429.68</v>
      </c>
      <c r="E27" s="4">
        <v>212</v>
      </c>
      <c r="F27" s="4">
        <v>49696.882</v>
      </c>
      <c r="G27" s="4">
        <v>0</v>
      </c>
      <c r="H27" s="4">
        <v>0</v>
      </c>
      <c r="I27" s="4">
        <v>15</v>
      </c>
      <c r="J27" s="4">
        <v>6304.347</v>
      </c>
    </row>
    <row r="28" spans="1:10" s="4" customFormat="1" ht="13.5">
      <c r="A28" s="17" t="s">
        <v>119</v>
      </c>
      <c r="B28" s="18">
        <f>B27/B$9*100</f>
        <v>1.1527377521613833</v>
      </c>
      <c r="C28" s="18">
        <f aca="true" t="shared" si="2" ref="C28:J28">C27/C$9*100</f>
        <v>1.1763957776929925</v>
      </c>
      <c r="D28" s="18">
        <f t="shared" si="2"/>
        <v>1.2483224422945558</v>
      </c>
      <c r="E28" s="18">
        <f t="shared" si="2"/>
        <v>15.273775216138327</v>
      </c>
      <c r="F28" s="18">
        <f t="shared" si="2"/>
        <v>10.0442797618176</v>
      </c>
      <c r="G28" s="18">
        <f t="shared" si="2"/>
        <v>0</v>
      </c>
      <c r="H28" s="18">
        <f t="shared" si="2"/>
        <v>0</v>
      </c>
      <c r="I28" s="18">
        <f t="shared" si="2"/>
        <v>6.578947368421052</v>
      </c>
      <c r="J28" s="18">
        <f t="shared" si="2"/>
        <v>2.0618875565789607</v>
      </c>
    </row>
    <row r="29" spans="1:10" s="4" customFormat="1" ht="13.5">
      <c r="A29" s="4" t="s">
        <v>27</v>
      </c>
      <c r="B29" s="4">
        <v>1</v>
      </c>
      <c r="C29" s="4">
        <v>14</v>
      </c>
      <c r="D29" s="4">
        <v>208.573</v>
      </c>
      <c r="E29" s="4">
        <v>122</v>
      </c>
      <c r="F29" s="4">
        <v>28521.543</v>
      </c>
      <c r="G29" s="4">
        <v>0</v>
      </c>
      <c r="H29" s="4">
        <v>0</v>
      </c>
      <c r="I29" s="4">
        <v>7</v>
      </c>
      <c r="J29" s="4">
        <v>1360.658</v>
      </c>
    </row>
    <row r="30" spans="1:10" s="4" customFormat="1" ht="13.5">
      <c r="A30" s="4" t="s">
        <v>28</v>
      </c>
      <c r="B30" s="4">
        <v>1</v>
      </c>
      <c r="C30" s="4">
        <v>63</v>
      </c>
      <c r="D30" s="4">
        <v>305.132</v>
      </c>
      <c r="E30" s="4">
        <v>79</v>
      </c>
      <c r="F30" s="4">
        <v>5125.299</v>
      </c>
      <c r="G30" s="4">
        <v>0</v>
      </c>
      <c r="H30" s="4">
        <v>0</v>
      </c>
      <c r="I30" s="4">
        <v>1</v>
      </c>
      <c r="J30" s="4">
        <v>1090.628</v>
      </c>
    </row>
    <row r="31" spans="1:10" s="4" customFormat="1" ht="13.5">
      <c r="A31" s="4" t="s">
        <v>29</v>
      </c>
      <c r="B31" s="4">
        <v>0</v>
      </c>
      <c r="C31" s="4">
        <v>0</v>
      </c>
      <c r="D31" s="4">
        <v>0</v>
      </c>
      <c r="E31" s="4">
        <v>4</v>
      </c>
      <c r="F31" s="4">
        <v>5454.003</v>
      </c>
      <c r="G31" s="4">
        <v>0</v>
      </c>
      <c r="H31" s="4">
        <v>0</v>
      </c>
      <c r="I31" s="4">
        <v>1</v>
      </c>
      <c r="J31" s="4">
        <v>75</v>
      </c>
    </row>
    <row r="32" spans="1:10" s="4" customFormat="1" ht="13.5">
      <c r="A32" s="4" t="s">
        <v>30</v>
      </c>
      <c r="B32" s="4">
        <v>2</v>
      </c>
      <c r="C32" s="4">
        <v>108</v>
      </c>
      <c r="D32" s="4">
        <v>915.975</v>
      </c>
      <c r="E32" s="4">
        <v>7</v>
      </c>
      <c r="F32" s="4">
        <v>10596.037</v>
      </c>
      <c r="G32" s="4">
        <v>0</v>
      </c>
      <c r="H32" s="4">
        <v>0</v>
      </c>
      <c r="I32" s="4">
        <v>6</v>
      </c>
      <c r="J32" s="4">
        <v>3778.061</v>
      </c>
    </row>
    <row r="33" s="4" customFormat="1" ht="13.5"/>
    <row r="34" spans="1:10" s="4" customFormat="1" ht="13.5">
      <c r="A34" s="4" t="s">
        <v>31</v>
      </c>
      <c r="B34" s="4">
        <v>6</v>
      </c>
      <c r="C34" s="4">
        <v>489</v>
      </c>
      <c r="D34" s="4">
        <v>8774.57</v>
      </c>
      <c r="E34" s="4">
        <v>7</v>
      </c>
      <c r="F34" s="4">
        <v>8275.553</v>
      </c>
      <c r="G34" s="4">
        <v>0</v>
      </c>
      <c r="H34" s="4">
        <v>0</v>
      </c>
      <c r="I34" s="4">
        <v>10</v>
      </c>
      <c r="J34" s="4">
        <v>7544.34</v>
      </c>
    </row>
    <row r="35" spans="1:10" s="4" customFormat="1" ht="13.5">
      <c r="A35" s="17" t="s">
        <v>119</v>
      </c>
      <c r="B35" s="18">
        <f>B34/B$9*100</f>
        <v>1.729106628242075</v>
      </c>
      <c r="C35" s="18">
        <f aca="true" t="shared" si="3" ref="C35:J35">C34/C$9*100</f>
        <v>3.109500190766883</v>
      </c>
      <c r="D35" s="18">
        <f t="shared" si="3"/>
        <v>7.661499533101492</v>
      </c>
      <c r="E35" s="18">
        <f t="shared" si="3"/>
        <v>0.5043227665706052</v>
      </c>
      <c r="F35" s="18">
        <f t="shared" si="3"/>
        <v>1.6725791673559909</v>
      </c>
      <c r="G35" s="18">
        <f t="shared" si="3"/>
        <v>0</v>
      </c>
      <c r="H35" s="18">
        <f t="shared" si="3"/>
        <v>0</v>
      </c>
      <c r="I35" s="18">
        <f t="shared" si="3"/>
        <v>4.385964912280701</v>
      </c>
      <c r="J35" s="18">
        <f t="shared" si="3"/>
        <v>2.467437272821581</v>
      </c>
    </row>
    <row r="36" spans="1:10" s="4" customFormat="1" ht="13.5">
      <c r="A36" s="4" t="s">
        <v>32</v>
      </c>
      <c r="B36" s="4">
        <v>2</v>
      </c>
      <c r="C36" s="4">
        <v>121</v>
      </c>
      <c r="D36" s="4">
        <v>2495.521</v>
      </c>
      <c r="E36" s="4">
        <v>0</v>
      </c>
      <c r="F36" s="4">
        <v>0</v>
      </c>
      <c r="G36" s="4">
        <v>0</v>
      </c>
      <c r="H36" s="4">
        <v>0</v>
      </c>
      <c r="I36" s="4">
        <v>3</v>
      </c>
      <c r="J36" s="4">
        <v>1290.834</v>
      </c>
    </row>
    <row r="37" spans="1:10" s="4" customFormat="1" ht="13.5">
      <c r="A37" s="4" t="s">
        <v>33</v>
      </c>
      <c r="B37" s="4">
        <v>0</v>
      </c>
      <c r="C37" s="4">
        <v>0</v>
      </c>
      <c r="D37" s="4">
        <v>0</v>
      </c>
      <c r="E37" s="4">
        <v>2</v>
      </c>
      <c r="F37" s="4">
        <v>1103.727</v>
      </c>
      <c r="G37" s="4">
        <v>0</v>
      </c>
      <c r="H37" s="4">
        <v>0</v>
      </c>
      <c r="I37" s="4">
        <v>3</v>
      </c>
      <c r="J37" s="4">
        <v>3330.314</v>
      </c>
    </row>
    <row r="38" spans="1:10" s="4" customFormat="1" ht="13.5">
      <c r="A38" s="4" t="s">
        <v>34</v>
      </c>
      <c r="B38" s="4">
        <v>4</v>
      </c>
      <c r="C38" s="4">
        <v>368</v>
      </c>
      <c r="D38" s="4">
        <v>6279.049</v>
      </c>
      <c r="E38" s="4">
        <v>4</v>
      </c>
      <c r="F38" s="4">
        <v>768.211</v>
      </c>
      <c r="G38" s="4">
        <v>0</v>
      </c>
      <c r="H38" s="4">
        <v>0</v>
      </c>
      <c r="I38" s="4">
        <v>3</v>
      </c>
      <c r="J38" s="4">
        <v>1731.882</v>
      </c>
    </row>
    <row r="39" spans="1:10" s="4" customFormat="1" ht="13.5">
      <c r="A39" s="4" t="s">
        <v>35</v>
      </c>
      <c r="B39" s="4">
        <v>0</v>
      </c>
      <c r="C39" s="4">
        <v>0</v>
      </c>
      <c r="D39" s="4">
        <v>0</v>
      </c>
      <c r="E39" s="4">
        <v>1</v>
      </c>
      <c r="F39" s="4">
        <v>6403.615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3.5">
      <c r="A40" s="4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1191.31</v>
      </c>
    </row>
    <row r="41" s="4" customFormat="1" ht="13.5"/>
    <row r="42" spans="1:10" s="4" customFormat="1" ht="13.5">
      <c r="A42" s="4" t="s">
        <v>37</v>
      </c>
      <c r="B42" s="4">
        <v>16</v>
      </c>
      <c r="C42" s="4">
        <v>719</v>
      </c>
      <c r="D42" s="4">
        <v>5886.474</v>
      </c>
      <c r="E42" s="4">
        <v>97</v>
      </c>
      <c r="F42" s="4">
        <v>46526.088</v>
      </c>
      <c r="G42" s="4">
        <v>2</v>
      </c>
      <c r="H42" s="4">
        <v>9</v>
      </c>
      <c r="I42" s="4">
        <v>28</v>
      </c>
      <c r="J42" s="4">
        <v>34697.425</v>
      </c>
    </row>
    <row r="43" spans="1:10" s="4" customFormat="1" ht="13.5">
      <c r="A43" s="17" t="s">
        <v>119</v>
      </c>
      <c r="B43" s="18">
        <f>B42/B$9*100</f>
        <v>4.610951008645533</v>
      </c>
      <c r="C43" s="18">
        <f aca="true" t="shared" si="4" ref="C43:J43">C42/C$9*100</f>
        <v>4.572046292763576</v>
      </c>
      <c r="D43" s="18">
        <f t="shared" si="4"/>
        <v>5.1397638633704075</v>
      </c>
      <c r="E43" s="18">
        <f t="shared" si="4"/>
        <v>6.988472622478387</v>
      </c>
      <c r="F43" s="18">
        <f t="shared" si="4"/>
        <v>9.403427846739858</v>
      </c>
      <c r="G43" s="18">
        <f t="shared" si="4"/>
        <v>20</v>
      </c>
      <c r="H43" s="18">
        <f t="shared" si="4"/>
        <v>0.19016942405288229</v>
      </c>
      <c r="I43" s="18">
        <f t="shared" si="4"/>
        <v>12.280701754385964</v>
      </c>
      <c r="J43" s="18">
        <f t="shared" si="4"/>
        <v>11.348072822265614</v>
      </c>
    </row>
    <row r="44" spans="1:10" s="4" customFormat="1" ht="13.5">
      <c r="A44" s="4" t="s">
        <v>38</v>
      </c>
      <c r="B44" s="4">
        <v>0</v>
      </c>
      <c r="C44" s="4">
        <v>0</v>
      </c>
      <c r="D44" s="4">
        <v>0</v>
      </c>
      <c r="E44" s="4">
        <v>3</v>
      </c>
      <c r="F44" s="4">
        <v>448.38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3.5">
      <c r="A45" s="4" t="s">
        <v>39</v>
      </c>
      <c r="B45" s="4">
        <v>11</v>
      </c>
      <c r="C45" s="4">
        <v>453</v>
      </c>
      <c r="D45" s="4">
        <v>3271.614</v>
      </c>
      <c r="E45" s="4">
        <v>48</v>
      </c>
      <c r="F45" s="4">
        <v>22308.656</v>
      </c>
      <c r="G45" s="4">
        <v>1</v>
      </c>
      <c r="H45" s="4">
        <v>1</v>
      </c>
      <c r="I45" s="4">
        <v>4</v>
      </c>
      <c r="J45" s="4">
        <v>4746.564</v>
      </c>
    </row>
    <row r="46" spans="1:10" s="4" customFormat="1" ht="13.5">
      <c r="A46" s="4" t="s">
        <v>40</v>
      </c>
      <c r="B46" s="4">
        <v>1</v>
      </c>
      <c r="C46" s="4">
        <v>22</v>
      </c>
      <c r="D46" s="4">
        <v>60</v>
      </c>
      <c r="E46" s="4">
        <v>38</v>
      </c>
      <c r="F46" s="4">
        <v>20000.395</v>
      </c>
      <c r="G46" s="4">
        <v>0</v>
      </c>
      <c r="H46" s="4">
        <v>0</v>
      </c>
      <c r="I46" s="4">
        <v>1</v>
      </c>
      <c r="J46" s="4">
        <v>79.515</v>
      </c>
    </row>
    <row r="47" spans="1:10" s="4" customFormat="1" ht="13.5">
      <c r="A47" s="4" t="s">
        <v>41</v>
      </c>
      <c r="B47" s="4">
        <v>1</v>
      </c>
      <c r="C47" s="4">
        <v>64</v>
      </c>
      <c r="D47" s="4">
        <v>709.512</v>
      </c>
      <c r="E47" s="4">
        <v>2</v>
      </c>
      <c r="F47" s="4">
        <v>826.23</v>
      </c>
      <c r="G47" s="4">
        <v>0</v>
      </c>
      <c r="H47" s="4">
        <v>0</v>
      </c>
      <c r="I47" s="4">
        <v>16</v>
      </c>
      <c r="J47" s="4">
        <v>19834.977</v>
      </c>
    </row>
    <row r="48" spans="1:10" s="4" customFormat="1" ht="13.5">
      <c r="A48" s="4" t="s">
        <v>42</v>
      </c>
      <c r="B48" s="4">
        <v>1</v>
      </c>
      <c r="C48" s="4">
        <v>84</v>
      </c>
      <c r="D48" s="4">
        <v>988.99</v>
      </c>
      <c r="E48" s="4">
        <v>0</v>
      </c>
      <c r="F48" s="4">
        <v>0</v>
      </c>
      <c r="G48" s="4">
        <v>0</v>
      </c>
      <c r="H48" s="4">
        <v>0</v>
      </c>
      <c r="I48" s="4">
        <v>5</v>
      </c>
      <c r="J48" s="4">
        <v>6428.73</v>
      </c>
    </row>
    <row r="49" spans="1:10" s="4" customFormat="1" ht="13.5">
      <c r="A49" s="4" t="s">
        <v>43</v>
      </c>
      <c r="B49" s="4">
        <v>2</v>
      </c>
      <c r="C49" s="4">
        <v>96</v>
      </c>
      <c r="D49" s="4">
        <v>856.358</v>
      </c>
      <c r="E49" s="4">
        <v>5</v>
      </c>
      <c r="F49" s="4">
        <v>2787.427</v>
      </c>
      <c r="G49" s="4">
        <v>0</v>
      </c>
      <c r="H49" s="4">
        <v>0</v>
      </c>
      <c r="I49" s="4">
        <v>2</v>
      </c>
      <c r="J49" s="4">
        <v>3607.639</v>
      </c>
    </row>
    <row r="50" spans="1:10" s="4" customFormat="1" ht="13.5">
      <c r="A50" s="4" t="s">
        <v>44</v>
      </c>
      <c r="B50" s="4">
        <v>0</v>
      </c>
      <c r="C50" s="4">
        <v>0</v>
      </c>
      <c r="D50" s="4">
        <v>0</v>
      </c>
      <c r="E50" s="4">
        <v>1</v>
      </c>
      <c r="F50" s="4">
        <v>155</v>
      </c>
      <c r="G50" s="4">
        <v>0</v>
      </c>
      <c r="H50" s="4">
        <v>0</v>
      </c>
      <c r="I50" s="4">
        <v>0</v>
      </c>
      <c r="J50" s="4">
        <v>0</v>
      </c>
    </row>
    <row r="51" s="4" customFormat="1" ht="13.5"/>
    <row r="52" spans="1:10" s="4" customFormat="1" ht="13.5">
      <c r="A52" s="4" t="s">
        <v>45</v>
      </c>
      <c r="B52" s="4">
        <v>191</v>
      </c>
      <c r="C52" s="4">
        <v>6823</v>
      </c>
      <c r="D52" s="4">
        <v>62662.959</v>
      </c>
      <c r="E52" s="4">
        <v>117</v>
      </c>
      <c r="F52" s="4">
        <v>60652.911</v>
      </c>
      <c r="G52" s="4">
        <v>0</v>
      </c>
      <c r="H52" s="4">
        <v>0</v>
      </c>
      <c r="I52" s="4">
        <v>27</v>
      </c>
      <c r="J52" s="4">
        <v>24772.631</v>
      </c>
    </row>
    <row r="53" spans="1:10" s="4" customFormat="1" ht="13.5">
      <c r="A53" s="17" t="s">
        <v>119</v>
      </c>
      <c r="B53" s="18">
        <f>B52/B$9*100</f>
        <v>55.04322766570605</v>
      </c>
      <c r="C53" s="18">
        <f aca="true" t="shared" si="5" ref="C53:J53">C52/C$9*100</f>
        <v>43.38674806053669</v>
      </c>
      <c r="D53" s="18">
        <f t="shared" si="5"/>
        <v>54.714046514103586</v>
      </c>
      <c r="E53" s="18">
        <f t="shared" si="5"/>
        <v>8.429394812680115</v>
      </c>
      <c r="F53" s="18">
        <f t="shared" si="5"/>
        <v>12.25861224961003</v>
      </c>
      <c r="G53" s="18">
        <f t="shared" si="5"/>
        <v>0</v>
      </c>
      <c r="H53" s="18">
        <f t="shared" si="5"/>
        <v>0</v>
      </c>
      <c r="I53" s="18">
        <f t="shared" si="5"/>
        <v>11.842105263157894</v>
      </c>
      <c r="J53" s="18">
        <f t="shared" si="5"/>
        <v>8.102088860689651</v>
      </c>
    </row>
    <row r="54" spans="1:10" s="4" customFormat="1" ht="13.5">
      <c r="A54" s="4" t="s">
        <v>46</v>
      </c>
      <c r="B54" s="4">
        <v>1</v>
      </c>
      <c r="C54" s="4">
        <v>9</v>
      </c>
      <c r="D54" s="4">
        <v>125.052</v>
      </c>
      <c r="E54" s="4">
        <v>45</v>
      </c>
      <c r="F54" s="4">
        <v>13750.92</v>
      </c>
      <c r="G54" s="4">
        <v>0</v>
      </c>
      <c r="H54" s="4">
        <v>0</v>
      </c>
      <c r="I54" s="4">
        <v>0</v>
      </c>
      <c r="J54" s="4">
        <v>0</v>
      </c>
    </row>
    <row r="55" spans="1:10" s="4" customFormat="1" ht="13.5">
      <c r="A55" s="4" t="s">
        <v>47</v>
      </c>
      <c r="B55" s="4">
        <v>164</v>
      </c>
      <c r="C55" s="4">
        <v>5593</v>
      </c>
      <c r="D55" s="4">
        <v>49042.115</v>
      </c>
      <c r="E55" s="4">
        <v>37</v>
      </c>
      <c r="F55" s="4">
        <v>24109.103</v>
      </c>
      <c r="G55" s="4">
        <v>0</v>
      </c>
      <c r="H55" s="4">
        <v>0</v>
      </c>
      <c r="I55" s="4">
        <v>10</v>
      </c>
      <c r="J55" s="4">
        <v>11975.285</v>
      </c>
    </row>
    <row r="56" spans="1:10" s="4" customFormat="1" ht="13.5">
      <c r="A56" s="4" t="s">
        <v>48</v>
      </c>
      <c r="B56" s="4">
        <v>17</v>
      </c>
      <c r="C56" s="4">
        <v>762</v>
      </c>
      <c r="D56" s="4">
        <v>7193.084</v>
      </c>
      <c r="E56" s="4">
        <v>20</v>
      </c>
      <c r="F56" s="4">
        <v>6991.322</v>
      </c>
      <c r="G56" s="4">
        <v>0</v>
      </c>
      <c r="H56" s="4">
        <v>0</v>
      </c>
      <c r="I56" s="4">
        <v>7</v>
      </c>
      <c r="J56" s="4">
        <v>6496.83</v>
      </c>
    </row>
    <row r="57" spans="1:10" s="4" customFormat="1" ht="13.5">
      <c r="A57" s="4" t="s">
        <v>49</v>
      </c>
      <c r="B57" s="4">
        <v>0</v>
      </c>
      <c r="C57" s="4">
        <v>0</v>
      </c>
      <c r="D57" s="4">
        <v>0</v>
      </c>
      <c r="E57" s="4">
        <v>9</v>
      </c>
      <c r="F57" s="4">
        <v>2705.246</v>
      </c>
      <c r="G57" s="4">
        <v>0</v>
      </c>
      <c r="H57" s="4">
        <v>0</v>
      </c>
      <c r="I57" s="4">
        <v>5</v>
      </c>
      <c r="J57" s="4">
        <v>3908.244</v>
      </c>
    </row>
    <row r="58" spans="1:10" s="4" customFormat="1" ht="13.5">
      <c r="A58" s="4" t="s">
        <v>50</v>
      </c>
      <c r="B58" s="4">
        <v>9</v>
      </c>
      <c r="C58" s="4">
        <v>459</v>
      </c>
      <c r="D58" s="4">
        <v>6302.708</v>
      </c>
      <c r="E58" s="4">
        <v>6</v>
      </c>
      <c r="F58" s="4">
        <v>13096.32</v>
      </c>
      <c r="G58" s="4">
        <v>0</v>
      </c>
      <c r="H58" s="4">
        <v>0</v>
      </c>
      <c r="I58" s="4">
        <v>5</v>
      </c>
      <c r="J58" s="4">
        <v>2392.272</v>
      </c>
    </row>
    <row r="59" s="4" customFormat="1" ht="13.5"/>
    <row r="60" spans="1:10" s="4" customFormat="1" ht="13.5">
      <c r="A60" s="4" t="s">
        <v>51</v>
      </c>
      <c r="B60" s="4">
        <v>4</v>
      </c>
      <c r="C60" s="4">
        <v>124</v>
      </c>
      <c r="D60" s="4">
        <v>1348.87</v>
      </c>
      <c r="E60" s="4">
        <v>15</v>
      </c>
      <c r="F60" s="4">
        <v>6228.265</v>
      </c>
      <c r="G60" s="4">
        <v>0</v>
      </c>
      <c r="H60" s="4">
        <v>0</v>
      </c>
      <c r="I60" s="4">
        <v>14</v>
      </c>
      <c r="J60" s="4">
        <v>11506.459</v>
      </c>
    </row>
    <row r="61" spans="1:10" s="4" customFormat="1" ht="13.5">
      <c r="A61" s="17" t="s">
        <v>119</v>
      </c>
      <c r="B61" s="18">
        <f>B60/B$9*100</f>
        <v>1.1527377521613833</v>
      </c>
      <c r="C61" s="18">
        <f aca="true" t="shared" si="6" ref="C61:J61">C60/C$9*100</f>
        <v>0.7885031158590868</v>
      </c>
      <c r="D61" s="18">
        <f t="shared" si="6"/>
        <v>1.1777633405642223</v>
      </c>
      <c r="E61" s="18">
        <f t="shared" si="6"/>
        <v>1.080691642651297</v>
      </c>
      <c r="F61" s="18">
        <f t="shared" si="6"/>
        <v>1.2588000207082792</v>
      </c>
      <c r="G61" s="18">
        <f t="shared" si="6"/>
        <v>0</v>
      </c>
      <c r="H61" s="18">
        <f t="shared" si="6"/>
        <v>0</v>
      </c>
      <c r="I61" s="18">
        <f t="shared" si="6"/>
        <v>6.140350877192982</v>
      </c>
      <c r="J61" s="18">
        <f t="shared" si="6"/>
        <v>3.7632802623945025</v>
      </c>
    </row>
    <row r="62" spans="1:10" s="4" customFormat="1" ht="13.5">
      <c r="A62" s="4" t="s">
        <v>52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4" customFormat="1" ht="13.5">
      <c r="A63" s="4" t="s">
        <v>53</v>
      </c>
      <c r="B63" s="4">
        <v>1</v>
      </c>
      <c r="C63" s="4">
        <v>14</v>
      </c>
      <c r="D63" s="4">
        <v>360</v>
      </c>
      <c r="E63" s="4">
        <v>1</v>
      </c>
      <c r="F63" s="4">
        <v>290.65</v>
      </c>
      <c r="G63" s="4">
        <v>0</v>
      </c>
      <c r="H63" s="4">
        <v>0</v>
      </c>
      <c r="I63" s="4">
        <v>7</v>
      </c>
      <c r="J63" s="4">
        <v>5653.166</v>
      </c>
    </row>
    <row r="64" spans="1:10" s="4" customFormat="1" ht="13.5">
      <c r="A64" s="4" t="s">
        <v>54</v>
      </c>
      <c r="B64" s="4">
        <v>3</v>
      </c>
      <c r="C64" s="4">
        <v>110</v>
      </c>
      <c r="D64" s="4">
        <v>988.87</v>
      </c>
      <c r="E64" s="4">
        <v>11</v>
      </c>
      <c r="F64" s="4">
        <v>5562.129</v>
      </c>
      <c r="G64" s="4">
        <v>0</v>
      </c>
      <c r="H64" s="4">
        <v>0</v>
      </c>
      <c r="I64" s="4">
        <v>5</v>
      </c>
      <c r="J64" s="4">
        <v>4505.709</v>
      </c>
    </row>
    <row r="65" spans="1:10" s="4" customFormat="1" ht="13.5">
      <c r="A65" s="4" t="s">
        <v>55</v>
      </c>
      <c r="B65" s="4">
        <v>0</v>
      </c>
      <c r="C65" s="4">
        <v>0</v>
      </c>
      <c r="D65" s="4">
        <v>0</v>
      </c>
      <c r="E65" s="4">
        <v>3</v>
      </c>
      <c r="F65" s="4">
        <v>375.486</v>
      </c>
      <c r="G65" s="4">
        <v>0</v>
      </c>
      <c r="H65" s="4">
        <v>0</v>
      </c>
      <c r="I65" s="4">
        <v>2</v>
      </c>
      <c r="J65" s="4">
        <v>1347.584</v>
      </c>
    </row>
    <row r="66" spans="1:10" s="4" customFormat="1" ht="13.5">
      <c r="A66" s="4" t="s">
        <v>56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4" customFormat="1" ht="13.5"/>
    <row r="68" spans="1:10" s="4" customFormat="1" ht="13.5">
      <c r="A68" s="4" t="s">
        <v>57</v>
      </c>
      <c r="B68" s="4">
        <v>1</v>
      </c>
      <c r="C68" s="4">
        <v>50</v>
      </c>
      <c r="D68" s="4">
        <v>1357.899</v>
      </c>
      <c r="E68" s="4">
        <v>8</v>
      </c>
      <c r="F68" s="4">
        <v>8469.881</v>
      </c>
      <c r="G68" s="4">
        <v>1</v>
      </c>
      <c r="H68" s="4">
        <v>0</v>
      </c>
      <c r="I68" s="4">
        <v>10</v>
      </c>
      <c r="J68" s="4">
        <v>6171.482</v>
      </c>
    </row>
    <row r="69" spans="1:10" s="4" customFormat="1" ht="13.5">
      <c r="A69" s="17" t="s">
        <v>119</v>
      </c>
      <c r="B69" s="18">
        <f>B68/B$9*100</f>
        <v>0.2881844380403458</v>
      </c>
      <c r="C69" s="18">
        <f aca="true" t="shared" si="7" ref="C69:J69">C68/C$9*100</f>
        <v>0.31794480478188986</v>
      </c>
      <c r="D69" s="18">
        <f t="shared" si="7"/>
        <v>1.1856469951802746</v>
      </c>
      <c r="E69" s="18">
        <f t="shared" si="7"/>
        <v>0.5763688760806917</v>
      </c>
      <c r="F69" s="18">
        <f t="shared" si="7"/>
        <v>1.7118549673459076</v>
      </c>
      <c r="G69" s="18">
        <f t="shared" si="7"/>
        <v>10</v>
      </c>
      <c r="H69" s="18">
        <f t="shared" si="7"/>
        <v>0</v>
      </c>
      <c r="I69" s="18">
        <f t="shared" si="7"/>
        <v>4.385964912280701</v>
      </c>
      <c r="J69" s="18">
        <f t="shared" si="7"/>
        <v>2.0184329862317285</v>
      </c>
    </row>
    <row r="70" spans="1:10" s="4" customFormat="1" ht="13.5">
      <c r="A70" s="4" t="s">
        <v>58</v>
      </c>
      <c r="B70" s="4">
        <v>0</v>
      </c>
      <c r="C70" s="4">
        <v>0</v>
      </c>
      <c r="D70" s="4">
        <v>0</v>
      </c>
      <c r="E70" s="4">
        <v>1</v>
      </c>
      <c r="F70" s="4">
        <v>751.057</v>
      </c>
      <c r="G70" s="4">
        <v>0</v>
      </c>
      <c r="H70" s="4">
        <v>0</v>
      </c>
      <c r="I70" s="4">
        <v>3</v>
      </c>
      <c r="J70" s="4">
        <v>3669.778</v>
      </c>
    </row>
    <row r="71" spans="1:10" s="4" customFormat="1" ht="13.5">
      <c r="A71" s="4" t="s">
        <v>59</v>
      </c>
      <c r="B71" s="4">
        <v>0</v>
      </c>
      <c r="C71" s="4">
        <v>0</v>
      </c>
      <c r="D71" s="4">
        <v>0</v>
      </c>
      <c r="E71" s="4">
        <v>3</v>
      </c>
      <c r="F71" s="4">
        <v>3195.078</v>
      </c>
      <c r="G71" s="4">
        <v>0</v>
      </c>
      <c r="H71" s="4">
        <v>0</v>
      </c>
      <c r="I71" s="4">
        <v>3</v>
      </c>
      <c r="J71" s="4">
        <v>0</v>
      </c>
    </row>
    <row r="72" spans="1:10" s="4" customFormat="1" ht="13.5">
      <c r="A72" s="4" t="s">
        <v>60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4</v>
      </c>
      <c r="J72" s="4">
        <v>2501.704</v>
      </c>
    </row>
    <row r="73" spans="1:10" s="4" customFormat="1" ht="13.5">
      <c r="A73" s="4" t="s">
        <v>61</v>
      </c>
      <c r="B73" s="4">
        <v>1</v>
      </c>
      <c r="C73" s="4">
        <v>50</v>
      </c>
      <c r="D73" s="4">
        <v>1357.899</v>
      </c>
      <c r="E73" s="4">
        <v>2</v>
      </c>
      <c r="F73" s="4">
        <v>1283.116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3.5">
      <c r="A74" s="4" t="s">
        <v>62</v>
      </c>
      <c r="B74" s="4">
        <v>0</v>
      </c>
      <c r="C74" s="4">
        <v>0</v>
      </c>
      <c r="D74" s="4">
        <v>0</v>
      </c>
      <c r="E74" s="4">
        <v>1</v>
      </c>
      <c r="F74" s="4">
        <v>3167.073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3.5">
      <c r="A75" s="4" t="s">
        <v>63</v>
      </c>
      <c r="B75" s="4">
        <v>0</v>
      </c>
      <c r="C75" s="4">
        <v>0</v>
      </c>
      <c r="D75" s="4">
        <v>0</v>
      </c>
      <c r="E75" s="4">
        <v>1</v>
      </c>
      <c r="F75" s="4">
        <v>73.557</v>
      </c>
      <c r="G75" s="4">
        <v>0</v>
      </c>
      <c r="H75" s="4">
        <v>0</v>
      </c>
      <c r="I75" s="4">
        <v>0</v>
      </c>
      <c r="J75" s="4">
        <v>0</v>
      </c>
    </row>
    <row r="76" s="4" customFormat="1" ht="13.5"/>
    <row r="77" spans="1:10" s="4" customFormat="1" ht="13.5">
      <c r="A77" s="4" t="s">
        <v>64</v>
      </c>
      <c r="B77" s="4">
        <v>2</v>
      </c>
      <c r="C77" s="4">
        <v>108</v>
      </c>
      <c r="D77" s="4">
        <v>1288.938</v>
      </c>
      <c r="E77" s="4">
        <v>77</v>
      </c>
      <c r="F77" s="4">
        <v>38151.503</v>
      </c>
      <c r="G77" s="4">
        <v>0</v>
      </c>
      <c r="H77" s="4">
        <v>0</v>
      </c>
      <c r="I77" s="4">
        <v>32</v>
      </c>
      <c r="J77" s="4">
        <v>38508.28</v>
      </c>
    </row>
    <row r="78" spans="1:10" s="4" customFormat="1" ht="13.5">
      <c r="A78" s="17" t="s">
        <v>119</v>
      </c>
      <c r="B78" s="18">
        <f>B77/B$9*100</f>
        <v>0.5763688760806917</v>
      </c>
      <c r="C78" s="18">
        <f aca="true" t="shared" si="8" ref="C78:J78">C77/C$9*100</f>
        <v>0.6867607783288822</v>
      </c>
      <c r="D78" s="18">
        <f t="shared" si="8"/>
        <v>1.1254338258395307</v>
      </c>
      <c r="E78" s="18">
        <f t="shared" si="8"/>
        <v>5.547550432276657</v>
      </c>
      <c r="F78" s="18">
        <f t="shared" si="8"/>
        <v>7.710833236294853</v>
      </c>
      <c r="G78" s="18">
        <f t="shared" si="8"/>
        <v>0</v>
      </c>
      <c r="H78" s="18">
        <f t="shared" si="8"/>
        <v>0</v>
      </c>
      <c r="I78" s="18">
        <f t="shared" si="8"/>
        <v>14.035087719298245</v>
      </c>
      <c r="J78" s="18">
        <f t="shared" si="8"/>
        <v>12.594443700078447</v>
      </c>
    </row>
    <row r="79" spans="1:10" s="4" customFormat="1" ht="13.5">
      <c r="A79" s="4" t="s">
        <v>65</v>
      </c>
      <c r="B79" s="4">
        <v>1</v>
      </c>
      <c r="C79" s="4">
        <v>60</v>
      </c>
      <c r="D79" s="4">
        <v>800</v>
      </c>
      <c r="E79" s="4">
        <v>13</v>
      </c>
      <c r="F79" s="4">
        <v>17360.816</v>
      </c>
      <c r="G79" s="4">
        <v>0</v>
      </c>
      <c r="H79" s="4">
        <v>0</v>
      </c>
      <c r="I79" s="4">
        <v>4</v>
      </c>
      <c r="J79" s="4">
        <v>8046.082</v>
      </c>
    </row>
    <row r="80" spans="1:10" s="4" customFormat="1" ht="13.5">
      <c r="A80" s="4" t="s">
        <v>66</v>
      </c>
      <c r="B80" s="4">
        <v>0</v>
      </c>
      <c r="C80" s="4">
        <v>0</v>
      </c>
      <c r="D80" s="4">
        <v>0</v>
      </c>
      <c r="E80" s="4">
        <v>11</v>
      </c>
      <c r="F80" s="4">
        <v>1245</v>
      </c>
      <c r="G80" s="4">
        <v>0</v>
      </c>
      <c r="H80" s="4">
        <v>0</v>
      </c>
      <c r="I80" s="4">
        <v>1</v>
      </c>
      <c r="J80" s="4">
        <v>923.454</v>
      </c>
    </row>
    <row r="81" spans="1:10" s="4" customFormat="1" ht="13.5">
      <c r="A81" s="4" t="s">
        <v>67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4" customFormat="1" ht="13.5">
      <c r="A82" s="4" t="s">
        <v>68</v>
      </c>
      <c r="B82" s="4">
        <v>1</v>
      </c>
      <c r="C82" s="4">
        <v>48</v>
      </c>
      <c r="D82" s="4">
        <v>488.938</v>
      </c>
      <c r="E82" s="4">
        <v>15</v>
      </c>
      <c r="F82" s="4">
        <v>6251.595</v>
      </c>
      <c r="G82" s="4">
        <v>0</v>
      </c>
      <c r="H82" s="4">
        <v>0</v>
      </c>
      <c r="I82" s="4">
        <v>6</v>
      </c>
      <c r="J82" s="4">
        <v>19890.455</v>
      </c>
    </row>
    <row r="83" spans="1:10" s="4" customFormat="1" ht="13.5">
      <c r="A83" s="4" t="s">
        <v>69</v>
      </c>
      <c r="B83" s="4">
        <v>0</v>
      </c>
      <c r="C83" s="4">
        <v>0</v>
      </c>
      <c r="D83" s="4">
        <v>0</v>
      </c>
      <c r="E83" s="4">
        <v>38</v>
      </c>
      <c r="F83" s="4">
        <v>13294.092</v>
      </c>
      <c r="G83" s="4">
        <v>0</v>
      </c>
      <c r="H83" s="4">
        <v>0</v>
      </c>
      <c r="I83" s="4">
        <v>21</v>
      </c>
      <c r="J83" s="4">
        <v>9648.289</v>
      </c>
    </row>
    <row r="84" spans="1:10" s="4" customFormat="1" ht="13.5">
      <c r="A84" s="4" t="s">
        <v>70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="4" customFormat="1" ht="13.5"/>
    <row r="86" spans="1:10" s="4" customFormat="1" ht="13.5">
      <c r="A86" s="4" t="s">
        <v>71</v>
      </c>
      <c r="B86" s="4">
        <v>1</v>
      </c>
      <c r="C86" s="4">
        <v>108</v>
      </c>
      <c r="D86" s="4">
        <v>500</v>
      </c>
      <c r="E86" s="4">
        <v>667</v>
      </c>
      <c r="F86" s="4">
        <v>60760.894</v>
      </c>
      <c r="G86" s="4">
        <v>0</v>
      </c>
      <c r="H86" s="4">
        <v>0</v>
      </c>
      <c r="I86" s="4">
        <v>53</v>
      </c>
      <c r="J86" s="4">
        <v>38549.842</v>
      </c>
    </row>
    <row r="87" spans="1:10" s="4" customFormat="1" ht="13.5">
      <c r="A87" s="17" t="s">
        <v>119</v>
      </c>
      <c r="B87" s="18">
        <f>B86/B$9*100</f>
        <v>0.2881844380403458</v>
      </c>
      <c r="C87" s="18">
        <f aca="true" t="shared" si="9" ref="C87:J87">C86/C$9*100</f>
        <v>0.6867607783288822</v>
      </c>
      <c r="D87" s="18">
        <f t="shared" si="9"/>
        <v>0.4365740733221965</v>
      </c>
      <c r="E87" s="18">
        <f t="shared" si="9"/>
        <v>48.054755043227665</v>
      </c>
      <c r="F87" s="18">
        <f t="shared" si="9"/>
        <v>12.28043678704319</v>
      </c>
      <c r="G87" s="18">
        <f t="shared" si="9"/>
        <v>0</v>
      </c>
      <c r="H87" s="18">
        <f t="shared" si="9"/>
        <v>0</v>
      </c>
      <c r="I87" s="18">
        <f t="shared" si="9"/>
        <v>23.24561403508772</v>
      </c>
      <c r="J87" s="18">
        <f t="shared" si="9"/>
        <v>12.608036887545213</v>
      </c>
    </row>
    <row r="88" spans="1:10" s="4" customFormat="1" ht="13.5">
      <c r="A88" s="4" t="s">
        <v>72</v>
      </c>
      <c r="B88" s="4">
        <v>0</v>
      </c>
      <c r="C88" s="4">
        <v>0</v>
      </c>
      <c r="D88" s="4">
        <v>0</v>
      </c>
      <c r="E88" s="4">
        <v>460</v>
      </c>
      <c r="F88" s="4">
        <v>42994.233</v>
      </c>
      <c r="G88" s="4">
        <v>0</v>
      </c>
      <c r="H88" s="4">
        <v>0</v>
      </c>
      <c r="I88" s="4">
        <v>14</v>
      </c>
      <c r="J88" s="4">
        <v>10023.962</v>
      </c>
    </row>
    <row r="89" spans="1:10" s="4" customFormat="1" ht="13.5">
      <c r="A89" s="4" t="s">
        <v>73</v>
      </c>
      <c r="B89" s="4">
        <v>0</v>
      </c>
      <c r="C89" s="4">
        <v>0</v>
      </c>
      <c r="D89" s="4">
        <v>0</v>
      </c>
      <c r="E89" s="4">
        <v>7</v>
      </c>
      <c r="F89" s="4">
        <v>932.253</v>
      </c>
      <c r="G89" s="4">
        <v>0</v>
      </c>
      <c r="H89" s="4">
        <v>0</v>
      </c>
      <c r="I89" s="4">
        <v>29</v>
      </c>
      <c r="J89" s="4">
        <v>24617.74</v>
      </c>
    </row>
    <row r="90" spans="1:10" s="4" customFormat="1" ht="13.5">
      <c r="A90" s="4" t="s">
        <v>74</v>
      </c>
      <c r="B90" s="4">
        <v>1</v>
      </c>
      <c r="C90" s="4">
        <v>108</v>
      </c>
      <c r="D90" s="4">
        <v>500</v>
      </c>
      <c r="E90" s="4">
        <v>199</v>
      </c>
      <c r="F90" s="4">
        <v>15409.868</v>
      </c>
      <c r="G90" s="4">
        <v>0</v>
      </c>
      <c r="H90" s="4">
        <v>0</v>
      </c>
      <c r="I90" s="4">
        <v>9</v>
      </c>
      <c r="J90" s="4">
        <v>2008.14</v>
      </c>
    </row>
    <row r="91" spans="1:10" s="4" customFormat="1" ht="13.5">
      <c r="A91" s="4" t="s">
        <v>75</v>
      </c>
      <c r="B91" s="4">
        <v>0</v>
      </c>
      <c r="C91" s="4">
        <v>0</v>
      </c>
      <c r="D91" s="4">
        <v>0</v>
      </c>
      <c r="E91" s="4">
        <v>1</v>
      </c>
      <c r="F91" s="4">
        <v>1424.54</v>
      </c>
      <c r="G91" s="4">
        <v>0</v>
      </c>
      <c r="H91" s="4">
        <v>0</v>
      </c>
      <c r="I91" s="4">
        <v>1</v>
      </c>
      <c r="J91" s="4">
        <v>1900</v>
      </c>
    </row>
    <row r="92" s="4" customFormat="1" ht="13.5"/>
    <row r="93" spans="1:10" s="4" customFormat="1" ht="13.5">
      <c r="A93" s="4" t="s">
        <v>76</v>
      </c>
      <c r="B93" s="4">
        <v>9</v>
      </c>
      <c r="C93" s="4">
        <v>755</v>
      </c>
      <c r="D93" s="4">
        <v>6158.908</v>
      </c>
      <c r="E93" s="4">
        <v>33</v>
      </c>
      <c r="F93" s="4">
        <v>21952.763</v>
      </c>
      <c r="G93" s="4">
        <v>6</v>
      </c>
      <c r="H93" s="4">
        <v>4223.622</v>
      </c>
      <c r="I93" s="4">
        <v>4</v>
      </c>
      <c r="J93" s="4">
        <v>2941.796</v>
      </c>
    </row>
    <row r="94" spans="1:10" s="4" customFormat="1" ht="13.5">
      <c r="A94" s="17" t="s">
        <v>119</v>
      </c>
      <c r="B94" s="18">
        <f>B93/B$9*100</f>
        <v>2.5936599423631126</v>
      </c>
      <c r="C94" s="18">
        <f aca="true" t="shared" si="10" ref="C94:J94">C93/C$9*100</f>
        <v>4.800966552206537</v>
      </c>
      <c r="D94" s="18">
        <f t="shared" si="10"/>
        <v>5.3776391055533255</v>
      </c>
      <c r="E94" s="18">
        <f t="shared" si="10"/>
        <v>2.377521613832853</v>
      </c>
      <c r="F94" s="18">
        <f t="shared" si="10"/>
        <v>4.436891898306181</v>
      </c>
      <c r="G94" s="18">
        <f t="shared" si="10"/>
        <v>60</v>
      </c>
      <c r="H94" s="18">
        <f t="shared" si="10"/>
        <v>89.24486257300921</v>
      </c>
      <c r="I94" s="18">
        <f t="shared" si="10"/>
        <v>1.7543859649122806</v>
      </c>
      <c r="J94" s="18">
        <f t="shared" si="10"/>
        <v>0.9621381193633155</v>
      </c>
    </row>
    <row r="95" spans="1:10" s="4" customFormat="1" ht="13.5">
      <c r="A95" s="4" t="s">
        <v>77</v>
      </c>
      <c r="B95" s="4">
        <v>1</v>
      </c>
      <c r="C95" s="4">
        <v>239</v>
      </c>
      <c r="D95" s="4">
        <v>791.414</v>
      </c>
      <c r="E95" s="4">
        <v>2</v>
      </c>
      <c r="F95" s="4">
        <v>3710.295</v>
      </c>
      <c r="G95" s="4">
        <v>0</v>
      </c>
      <c r="H95" s="4">
        <v>0</v>
      </c>
      <c r="I95" s="4">
        <v>0</v>
      </c>
      <c r="J95" s="4">
        <v>0</v>
      </c>
    </row>
    <row r="96" spans="1:10" s="4" customFormat="1" ht="13.5">
      <c r="A96" s="4" t="s">
        <v>78</v>
      </c>
      <c r="B96" s="4">
        <v>1</v>
      </c>
      <c r="C96" s="4">
        <v>377</v>
      </c>
      <c r="D96" s="4">
        <v>4383.054</v>
      </c>
      <c r="E96" s="4">
        <v>4</v>
      </c>
      <c r="F96" s="4">
        <v>5166.575</v>
      </c>
      <c r="G96" s="4">
        <v>0</v>
      </c>
      <c r="H96" s="4">
        <v>0</v>
      </c>
      <c r="I96" s="4">
        <v>0</v>
      </c>
      <c r="J96" s="4">
        <v>0</v>
      </c>
    </row>
    <row r="97" spans="1:10" s="4" customFormat="1" ht="13.5">
      <c r="A97" s="4" t="s">
        <v>79</v>
      </c>
      <c r="B97" s="4">
        <v>6</v>
      </c>
      <c r="C97" s="4">
        <v>86</v>
      </c>
      <c r="D97" s="4">
        <v>787.44</v>
      </c>
      <c r="E97" s="4">
        <v>14</v>
      </c>
      <c r="F97" s="4">
        <v>7197.8</v>
      </c>
      <c r="G97" s="4">
        <v>0</v>
      </c>
      <c r="H97" s="4">
        <v>0</v>
      </c>
      <c r="I97" s="4">
        <v>0</v>
      </c>
      <c r="J97" s="4">
        <v>0</v>
      </c>
    </row>
    <row r="98" spans="1:10" s="4" customFormat="1" ht="13.5">
      <c r="A98" s="4" t="s">
        <v>80</v>
      </c>
      <c r="B98" s="4">
        <v>1</v>
      </c>
      <c r="C98" s="4">
        <v>53</v>
      </c>
      <c r="D98" s="4">
        <v>197</v>
      </c>
      <c r="E98" s="4">
        <v>4</v>
      </c>
      <c r="F98" s="4">
        <v>2779.655</v>
      </c>
      <c r="G98" s="4">
        <v>5</v>
      </c>
      <c r="H98" s="4">
        <v>3743.602</v>
      </c>
      <c r="I98" s="4">
        <v>3</v>
      </c>
      <c r="J98" s="4">
        <v>2856.796</v>
      </c>
    </row>
    <row r="99" spans="1:10" s="4" customFormat="1" ht="13.5">
      <c r="A99" s="4" t="s">
        <v>81</v>
      </c>
      <c r="B99" s="4">
        <v>0</v>
      </c>
      <c r="C99" s="4">
        <v>0</v>
      </c>
      <c r="D99" s="4">
        <v>0</v>
      </c>
      <c r="E99" s="4">
        <v>6</v>
      </c>
      <c r="F99" s="4">
        <v>1365.5</v>
      </c>
      <c r="G99" s="4">
        <v>0</v>
      </c>
      <c r="H99" s="4">
        <v>0</v>
      </c>
      <c r="I99" s="4">
        <v>1</v>
      </c>
      <c r="J99" s="4">
        <v>85</v>
      </c>
    </row>
    <row r="100" spans="1:10" s="4" customFormat="1" ht="13.5">
      <c r="A100" s="4" t="s">
        <v>82</v>
      </c>
      <c r="B100" s="4">
        <v>0</v>
      </c>
      <c r="C100" s="4">
        <v>0</v>
      </c>
      <c r="D100" s="4">
        <v>0</v>
      </c>
      <c r="E100" s="4">
        <v>3</v>
      </c>
      <c r="F100" s="4">
        <v>1732.938</v>
      </c>
      <c r="G100" s="4">
        <v>0</v>
      </c>
      <c r="H100" s="4">
        <v>0</v>
      </c>
      <c r="I100" s="4">
        <v>0</v>
      </c>
      <c r="J100" s="4">
        <v>0</v>
      </c>
    </row>
    <row r="101" s="4" customFormat="1" ht="13.5"/>
    <row r="102" spans="1:10" s="4" customFormat="1" ht="13.5">
      <c r="A102" s="4" t="s">
        <v>83</v>
      </c>
      <c r="B102" s="4">
        <v>2</v>
      </c>
      <c r="C102" s="4">
        <v>176</v>
      </c>
      <c r="D102" s="4">
        <v>1005.523</v>
      </c>
      <c r="E102" s="4">
        <v>2</v>
      </c>
      <c r="F102" s="4">
        <v>299.526</v>
      </c>
      <c r="G102" s="4">
        <v>0</v>
      </c>
      <c r="H102" s="4">
        <v>0</v>
      </c>
      <c r="I102" s="4">
        <v>1</v>
      </c>
      <c r="J102" s="4">
        <v>970.7</v>
      </c>
    </row>
    <row r="103" spans="1:10" s="4" customFormat="1" ht="13.5">
      <c r="A103" s="17" t="s">
        <v>119</v>
      </c>
      <c r="B103" s="18">
        <f>B102/B$9*100</f>
        <v>0.5763688760806917</v>
      </c>
      <c r="C103" s="18">
        <f aca="true" t="shared" si="11" ref="C103:J103">C102/C$9*100</f>
        <v>1.1191657128322523</v>
      </c>
      <c r="D103" s="18">
        <f t="shared" si="11"/>
        <v>0.8779705438583101</v>
      </c>
      <c r="E103" s="18">
        <f t="shared" si="11"/>
        <v>0.1440922190201729</v>
      </c>
      <c r="F103" s="18">
        <f t="shared" si="11"/>
        <v>0.060537458666686146</v>
      </c>
      <c r="G103" s="18">
        <f t="shared" si="11"/>
        <v>0</v>
      </c>
      <c r="H103" s="18">
        <f t="shared" si="11"/>
        <v>0</v>
      </c>
      <c r="I103" s="18">
        <f t="shared" si="11"/>
        <v>0.43859649122807015</v>
      </c>
      <c r="J103" s="18">
        <f t="shared" si="11"/>
        <v>0.3174752676480526</v>
      </c>
    </row>
    <row r="104" spans="1:10" s="4" customFormat="1" ht="13.5">
      <c r="A104" s="4" t="s">
        <v>84</v>
      </c>
      <c r="B104" s="4">
        <v>2</v>
      </c>
      <c r="C104" s="4">
        <v>176</v>
      </c>
      <c r="D104" s="4">
        <v>1005.523</v>
      </c>
      <c r="E104" s="4">
        <v>2</v>
      </c>
      <c r="F104" s="4">
        <v>299.526</v>
      </c>
      <c r="G104" s="4">
        <v>0</v>
      </c>
      <c r="H104" s="4">
        <v>0</v>
      </c>
      <c r="I104" s="4">
        <v>1</v>
      </c>
      <c r="J104" s="4">
        <v>970.7</v>
      </c>
    </row>
    <row r="105" spans="1:10" s="4" customFormat="1" ht="13.5">
      <c r="A105" s="4" t="s">
        <v>85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s="4" customFormat="1" ht="13.5">
      <c r="A106" s="4" t="s">
        <v>86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="4" customFormat="1" ht="13.5"/>
    <row r="108" spans="1:10" s="4" customFormat="1" ht="13.5">
      <c r="A108" s="4" t="s">
        <v>87</v>
      </c>
      <c r="B108" s="4">
        <v>6</v>
      </c>
      <c r="C108" s="4">
        <v>203</v>
      </c>
      <c r="D108" s="4">
        <v>1247.992</v>
      </c>
      <c r="E108" s="4">
        <v>17</v>
      </c>
      <c r="F108" s="4">
        <v>25762.729</v>
      </c>
      <c r="G108" s="4">
        <v>0</v>
      </c>
      <c r="H108" s="4">
        <v>0</v>
      </c>
      <c r="I108" s="4">
        <v>6</v>
      </c>
      <c r="J108" s="4">
        <v>17115.615</v>
      </c>
    </row>
    <row r="109" spans="1:10" s="4" customFormat="1" ht="13.5">
      <c r="A109" s="17" t="s">
        <v>119</v>
      </c>
      <c r="B109" s="18">
        <f>B108/B$9*100</f>
        <v>1.729106628242075</v>
      </c>
      <c r="C109" s="18">
        <f aca="true" t="shared" si="12" ref="C109:J109">C108/C$9*100</f>
        <v>1.2908559074144728</v>
      </c>
      <c r="D109" s="18">
        <f t="shared" si="12"/>
        <v>1.0896819018270294</v>
      </c>
      <c r="E109" s="18">
        <f t="shared" si="12"/>
        <v>1.2247838616714697</v>
      </c>
      <c r="F109" s="18">
        <f t="shared" si="12"/>
        <v>5.20692741858315</v>
      </c>
      <c r="G109" s="18">
        <f t="shared" si="12"/>
        <v>0</v>
      </c>
      <c r="H109" s="18">
        <f t="shared" si="12"/>
        <v>0</v>
      </c>
      <c r="I109" s="18">
        <f t="shared" si="12"/>
        <v>2.631578947368421</v>
      </c>
      <c r="J109" s="18">
        <f t="shared" si="12"/>
        <v>5.59779999287733</v>
      </c>
    </row>
    <row r="110" spans="1:10" s="4" customFormat="1" ht="13.5">
      <c r="A110" s="4" t="s">
        <v>88</v>
      </c>
      <c r="B110" s="4">
        <v>0</v>
      </c>
      <c r="C110" s="4">
        <v>0</v>
      </c>
      <c r="D110" s="4">
        <v>0</v>
      </c>
      <c r="E110" s="4">
        <v>2</v>
      </c>
      <c r="F110" s="4">
        <v>27.8</v>
      </c>
      <c r="G110" s="4">
        <v>0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89</v>
      </c>
      <c r="B111" s="4">
        <v>2</v>
      </c>
      <c r="C111" s="4">
        <v>51</v>
      </c>
      <c r="D111" s="4">
        <v>276.218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723.195</v>
      </c>
    </row>
    <row r="112" spans="1:10" s="4" customFormat="1" ht="13.5">
      <c r="A112" s="4" t="s">
        <v>90</v>
      </c>
      <c r="B112" s="4">
        <v>0</v>
      </c>
      <c r="C112" s="4">
        <v>0</v>
      </c>
      <c r="D112" s="4">
        <v>0</v>
      </c>
      <c r="E112" s="4">
        <v>3</v>
      </c>
      <c r="F112" s="4">
        <v>10313.069</v>
      </c>
      <c r="G112" s="4">
        <v>0</v>
      </c>
      <c r="H112" s="4">
        <v>0</v>
      </c>
      <c r="I112" s="4">
        <v>1</v>
      </c>
      <c r="J112" s="4">
        <v>938</v>
      </c>
    </row>
    <row r="113" spans="1:10" s="4" customFormat="1" ht="13.5">
      <c r="A113" s="4" t="s">
        <v>91</v>
      </c>
      <c r="B113" s="4">
        <v>2</v>
      </c>
      <c r="C113" s="4">
        <v>65</v>
      </c>
      <c r="D113" s="4">
        <v>481.534</v>
      </c>
      <c r="E113" s="4">
        <v>8</v>
      </c>
      <c r="F113" s="4">
        <v>13390.93</v>
      </c>
      <c r="G113" s="4">
        <v>0</v>
      </c>
      <c r="H113" s="4">
        <v>0</v>
      </c>
      <c r="I113" s="4">
        <v>0</v>
      </c>
      <c r="J113" s="4">
        <v>0</v>
      </c>
    </row>
    <row r="114" spans="1:10" s="4" customFormat="1" ht="13.5">
      <c r="A114" s="4" t="s">
        <v>92</v>
      </c>
      <c r="B114" s="4">
        <v>2</v>
      </c>
      <c r="C114" s="4">
        <v>87</v>
      </c>
      <c r="D114" s="4">
        <v>490.24</v>
      </c>
      <c r="E114" s="4">
        <v>4</v>
      </c>
      <c r="F114" s="4">
        <v>2030.93</v>
      </c>
      <c r="G114" s="4">
        <v>0</v>
      </c>
      <c r="H114" s="4">
        <v>0</v>
      </c>
      <c r="I114" s="4">
        <v>4</v>
      </c>
      <c r="J114" s="4">
        <v>15454.42</v>
      </c>
    </row>
    <row r="115" s="4" customFormat="1" ht="13.5"/>
    <row r="116" spans="1:10" s="4" customFormat="1" ht="13.5">
      <c r="A116" s="4" t="s">
        <v>93</v>
      </c>
      <c r="B116" s="4">
        <v>89</v>
      </c>
      <c r="C116" s="4">
        <v>2014</v>
      </c>
      <c r="D116" s="4">
        <v>8035.548</v>
      </c>
      <c r="E116" s="4">
        <v>18</v>
      </c>
      <c r="F116" s="4">
        <v>11892.755</v>
      </c>
      <c r="G116" s="4">
        <v>0</v>
      </c>
      <c r="H116" s="4">
        <v>0</v>
      </c>
      <c r="I116" s="4">
        <v>1</v>
      </c>
      <c r="J116" s="4">
        <v>50</v>
      </c>
    </row>
    <row r="117" spans="1:10" s="4" customFormat="1" ht="13.5">
      <c r="A117" s="17" t="s">
        <v>119</v>
      </c>
      <c r="B117" s="18">
        <f>B116/B$9*100</f>
        <v>25.64841498559078</v>
      </c>
      <c r="C117" s="18">
        <f aca="true" t="shared" si="13" ref="C117:J117">C116/C$9*100</f>
        <v>12.806816736614524</v>
      </c>
      <c r="D117" s="18">
        <f t="shared" si="13"/>
        <v>7.016223843472059</v>
      </c>
      <c r="E117" s="18">
        <f t="shared" si="13"/>
        <v>1.2968299711815563</v>
      </c>
      <c r="F117" s="18">
        <f t="shared" si="13"/>
        <v>2.4036549890344245</v>
      </c>
      <c r="G117" s="18">
        <f t="shared" si="13"/>
        <v>0</v>
      </c>
      <c r="H117" s="18">
        <f t="shared" si="13"/>
        <v>0</v>
      </c>
      <c r="I117" s="18">
        <f t="shared" si="13"/>
        <v>0.43859649122807015</v>
      </c>
      <c r="J117" s="18">
        <f t="shared" si="13"/>
        <v>0.0163529034535929</v>
      </c>
    </row>
    <row r="118" spans="1:10" s="4" customFormat="1" ht="13.5">
      <c r="A118" s="4" t="s">
        <v>94</v>
      </c>
      <c r="B118" s="4">
        <v>0</v>
      </c>
      <c r="C118" s="4">
        <v>0</v>
      </c>
      <c r="D118" s="4">
        <v>0</v>
      </c>
      <c r="E118" s="4">
        <v>3</v>
      </c>
      <c r="F118" s="4">
        <v>4872.558</v>
      </c>
      <c r="G118" s="4">
        <v>0</v>
      </c>
      <c r="H118" s="4">
        <v>0</v>
      </c>
      <c r="I118" s="4">
        <v>1</v>
      </c>
      <c r="J118" s="4">
        <v>50</v>
      </c>
    </row>
    <row r="119" spans="1:10" s="4" customFormat="1" ht="13.5">
      <c r="A119" s="4" t="s">
        <v>95</v>
      </c>
      <c r="B119" s="4">
        <v>0</v>
      </c>
      <c r="C119" s="4">
        <v>0</v>
      </c>
      <c r="D119" s="4">
        <v>0</v>
      </c>
      <c r="E119" s="4">
        <v>7</v>
      </c>
      <c r="F119" s="4">
        <v>5503.84</v>
      </c>
      <c r="G119" s="4">
        <v>0</v>
      </c>
      <c r="H119" s="4">
        <v>0</v>
      </c>
      <c r="I119" s="4">
        <v>0</v>
      </c>
      <c r="J119" s="4">
        <v>0</v>
      </c>
    </row>
    <row r="120" spans="1:10" s="4" customFormat="1" ht="13.5">
      <c r="A120" s="4" t="s">
        <v>96</v>
      </c>
      <c r="B120" s="4">
        <v>2</v>
      </c>
      <c r="C120" s="4">
        <v>100</v>
      </c>
      <c r="D120" s="4">
        <v>2815.548</v>
      </c>
      <c r="E120" s="4">
        <v>2</v>
      </c>
      <c r="F120" s="4">
        <v>185.5</v>
      </c>
      <c r="G120" s="4">
        <v>0</v>
      </c>
      <c r="H120" s="4">
        <v>0</v>
      </c>
      <c r="I120" s="4">
        <v>0</v>
      </c>
      <c r="J120" s="4">
        <v>0</v>
      </c>
    </row>
    <row r="121" spans="1:10" s="4" customFormat="1" ht="13.5">
      <c r="A121" s="4" t="s">
        <v>97</v>
      </c>
      <c r="B121" s="4">
        <v>87</v>
      </c>
      <c r="C121" s="4">
        <v>1914</v>
      </c>
      <c r="D121" s="4">
        <v>5220</v>
      </c>
      <c r="E121" s="4">
        <v>6</v>
      </c>
      <c r="F121" s="4">
        <v>1330.857</v>
      </c>
      <c r="G121" s="4">
        <v>0</v>
      </c>
      <c r="H121" s="4">
        <v>0</v>
      </c>
      <c r="I121" s="4">
        <v>0</v>
      </c>
      <c r="J121" s="4">
        <v>0</v>
      </c>
    </row>
    <row r="122" spans="1:10" s="4" customFormat="1" ht="13.5">
      <c r="A122" s="4" t="s">
        <v>98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="4" customFormat="1" ht="13.5"/>
    <row r="124" spans="1:10" s="4" customFormat="1" ht="13.5">
      <c r="A124" s="4" t="s">
        <v>99</v>
      </c>
      <c r="B124" s="4">
        <v>9</v>
      </c>
      <c r="C124" s="4">
        <v>715</v>
      </c>
      <c r="D124" s="4">
        <v>4991.694</v>
      </c>
      <c r="E124" s="4">
        <v>23</v>
      </c>
      <c r="F124" s="4">
        <v>3533.062</v>
      </c>
      <c r="G124" s="4">
        <v>0</v>
      </c>
      <c r="H124" s="4">
        <v>0</v>
      </c>
      <c r="I124" s="4">
        <v>3</v>
      </c>
      <c r="J124" s="4">
        <v>16510.028</v>
      </c>
    </row>
    <row r="125" spans="1:10" s="4" customFormat="1" ht="13.5">
      <c r="A125" s="17" t="s">
        <v>119</v>
      </c>
      <c r="B125" s="18">
        <f>B124/B$9*100</f>
        <v>2.5936599423631126</v>
      </c>
      <c r="C125" s="18">
        <f aca="true" t="shared" si="14" ref="C125:J125">C124/C$9*100</f>
        <v>4.546610708381025</v>
      </c>
      <c r="D125" s="18">
        <f t="shared" si="14"/>
        <v>4.358488364715937</v>
      </c>
      <c r="E125" s="18">
        <f t="shared" si="14"/>
        <v>1.6570605187319885</v>
      </c>
      <c r="F125" s="18">
        <f t="shared" si="14"/>
        <v>0.7140702135769165</v>
      </c>
      <c r="G125" s="18">
        <f t="shared" si="14"/>
        <v>0</v>
      </c>
      <c r="H125" s="18">
        <f t="shared" si="14"/>
        <v>0</v>
      </c>
      <c r="I125" s="18">
        <f t="shared" si="14"/>
        <v>1.3157894736842104</v>
      </c>
      <c r="J125" s="18">
        <f t="shared" si="14"/>
        <v>5.399737878002309</v>
      </c>
    </row>
    <row r="126" spans="1:10" s="4" customFormat="1" ht="13.5">
      <c r="A126" s="4" t="s">
        <v>100</v>
      </c>
      <c r="B126" s="4">
        <v>0</v>
      </c>
      <c r="C126" s="4">
        <v>0</v>
      </c>
      <c r="D126" s="4">
        <v>0</v>
      </c>
      <c r="E126" s="4">
        <v>10</v>
      </c>
      <c r="F126" s="4">
        <v>1564.462</v>
      </c>
      <c r="G126" s="4">
        <v>0</v>
      </c>
      <c r="H126" s="4">
        <v>0</v>
      </c>
      <c r="I126" s="4">
        <v>0</v>
      </c>
      <c r="J126" s="4">
        <v>0</v>
      </c>
    </row>
    <row r="127" spans="1:10" s="4" customFormat="1" ht="13.5">
      <c r="A127" s="4" t="s">
        <v>101</v>
      </c>
      <c r="B127" s="4">
        <v>2</v>
      </c>
      <c r="C127" s="4">
        <v>144</v>
      </c>
      <c r="D127" s="4">
        <v>1985.7</v>
      </c>
      <c r="E127" s="4">
        <v>5</v>
      </c>
      <c r="F127" s="4">
        <v>1734.985</v>
      </c>
      <c r="G127" s="4">
        <v>0</v>
      </c>
      <c r="H127" s="4">
        <v>0</v>
      </c>
      <c r="I127" s="4">
        <v>0</v>
      </c>
      <c r="J127" s="4">
        <v>0</v>
      </c>
    </row>
    <row r="128" spans="1:10" s="4" customFormat="1" ht="13.5">
      <c r="A128" s="4" t="s">
        <v>102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4" customFormat="1" ht="13.5">
      <c r="A129" s="4" t="s">
        <v>103</v>
      </c>
      <c r="B129" s="4">
        <v>7</v>
      </c>
      <c r="C129" s="4">
        <v>571</v>
      </c>
      <c r="D129" s="4">
        <v>3005.994</v>
      </c>
      <c r="E129" s="4">
        <v>8</v>
      </c>
      <c r="F129" s="4">
        <v>233.615</v>
      </c>
      <c r="G129" s="4">
        <v>0</v>
      </c>
      <c r="H129" s="4">
        <v>0</v>
      </c>
      <c r="I129" s="4">
        <v>1</v>
      </c>
      <c r="J129" s="4">
        <v>326.66</v>
      </c>
    </row>
    <row r="130" spans="1:10" s="4" customFormat="1" ht="13.5">
      <c r="A130" s="15" t="s">
        <v>104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2</v>
      </c>
      <c r="J130" s="4">
        <v>16183.368</v>
      </c>
    </row>
    <row r="131" s="4" customFormat="1" ht="13.5">
      <c r="A131" s="15"/>
    </row>
    <row r="132" spans="1:10" s="4" customFormat="1" ht="13.5">
      <c r="A132" s="4" t="s">
        <v>105</v>
      </c>
      <c r="B132" s="4">
        <v>1</v>
      </c>
      <c r="C132" s="4">
        <v>519</v>
      </c>
      <c r="D132" s="4">
        <v>2667</v>
      </c>
      <c r="E132" s="4">
        <v>12</v>
      </c>
      <c r="F132" s="4">
        <v>14435.054</v>
      </c>
      <c r="G132" s="4">
        <v>0</v>
      </c>
      <c r="H132" s="4">
        <v>0</v>
      </c>
      <c r="I132" s="4">
        <v>22</v>
      </c>
      <c r="J132" s="4">
        <v>96931.125</v>
      </c>
    </row>
    <row r="133" spans="1:10" s="4" customFormat="1" ht="13.5">
      <c r="A133" s="17" t="s">
        <v>119</v>
      </c>
      <c r="B133" s="18">
        <f>B132/B$9*100</f>
        <v>0.2881844380403458</v>
      </c>
      <c r="C133" s="18">
        <f aca="true" t="shared" si="15" ref="C133:J133">C132/C$9*100</f>
        <v>3.3002670736360167</v>
      </c>
      <c r="D133" s="18">
        <f t="shared" si="15"/>
        <v>2.328686107100596</v>
      </c>
      <c r="E133" s="18">
        <f t="shared" si="15"/>
        <v>0.8645533141210375</v>
      </c>
      <c r="F133" s="18">
        <f t="shared" si="15"/>
        <v>2.9174812366084497</v>
      </c>
      <c r="G133" s="18">
        <f t="shared" si="15"/>
        <v>0</v>
      </c>
      <c r="H133" s="18">
        <f t="shared" si="15"/>
        <v>0</v>
      </c>
      <c r="I133" s="18">
        <f t="shared" si="15"/>
        <v>9.649122807017543</v>
      </c>
      <c r="J133" s="18">
        <f t="shared" si="15"/>
        <v>31.702106575462903</v>
      </c>
    </row>
    <row r="134" spans="1:10" s="4" customFormat="1" ht="13.5">
      <c r="A134" s="4" t="s">
        <v>106</v>
      </c>
      <c r="B134" s="4">
        <v>1</v>
      </c>
      <c r="C134" s="4">
        <v>519</v>
      </c>
      <c r="D134" s="4">
        <v>2667</v>
      </c>
      <c r="E134" s="4">
        <v>6</v>
      </c>
      <c r="F134" s="4">
        <v>8620.114</v>
      </c>
      <c r="G134" s="4">
        <v>0</v>
      </c>
      <c r="H134" s="4">
        <v>0</v>
      </c>
      <c r="I134" s="4">
        <v>1</v>
      </c>
      <c r="J134" s="4">
        <v>1881.551</v>
      </c>
    </row>
    <row r="135" spans="1:10" s="4" customFormat="1" ht="13.5">
      <c r="A135" s="4" t="s">
        <v>107</v>
      </c>
      <c r="B135" s="4">
        <v>0</v>
      </c>
      <c r="C135" s="4">
        <v>0</v>
      </c>
      <c r="D135" s="4">
        <v>0</v>
      </c>
      <c r="E135" s="4">
        <v>6</v>
      </c>
      <c r="F135" s="4">
        <v>5814.94</v>
      </c>
      <c r="G135" s="4">
        <v>0</v>
      </c>
      <c r="H135" s="4">
        <v>0</v>
      </c>
      <c r="I135" s="4">
        <v>21</v>
      </c>
      <c r="J135" s="4">
        <v>95049.574</v>
      </c>
    </row>
    <row r="136" spans="1:10" s="4" customFormat="1" ht="13.5">
      <c r="A136" s="4" t="s">
        <v>108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s="4" customFormat="1" ht="13.5">
      <c r="A137" s="4" t="s">
        <v>109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="4" customFormat="1" ht="13.5"/>
    <row r="139" spans="1:10" s="4" customFormat="1" ht="13.5">
      <c r="A139" s="4" t="s">
        <v>110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s="4" customFormat="1" ht="13.5">
      <c r="A140" s="17" t="s">
        <v>119</v>
      </c>
      <c r="B140" s="18">
        <f>B139/B$9*100</f>
        <v>0</v>
      </c>
      <c r="C140" s="18">
        <f aca="true" t="shared" si="16" ref="C140:J140">C139/C$9*100</f>
        <v>0</v>
      </c>
      <c r="D140" s="18">
        <f t="shared" si="16"/>
        <v>0</v>
      </c>
      <c r="E140" s="18">
        <f t="shared" si="16"/>
        <v>0</v>
      </c>
      <c r="F140" s="18">
        <f t="shared" si="16"/>
        <v>0</v>
      </c>
      <c r="G140" s="18">
        <f t="shared" si="16"/>
        <v>0</v>
      </c>
      <c r="H140" s="18">
        <f t="shared" si="16"/>
        <v>0</v>
      </c>
      <c r="I140" s="18">
        <f t="shared" si="16"/>
        <v>0</v>
      </c>
      <c r="J140" s="18">
        <f t="shared" si="16"/>
        <v>0</v>
      </c>
    </row>
    <row r="141" spans="1:10" s="4" customFormat="1" ht="13.5">
      <c r="A141" s="4" t="s">
        <v>111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4" customFormat="1" ht="13.5">
      <c r="A142" s="4" t="s">
        <v>112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1:10" s="4" customFormat="1" ht="13.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="4" customFormat="1" ht="13.5">
      <c r="A144" s="4" t="s">
        <v>114</v>
      </c>
    </row>
    <row r="145" s="4" customFormat="1" ht="13.5">
      <c r="A145" s="4" t="s">
        <v>115</v>
      </c>
    </row>
    <row r="146" s="4" customFormat="1" ht="13.5">
      <c r="A146" s="4" t="s">
        <v>116</v>
      </c>
    </row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4" customFormat="1" ht="13.5"/>
    <row r="2134" s="4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  <row r="2333" s="3" customFormat="1" ht="13.5"/>
    <row r="2334" s="3" customFormat="1" ht="13.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2020-11-14T13:52:15Z</cp:lastPrinted>
  <dcterms:created xsi:type="dcterms:W3CDTF">2012-10-18T00:42:30Z</dcterms:created>
  <dcterms:modified xsi:type="dcterms:W3CDTF">2020-11-14T13:52:23Z</dcterms:modified>
  <cp:category/>
  <cp:version/>
  <cp:contentType/>
  <cp:contentStatus/>
</cp:coreProperties>
</file>