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Permit Data\BP SPECIAL RELEASE\BP2021Q2_SR_Draft\SR Attchment\"/>
    </mc:Choice>
  </mc:AlternateContent>
  <xr:revisionPtr revIDLastSave="0" documentId="13_ncr:1_{B810B4F7-57A0-4F90-B4DE-14DC201615CE}" xr6:coauthVersionLast="47" xr6:coauthVersionMax="47" xr10:uidLastSave="{00000000-0000-0000-0000-000000000000}"/>
  <bookViews>
    <workbookView xWindow="-120" yWindow="-120" windowWidth="29040" windowHeight="15840" xr2:uid="{3DC7F0BE-37BF-4413-9657-CA06549E27F0}"/>
  </bookViews>
  <sheets>
    <sheet name="Table2.0" sheetId="1" r:id="rId1"/>
    <sheet name="Table2.1" sheetId="2" r:id="rId2"/>
  </sheets>
  <definedNames>
    <definedName name="_xlnm.Print_Titles" localSheetId="0">Table2.0!$1:$8</definedName>
    <definedName name="_xlnm.Print_Titles" localSheetId="1">Table2.1!$1:$8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9" i="2" l="1"/>
  <c r="I139" i="2"/>
  <c r="H139" i="2"/>
  <c r="G139" i="2"/>
  <c r="F139" i="2"/>
  <c r="E139" i="2"/>
  <c r="D139" i="2"/>
  <c r="C139" i="2"/>
  <c r="B139" i="2"/>
  <c r="J131" i="2"/>
  <c r="I131" i="2"/>
  <c r="H131" i="2"/>
  <c r="G131" i="2"/>
  <c r="F131" i="2"/>
  <c r="E131" i="2"/>
  <c r="D131" i="2"/>
  <c r="C131" i="2"/>
  <c r="B131" i="2"/>
  <c r="J124" i="2"/>
  <c r="I124" i="2"/>
  <c r="H124" i="2"/>
  <c r="G124" i="2"/>
  <c r="F124" i="2"/>
  <c r="E124" i="2"/>
  <c r="D124" i="2"/>
  <c r="C124" i="2"/>
  <c r="B124" i="2"/>
  <c r="J116" i="2"/>
  <c r="I116" i="2"/>
  <c r="H116" i="2"/>
  <c r="G116" i="2"/>
  <c r="F116" i="2"/>
  <c r="E116" i="2"/>
  <c r="D116" i="2"/>
  <c r="C116" i="2"/>
  <c r="B116" i="2"/>
  <c r="J108" i="2"/>
  <c r="I108" i="2"/>
  <c r="H108" i="2"/>
  <c r="G108" i="2"/>
  <c r="F108" i="2"/>
  <c r="E108" i="2"/>
  <c r="D108" i="2"/>
  <c r="C108" i="2"/>
  <c r="B108" i="2"/>
  <c r="J102" i="2"/>
  <c r="I102" i="2"/>
  <c r="H102" i="2"/>
  <c r="G102" i="2"/>
  <c r="F102" i="2"/>
  <c r="E102" i="2"/>
  <c r="D102" i="2"/>
  <c r="C102" i="2"/>
  <c r="B102" i="2"/>
  <c r="J93" i="2"/>
  <c r="I93" i="2"/>
  <c r="H93" i="2"/>
  <c r="G93" i="2"/>
  <c r="F93" i="2"/>
  <c r="E93" i="2"/>
  <c r="D93" i="2"/>
  <c r="C93" i="2"/>
  <c r="B93" i="2"/>
  <c r="J86" i="2"/>
  <c r="I86" i="2"/>
  <c r="H86" i="2"/>
  <c r="G86" i="2"/>
  <c r="F86" i="2"/>
  <c r="E86" i="2"/>
  <c r="D86" i="2"/>
  <c r="C86" i="2"/>
  <c r="B86" i="2"/>
  <c r="J77" i="2"/>
  <c r="I77" i="2"/>
  <c r="H77" i="2"/>
  <c r="G77" i="2"/>
  <c r="F77" i="2"/>
  <c r="E77" i="2"/>
  <c r="D77" i="2"/>
  <c r="C77" i="2"/>
  <c r="B77" i="2"/>
  <c r="J68" i="2"/>
  <c r="I68" i="2"/>
  <c r="H68" i="2"/>
  <c r="G68" i="2"/>
  <c r="F68" i="2"/>
  <c r="E68" i="2"/>
  <c r="D68" i="2"/>
  <c r="C68" i="2"/>
  <c r="B68" i="2"/>
  <c r="J60" i="2"/>
  <c r="I60" i="2"/>
  <c r="H60" i="2"/>
  <c r="G60" i="2"/>
  <c r="F60" i="2"/>
  <c r="E60" i="2"/>
  <c r="D60" i="2"/>
  <c r="C60" i="2"/>
  <c r="B60" i="2"/>
  <c r="J52" i="2"/>
  <c r="I52" i="2"/>
  <c r="H52" i="2"/>
  <c r="G52" i="2"/>
  <c r="F52" i="2"/>
  <c r="E52" i="2"/>
  <c r="D52" i="2"/>
  <c r="C52" i="2"/>
  <c r="B52" i="2"/>
  <c r="J42" i="2"/>
  <c r="I42" i="2"/>
  <c r="H42" i="2"/>
  <c r="G42" i="2"/>
  <c r="F42" i="2"/>
  <c r="E42" i="2"/>
  <c r="D42" i="2"/>
  <c r="C42" i="2"/>
  <c r="B42" i="2"/>
  <c r="J35" i="2"/>
  <c r="I35" i="2"/>
  <c r="H35" i="2"/>
  <c r="G35" i="2"/>
  <c r="F35" i="2"/>
  <c r="E35" i="2"/>
  <c r="D35" i="2"/>
  <c r="C35" i="2"/>
  <c r="B35" i="2"/>
  <c r="J28" i="2"/>
  <c r="I28" i="2"/>
  <c r="H28" i="2"/>
  <c r="G28" i="2"/>
  <c r="F28" i="2"/>
  <c r="E28" i="2"/>
  <c r="D28" i="2"/>
  <c r="C28" i="2"/>
  <c r="B28" i="2"/>
  <c r="J19" i="2"/>
  <c r="I19" i="2"/>
  <c r="H19" i="2"/>
  <c r="G19" i="2"/>
  <c r="F19" i="2"/>
  <c r="E19" i="2"/>
  <c r="D19" i="2"/>
  <c r="C19" i="2"/>
  <c r="B19" i="2"/>
  <c r="J12" i="2"/>
  <c r="I12" i="2"/>
  <c r="H12" i="2"/>
  <c r="G12" i="2"/>
  <c r="F12" i="2"/>
  <c r="E12" i="2"/>
  <c r="D12" i="2"/>
  <c r="C12" i="2"/>
  <c r="B12" i="2"/>
  <c r="J139" i="1"/>
  <c r="I139" i="1"/>
  <c r="H139" i="1"/>
  <c r="G139" i="1"/>
  <c r="F139" i="1"/>
  <c r="E139" i="1"/>
  <c r="D139" i="1"/>
  <c r="C139" i="1"/>
  <c r="B139" i="1"/>
  <c r="J131" i="1"/>
  <c r="I131" i="1"/>
  <c r="H131" i="1"/>
  <c r="G131" i="1"/>
  <c r="F131" i="1"/>
  <c r="E131" i="1"/>
  <c r="D131" i="1"/>
  <c r="C131" i="1"/>
  <c r="B131" i="1"/>
  <c r="J124" i="1"/>
  <c r="I124" i="1"/>
  <c r="H124" i="1"/>
  <c r="G124" i="1"/>
  <c r="F124" i="1"/>
  <c r="E124" i="1"/>
  <c r="D124" i="1"/>
  <c r="C124" i="1"/>
  <c r="B124" i="1"/>
  <c r="J116" i="1"/>
  <c r="I116" i="1"/>
  <c r="H116" i="1"/>
  <c r="G116" i="1"/>
  <c r="F116" i="1"/>
  <c r="E116" i="1"/>
  <c r="D116" i="1"/>
  <c r="C116" i="1"/>
  <c r="B116" i="1"/>
  <c r="J108" i="1"/>
  <c r="I108" i="1"/>
  <c r="H108" i="1"/>
  <c r="G108" i="1"/>
  <c r="F108" i="1"/>
  <c r="E108" i="1"/>
  <c r="D108" i="1"/>
  <c r="C108" i="1"/>
  <c r="B108" i="1"/>
  <c r="J102" i="1"/>
  <c r="I102" i="1"/>
  <c r="H102" i="1"/>
  <c r="G102" i="1"/>
  <c r="F102" i="1"/>
  <c r="E102" i="1"/>
  <c r="D102" i="1"/>
  <c r="C102" i="1"/>
  <c r="B102" i="1"/>
  <c r="J93" i="1"/>
  <c r="I93" i="1"/>
  <c r="H93" i="1"/>
  <c r="G93" i="1"/>
  <c r="F93" i="1"/>
  <c r="E93" i="1"/>
  <c r="D93" i="1"/>
  <c r="C93" i="1"/>
  <c r="B93" i="1"/>
  <c r="J86" i="1"/>
  <c r="I86" i="1"/>
  <c r="H86" i="1"/>
  <c r="G86" i="1"/>
  <c r="F86" i="1"/>
  <c r="E86" i="1"/>
  <c r="D86" i="1"/>
  <c r="C86" i="1"/>
  <c r="B86" i="1"/>
  <c r="J77" i="1"/>
  <c r="I77" i="1"/>
  <c r="H77" i="1"/>
  <c r="G77" i="1"/>
  <c r="F77" i="1"/>
  <c r="E77" i="1"/>
  <c r="D77" i="1"/>
  <c r="C77" i="1"/>
  <c r="B77" i="1"/>
  <c r="J68" i="1"/>
  <c r="I68" i="1"/>
  <c r="H68" i="1"/>
  <c r="G68" i="1"/>
  <c r="F68" i="1"/>
  <c r="E68" i="1"/>
  <c r="D68" i="1"/>
  <c r="C68" i="1"/>
  <c r="B68" i="1"/>
  <c r="J60" i="1"/>
  <c r="I60" i="1"/>
  <c r="H60" i="1"/>
  <c r="G60" i="1"/>
  <c r="F60" i="1"/>
  <c r="E60" i="1"/>
  <c r="D60" i="1"/>
  <c r="C60" i="1"/>
  <c r="B60" i="1"/>
  <c r="J52" i="1"/>
  <c r="I52" i="1"/>
  <c r="H52" i="1"/>
  <c r="G52" i="1"/>
  <c r="F52" i="1"/>
  <c r="E52" i="1"/>
  <c r="D52" i="1"/>
  <c r="C52" i="1"/>
  <c r="B52" i="1"/>
  <c r="J42" i="1"/>
  <c r="I42" i="1"/>
  <c r="H42" i="1"/>
  <c r="G42" i="1"/>
  <c r="F42" i="1"/>
  <c r="E42" i="1"/>
  <c r="D42" i="1"/>
  <c r="C42" i="1"/>
  <c r="B42" i="1"/>
  <c r="J35" i="1"/>
  <c r="I35" i="1"/>
  <c r="H35" i="1"/>
  <c r="G35" i="1"/>
  <c r="F35" i="1"/>
  <c r="E35" i="1"/>
  <c r="D35" i="1"/>
  <c r="C35" i="1"/>
  <c r="B35" i="1"/>
  <c r="J28" i="1"/>
  <c r="I28" i="1"/>
  <c r="H28" i="1"/>
  <c r="G28" i="1"/>
  <c r="F28" i="1"/>
  <c r="E28" i="1"/>
  <c r="D28" i="1"/>
  <c r="C28" i="1"/>
  <c r="B28" i="1"/>
  <c r="J19" i="1"/>
  <c r="I19" i="1"/>
  <c r="H19" i="1"/>
  <c r="G19" i="1"/>
  <c r="F19" i="1"/>
  <c r="E19" i="1"/>
  <c r="D19" i="1"/>
  <c r="C19" i="1"/>
  <c r="B19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<sst xmlns="http://schemas.openxmlformats.org/spreadsheetml/2006/main" count="278" uniqueCount="120">
  <si>
    <t>Total</t>
  </si>
  <si>
    <t>Residential</t>
  </si>
  <si>
    <t>Non-Residential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</si>
  <si>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</si>
  <si>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</si>
  <si>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</si>
  <si>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</si>
  <si>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</si>
  <si>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</si>
  <si>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</si>
  <si>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</si>
  <si>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                          </t>
  </si>
  <si>
    <t>Percent Share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</si>
  <si>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</si>
  <si>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</si>
  <si>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</si>
  <si>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</si>
  <si>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</si>
  <si>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</si>
  <si>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</si>
  <si>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</si>
  <si>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</si>
  <si>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</si>
  <si>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</si>
  <si>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</si>
  <si>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</si>
  <si>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</si>
  <si>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</si>
  <si>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</si>
  <si>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</si>
  <si>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</si>
  <si>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</si>
  <si>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</si>
  <si>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</si>
  <si>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</si>
  <si>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</si>
  <si>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</si>
  <si>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</si>
  <si>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</si>
  <si>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</si>
  <si>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</si>
  <si>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</si>
  <si>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</si>
  <si>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</si>
  <si>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</si>
  <si>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</si>
  <si>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</si>
  <si>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</si>
  <si>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</si>
  <si>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</si>
  <si>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</si>
  <si>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</si>
  <si>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</si>
  <si>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</si>
  <si>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</si>
  <si>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</si>
  <si>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</si>
  <si>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</si>
  <si>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</si>
  <si>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</si>
  <si>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</si>
  <si>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</si>
  <si>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</si>
  <si>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</si>
  <si>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</si>
  <si>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</si>
  <si>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</si>
  <si>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</si>
  <si>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</si>
  <si>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</si>
  <si>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</si>
  <si>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</si>
  <si>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</si>
  <si>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</si>
  <si>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</si>
  <si>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</si>
  <si>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</si>
  <si>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</si>
  <si>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</si>
  <si>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</si>
  <si>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</si>
  <si>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</si>
  <si>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</si>
  <si>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</si>
  <si>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</si>
  <si>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</si>
  <si>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</si>
  <si>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</si>
  <si>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</si>
  <si>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</si>
  <si>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</si>
  <si>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</si>
  <si>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</si>
  <si>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</si>
  <si>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</si>
  <si>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</si>
  <si>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</si>
  <si>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</si>
  <si>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</si>
  <si>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</si>
  <si>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</si>
  <si>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</si>
  <si>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</si>
  <si>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</si>
  <si>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</si>
  <si>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</si>
  <si>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</si>
  <si>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</si>
  <si>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</si>
  <si>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</si>
  <si>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Table 2. (cont.)</t>
  </si>
  <si>
    <t>Addition</t>
  </si>
  <si>
    <t>Alteration and Repair</t>
  </si>
  <si>
    <t>Demolition/Moving</t>
  </si>
  <si>
    <t>Street Furniture/ Landscaping/Signboard</t>
  </si>
  <si>
    <r>
      <t>TABLE 2  Number, Floor Area and Value of Constructions by Type and by Province: Second Quarter 2021</t>
    </r>
    <r>
      <rPr>
        <b/>
        <vertAlign val="superscript"/>
        <sz val="10"/>
        <color indexed="8"/>
        <rFont val="Arial Narrow"/>
        <family val="2"/>
      </rPr>
      <t>p</t>
    </r>
  </si>
  <si>
    <t>p - preliminary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</si>
  <si>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</si>
  <si>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</si>
  <si>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Second Quarter, 2021 - Preliminary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</si>
</sst>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_);\(0\)"/>
    <numFmt numFmtId="166" formatCode="_(* #,##0_);_(* \(#,##0\);_(* \-??_);_(@_)"/>
    <numFmt numFmtId="167" formatCode="_(* #,##0.0_);_(* \(#,##0.0\);_(* \-??_);_(@_)"/>
    <numFmt numFmtId="168" formatCode="#,##0_ ;\-#,##0\ "/>
    <numFmt numFmtId="169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1" fillId="0" borderId="0"/>
  </cellStyleXfs>
  <cellXfs count="40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 applyAlignment="1">
      <alignment horizontal="left" indent="1"/>
    </xf>
    <xf numFmtId="166" fontId="4" fillId="0" borderId="0" xfId="0" quotePrefix="1" applyNumberFormat="1" applyFont="1"/>
    <xf numFmtId="168" fontId="4" fillId="0" borderId="0" xfId="0" applyNumberFormat="1" applyFont="1"/>
    <xf numFmtId="166" fontId="7" fillId="0" borderId="0" xfId="0" applyNumberFormat="1" applyFont="1"/>
    <xf numFmtId="0" fontId="9" fillId="0" borderId="0" xfId="2" applyFont="1"/>
    <xf numFmtId="0" fontId="10" fillId="0" borderId="0" xfId="2" applyFont="1"/>
    <xf numFmtId="3" fontId="9" fillId="0" borderId="0" xfId="2" applyNumberFormat="1" applyFont="1"/>
    <xf numFmtId="169" fontId="9" fillId="0" borderId="0" xfId="2" applyNumberFormat="1" applyFont="1"/>
    <xf numFmtId="0" fontId="8" fillId="0" borderId="0" xfId="2"/>
    <xf numFmtId="0" fontId="9" fillId="0" borderId="0" xfId="2" applyFont="1" applyAlignment="1">
      <alignment horizontal="right"/>
    </xf>
    <xf numFmtId="3" fontId="4" fillId="0" borderId="0" xfId="3" applyNumberFormat="1" applyFont="1"/>
    <xf numFmtId="0" fontId="4" fillId="0" borderId="0" xfId="2" applyFont="1"/>
    <xf numFmtId="0" fontId="4" fillId="0" borderId="0" xfId="2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6" fontId="7" fillId="0" borderId="9" xfId="1" applyNumberFormat="1" applyFont="1" applyFill="1" applyBorder="1" applyAlignment="1" applyProtection="1">
      <alignment horizontal="center" vertical="center" wrapText="1"/>
    </xf>
    <xf numFmtId="166" fontId="7" fillId="0" borderId="9" xfId="1" applyNumberFormat="1" applyFont="1" applyFill="1" applyBorder="1" applyAlignment="1" applyProtection="1">
      <alignment horizontal="center" vertical="center"/>
    </xf>
    <xf numFmtId="166" fontId="4" fillId="0" borderId="10" xfId="0" applyNumberFormat="1" applyFont="1" applyBorder="1"/>
  </cellXfs>
  <cellStyles count="4">
    <cellStyle name="Comma" xfId="1" builtinId="3"/>
    <cellStyle name="Normal" xfId="0" builtinId="0"/>
    <cellStyle name="Normal 2" xfId="2" xr:uid="{72BBD794-B7A6-4B7D-A0DE-6768E937F6D7}"/>
    <cellStyle name="Normal 64" xfId="3" xr:uid="{E8F5BE12-99EC-4316-B123-CA15614564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6D404-55CA-41F5-B9EE-1D7BEE5BABB0}">
  <dimension ref="A1:L2334"/>
  <sheetViews>
    <sheetView tabSelected="1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2" width="12.42578125" style="1" customWidth="1"/>
    <col min="13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bestFit="1" customWidth="1"/>
    <col min="267" max="268" width="12.42578125" style="1" customWidth="1"/>
    <col min="269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bestFit="1" customWidth="1"/>
    <col min="523" max="524" width="12.42578125" style="1" customWidth="1"/>
    <col min="525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bestFit="1" customWidth="1"/>
    <col min="779" max="780" width="12.42578125" style="1" customWidth="1"/>
    <col min="781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bestFit="1" customWidth="1"/>
    <col min="1035" max="1036" width="12.42578125" style="1" customWidth="1"/>
    <col min="1037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bestFit="1" customWidth="1"/>
    <col min="1291" max="1292" width="12.42578125" style="1" customWidth="1"/>
    <col min="1293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bestFit="1" customWidth="1"/>
    <col min="1547" max="1548" width="12.42578125" style="1" customWidth="1"/>
    <col min="1549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bestFit="1" customWidth="1"/>
    <col min="1803" max="1804" width="12.42578125" style="1" customWidth="1"/>
    <col min="1805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bestFit="1" customWidth="1"/>
    <col min="2059" max="2060" width="12.42578125" style="1" customWidth="1"/>
    <col min="2061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bestFit="1" customWidth="1"/>
    <col min="2315" max="2316" width="12.42578125" style="1" customWidth="1"/>
    <col min="2317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bestFit="1" customWidth="1"/>
    <col min="2571" max="2572" width="12.42578125" style="1" customWidth="1"/>
    <col min="2573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bestFit="1" customWidth="1"/>
    <col min="2827" max="2828" width="12.42578125" style="1" customWidth="1"/>
    <col min="2829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bestFit="1" customWidth="1"/>
    <col min="3083" max="3084" width="12.42578125" style="1" customWidth="1"/>
    <col min="3085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bestFit="1" customWidth="1"/>
    <col min="3339" max="3340" width="12.42578125" style="1" customWidth="1"/>
    <col min="3341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bestFit="1" customWidth="1"/>
    <col min="3595" max="3596" width="12.42578125" style="1" customWidth="1"/>
    <col min="3597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bestFit="1" customWidth="1"/>
    <col min="3851" max="3852" width="12.42578125" style="1" customWidth="1"/>
    <col min="3853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bestFit="1" customWidth="1"/>
    <col min="4107" max="4108" width="12.42578125" style="1" customWidth="1"/>
    <col min="4109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bestFit="1" customWidth="1"/>
    <col min="4363" max="4364" width="12.42578125" style="1" customWidth="1"/>
    <col min="4365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bestFit="1" customWidth="1"/>
    <col min="4619" max="4620" width="12.42578125" style="1" customWidth="1"/>
    <col min="4621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bestFit="1" customWidth="1"/>
    <col min="4875" max="4876" width="12.42578125" style="1" customWidth="1"/>
    <col min="4877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bestFit="1" customWidth="1"/>
    <col min="5131" max="5132" width="12.42578125" style="1" customWidth="1"/>
    <col min="5133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bestFit="1" customWidth="1"/>
    <col min="5387" max="5388" width="12.42578125" style="1" customWidth="1"/>
    <col min="5389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bestFit="1" customWidth="1"/>
    <col min="5643" max="5644" width="12.42578125" style="1" customWidth="1"/>
    <col min="5645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bestFit="1" customWidth="1"/>
    <col min="5899" max="5900" width="12.42578125" style="1" customWidth="1"/>
    <col min="5901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bestFit="1" customWidth="1"/>
    <col min="6155" max="6156" width="12.42578125" style="1" customWidth="1"/>
    <col min="6157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bestFit="1" customWidth="1"/>
    <col min="6411" max="6412" width="12.42578125" style="1" customWidth="1"/>
    <col min="6413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bestFit="1" customWidth="1"/>
    <col min="6667" max="6668" width="12.42578125" style="1" customWidth="1"/>
    <col min="6669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bestFit="1" customWidth="1"/>
    <col min="6923" max="6924" width="12.42578125" style="1" customWidth="1"/>
    <col min="6925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bestFit="1" customWidth="1"/>
    <col min="7179" max="7180" width="12.42578125" style="1" customWidth="1"/>
    <col min="7181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bestFit="1" customWidth="1"/>
    <col min="7435" max="7436" width="12.42578125" style="1" customWidth="1"/>
    <col min="7437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bestFit="1" customWidth="1"/>
    <col min="7691" max="7692" width="12.42578125" style="1" customWidth="1"/>
    <col min="7693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bestFit="1" customWidth="1"/>
    <col min="7947" max="7948" width="12.42578125" style="1" customWidth="1"/>
    <col min="7949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bestFit="1" customWidth="1"/>
    <col min="8203" max="8204" width="12.42578125" style="1" customWidth="1"/>
    <col min="8205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bestFit="1" customWidth="1"/>
    <col min="8459" max="8460" width="12.42578125" style="1" customWidth="1"/>
    <col min="8461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bestFit="1" customWidth="1"/>
    <col min="8715" max="8716" width="12.42578125" style="1" customWidth="1"/>
    <col min="8717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bestFit="1" customWidth="1"/>
    <col min="8971" max="8972" width="12.42578125" style="1" customWidth="1"/>
    <col min="8973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bestFit="1" customWidth="1"/>
    <col min="9227" max="9228" width="12.42578125" style="1" customWidth="1"/>
    <col min="9229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bestFit="1" customWidth="1"/>
    <col min="9483" max="9484" width="12.42578125" style="1" customWidth="1"/>
    <col min="9485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bestFit="1" customWidth="1"/>
    <col min="9739" max="9740" width="12.42578125" style="1" customWidth="1"/>
    <col min="9741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bestFit="1" customWidth="1"/>
    <col min="9995" max="9996" width="12.42578125" style="1" customWidth="1"/>
    <col min="9997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bestFit="1" customWidth="1"/>
    <col min="10251" max="10252" width="12.42578125" style="1" customWidth="1"/>
    <col min="10253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bestFit="1" customWidth="1"/>
    <col min="10507" max="10508" width="12.42578125" style="1" customWidth="1"/>
    <col min="10509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bestFit="1" customWidth="1"/>
    <col min="10763" max="10764" width="12.42578125" style="1" customWidth="1"/>
    <col min="10765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bestFit="1" customWidth="1"/>
    <col min="11019" max="11020" width="12.42578125" style="1" customWidth="1"/>
    <col min="11021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bestFit="1" customWidth="1"/>
    <col min="11275" max="11276" width="12.42578125" style="1" customWidth="1"/>
    <col min="11277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bestFit="1" customWidth="1"/>
    <col min="11531" max="11532" width="12.42578125" style="1" customWidth="1"/>
    <col min="11533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bestFit="1" customWidth="1"/>
    <col min="11787" max="11788" width="12.42578125" style="1" customWidth="1"/>
    <col min="11789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bestFit="1" customWidth="1"/>
    <col min="12043" max="12044" width="12.42578125" style="1" customWidth="1"/>
    <col min="12045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bestFit="1" customWidth="1"/>
    <col min="12299" max="12300" width="12.42578125" style="1" customWidth="1"/>
    <col min="12301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bestFit="1" customWidth="1"/>
    <col min="12555" max="12556" width="12.42578125" style="1" customWidth="1"/>
    <col min="12557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bestFit="1" customWidth="1"/>
    <col min="12811" max="12812" width="12.42578125" style="1" customWidth="1"/>
    <col min="12813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bestFit="1" customWidth="1"/>
    <col min="13067" max="13068" width="12.42578125" style="1" customWidth="1"/>
    <col min="13069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bestFit="1" customWidth="1"/>
    <col min="13323" max="13324" width="12.42578125" style="1" customWidth="1"/>
    <col min="13325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bestFit="1" customWidth="1"/>
    <col min="13579" max="13580" width="12.42578125" style="1" customWidth="1"/>
    <col min="13581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bestFit="1" customWidth="1"/>
    <col min="13835" max="13836" width="12.42578125" style="1" customWidth="1"/>
    <col min="13837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bestFit="1" customWidth="1"/>
    <col min="14091" max="14092" width="12.42578125" style="1" customWidth="1"/>
    <col min="14093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bestFit="1" customWidth="1"/>
    <col min="14347" max="14348" width="12.42578125" style="1" customWidth="1"/>
    <col min="14349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bestFit="1" customWidth="1"/>
    <col min="14603" max="14604" width="12.42578125" style="1" customWidth="1"/>
    <col min="14605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bestFit="1" customWidth="1"/>
    <col min="14859" max="14860" width="12.42578125" style="1" customWidth="1"/>
    <col min="14861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bestFit="1" customWidth="1"/>
    <col min="15115" max="15116" width="12.42578125" style="1" customWidth="1"/>
    <col min="15117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bestFit="1" customWidth="1"/>
    <col min="15371" max="15372" width="12.42578125" style="1" customWidth="1"/>
    <col min="15373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bestFit="1" customWidth="1"/>
    <col min="15627" max="15628" width="12.42578125" style="1" customWidth="1"/>
    <col min="15629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bestFit="1" customWidth="1"/>
    <col min="15883" max="15884" width="12.42578125" style="1" customWidth="1"/>
    <col min="15885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bestFit="1" customWidth="1"/>
    <col min="16139" max="16140" width="12.42578125" style="1" customWidth="1"/>
    <col min="16141" max="16384" width="9.140625" style="1"/>
  </cols>
  <sheetData>
    <row r="1" spans="1:12" ht="14.1" customHeight="1" x14ac:dyDescent="0.2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8.1" customHeight="1" x14ac:dyDescent="0.2"/>
    <row r="3" spans="1:12" ht="14.1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14.1" customHeight="1" x14ac:dyDescent="0.2">
      <c r="A4" s="2"/>
      <c r="B4" s="29" t="s">
        <v>0</v>
      </c>
      <c r="C4" s="29"/>
      <c r="D4" s="29"/>
      <c r="E4" s="29" t="s">
        <v>1</v>
      </c>
      <c r="F4" s="29"/>
      <c r="G4" s="29"/>
      <c r="H4" s="29" t="s">
        <v>2</v>
      </c>
      <c r="I4" s="29"/>
      <c r="J4" s="30"/>
    </row>
    <row r="5" spans="1:12" ht="14.1" customHeight="1" x14ac:dyDescent="0.2">
      <c r="A5" s="3" t="s">
        <v>3</v>
      </c>
      <c r="B5" s="26" t="s">
        <v>4</v>
      </c>
      <c r="C5" s="2" t="s">
        <v>5</v>
      </c>
      <c r="D5" s="2" t="s">
        <v>6</v>
      </c>
      <c r="E5" s="26" t="s">
        <v>4</v>
      </c>
      <c r="F5" s="2" t="s">
        <v>5</v>
      </c>
      <c r="G5" s="2" t="s">
        <v>6</v>
      </c>
      <c r="H5" s="26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26"/>
      <c r="C6" s="5" t="s">
        <v>8</v>
      </c>
      <c r="D6" s="5" t="s">
        <v>9</v>
      </c>
      <c r="E6" s="26"/>
      <c r="F6" s="5" t="s">
        <v>8</v>
      </c>
      <c r="G6" s="5" t="s">
        <v>9</v>
      </c>
      <c r="H6" s="26"/>
      <c r="I6" s="5" t="s">
        <v>8</v>
      </c>
      <c r="J6" s="6" t="s">
        <v>9</v>
      </c>
    </row>
    <row r="7" spans="1:12" ht="14.1" customHeight="1" x14ac:dyDescent="0.2">
      <c r="A7" s="5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38389</v>
      </c>
      <c r="C9" s="11">
        <v>7142459</v>
      </c>
      <c r="D9" s="11">
        <v>84356387.155000001</v>
      </c>
      <c r="E9" s="11">
        <v>27375</v>
      </c>
      <c r="F9" s="11">
        <v>4207597</v>
      </c>
      <c r="G9" s="11">
        <v>43794828.755000003</v>
      </c>
      <c r="H9" s="11">
        <v>5550</v>
      </c>
      <c r="I9" s="11">
        <v>2864237</v>
      </c>
      <c r="J9" s="11">
        <v>32829707.09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2341</v>
      </c>
      <c r="C11" s="10">
        <v>1130773</v>
      </c>
      <c r="D11" s="10">
        <v>16564132.916999999</v>
      </c>
      <c r="E11" s="10">
        <v>1546</v>
      </c>
      <c r="F11" s="10">
        <v>562629</v>
      </c>
      <c r="G11" s="10">
        <v>7001548.8039999995</v>
      </c>
      <c r="H11" s="10">
        <v>248</v>
      </c>
      <c r="I11" s="10">
        <v>563002</v>
      </c>
      <c r="J11" s="10">
        <v>5644461.7180000003</v>
      </c>
    </row>
    <row r="12" spans="1:12" s="10" customFormat="1" x14ac:dyDescent="0.2">
      <c r="A12" s="12" t="s">
        <v>12</v>
      </c>
      <c r="B12" s="13">
        <f>B11/B$9*100</f>
        <v>6.0981010185209303</v>
      </c>
      <c r="C12" s="13">
        <f t="shared" ref="C12:G12" si="0">C11/C$9*100</f>
        <v>15.831704459206556</v>
      </c>
      <c r="D12" s="13">
        <f>D11/D$9*100</f>
        <v>19.635896552284013</v>
      </c>
      <c r="E12" s="13">
        <f t="shared" si="0"/>
        <v>5.6474885844748854</v>
      </c>
      <c r="F12" s="13">
        <f>F11/F$9*100</f>
        <v>13.371741637804192</v>
      </c>
      <c r="G12" s="13">
        <f t="shared" si="0"/>
        <v>15.987158765178734</v>
      </c>
      <c r="H12" s="13">
        <f>H11/H$9*100</f>
        <v>4.468468468468469</v>
      </c>
      <c r="I12" s="13">
        <f>I11/I$9*100</f>
        <v>19.656264478114068</v>
      </c>
      <c r="J12" s="13">
        <f>J11/J$9*100</f>
        <v>17.193152843326207</v>
      </c>
    </row>
    <row r="13" spans="1:12" s="10" customFormat="1" x14ac:dyDescent="0.2">
      <c r="A13" s="10" t="s">
        <v>13</v>
      </c>
      <c r="B13" s="10">
        <v>30</v>
      </c>
      <c r="C13" s="10">
        <v>58411</v>
      </c>
      <c r="D13" s="10">
        <v>678475.75600000005</v>
      </c>
      <c r="E13" s="10">
        <v>19</v>
      </c>
      <c r="F13" s="10">
        <v>50666</v>
      </c>
      <c r="G13" s="10">
        <v>586660.70499999996</v>
      </c>
      <c r="H13" s="10">
        <v>5</v>
      </c>
      <c r="I13" s="10">
        <v>7504</v>
      </c>
      <c r="J13" s="10">
        <v>80145.680999999997</v>
      </c>
    </row>
    <row r="14" spans="1:12" s="10" customFormat="1" x14ac:dyDescent="0.2">
      <c r="A14" s="10" t="s">
        <v>14</v>
      </c>
      <c r="B14" s="10">
        <v>325</v>
      </c>
      <c r="C14" s="10">
        <v>213160</v>
      </c>
      <c r="D14" s="10">
        <v>2778916.443</v>
      </c>
      <c r="E14" s="10">
        <v>221</v>
      </c>
      <c r="F14" s="10">
        <v>153969</v>
      </c>
      <c r="G14" s="10">
        <v>2016836.2949999999</v>
      </c>
      <c r="H14" s="10">
        <v>48</v>
      </c>
      <c r="I14" s="10">
        <v>55402</v>
      </c>
      <c r="J14" s="10">
        <v>580511.679</v>
      </c>
    </row>
    <row r="15" spans="1:12" s="10" customFormat="1" x14ac:dyDescent="0.2">
      <c r="A15" s="10" t="s">
        <v>15</v>
      </c>
      <c r="B15" s="10">
        <v>902</v>
      </c>
      <c r="C15" s="10">
        <v>268956</v>
      </c>
      <c r="D15" s="10">
        <v>2268937.5959999999</v>
      </c>
      <c r="E15" s="10">
        <v>698</v>
      </c>
      <c r="F15" s="10">
        <v>129319</v>
      </c>
      <c r="G15" s="10">
        <v>1203549.959</v>
      </c>
      <c r="H15" s="10">
        <v>125</v>
      </c>
      <c r="I15" s="10">
        <v>138525</v>
      </c>
      <c r="J15" s="10">
        <v>983015.95200000005</v>
      </c>
    </row>
    <row r="16" spans="1:12" s="10" customFormat="1" x14ac:dyDescent="0.2">
      <c r="A16" s="10" t="s">
        <v>16</v>
      </c>
      <c r="B16" s="10">
        <v>1084</v>
      </c>
      <c r="C16" s="10">
        <v>590246</v>
      </c>
      <c r="D16" s="10">
        <v>10837803.122</v>
      </c>
      <c r="E16" s="10">
        <v>608</v>
      </c>
      <c r="F16" s="10">
        <v>228675</v>
      </c>
      <c r="G16" s="10">
        <v>3194501.8450000002</v>
      </c>
      <c r="H16" s="10">
        <v>70</v>
      </c>
      <c r="I16" s="10">
        <v>361571</v>
      </c>
      <c r="J16" s="10">
        <v>4000788.406</v>
      </c>
    </row>
    <row r="17" spans="1:10" s="10" customFormat="1" x14ac:dyDescent="0.2"/>
    <row r="18" spans="1:10" s="10" customFormat="1" x14ac:dyDescent="0.2">
      <c r="A18" s="10" t="s">
        <v>17</v>
      </c>
      <c r="B18" s="10">
        <v>349</v>
      </c>
      <c r="C18" s="10">
        <v>78942</v>
      </c>
      <c r="D18" s="10">
        <v>971813.86900000006</v>
      </c>
      <c r="E18" s="10">
        <v>246</v>
      </c>
      <c r="F18" s="10">
        <v>37033</v>
      </c>
      <c r="G18" s="10">
        <v>433085.402</v>
      </c>
      <c r="H18" s="10">
        <v>75</v>
      </c>
      <c r="I18" s="10">
        <v>36444</v>
      </c>
      <c r="J18" s="10">
        <v>473712.56900000002</v>
      </c>
    </row>
    <row r="19" spans="1:10" s="10" customFormat="1" x14ac:dyDescent="0.2">
      <c r="A19" s="12" t="s">
        <v>12</v>
      </c>
      <c r="B19" s="13">
        <f t="shared" ref="B19:J19" si="1">B18/B$9*100</f>
        <v>0.90911459011696061</v>
      </c>
      <c r="C19" s="13">
        <f t="shared" si="1"/>
        <v>1.1052496066130726</v>
      </c>
      <c r="D19" s="13">
        <f t="shared" si="1"/>
        <v>1.1520335350710884</v>
      </c>
      <c r="E19" s="13">
        <f t="shared" si="1"/>
        <v>0.89863013698630134</v>
      </c>
      <c r="F19" s="13">
        <f t="shared" si="1"/>
        <v>0.88014607862872807</v>
      </c>
      <c r="G19" s="13">
        <f t="shared" si="1"/>
        <v>0.98889621060695465</v>
      </c>
      <c r="H19" s="13">
        <f t="shared" si="1"/>
        <v>1.3513513513513513</v>
      </c>
      <c r="I19" s="13">
        <f t="shared" si="1"/>
        <v>1.2723807422360651</v>
      </c>
      <c r="J19" s="13">
        <f t="shared" si="1"/>
        <v>1.4429387618395593</v>
      </c>
    </row>
    <row r="20" spans="1:10" s="10" customFormat="1" x14ac:dyDescent="0.2">
      <c r="A20" s="10" t="s">
        <v>18</v>
      </c>
      <c r="B20" s="10">
        <v>33</v>
      </c>
      <c r="C20" s="10">
        <v>3852</v>
      </c>
      <c r="D20" s="10">
        <v>36353.439999999995</v>
      </c>
      <c r="E20" s="10">
        <v>16</v>
      </c>
      <c r="F20" s="10">
        <v>2707</v>
      </c>
      <c r="G20" s="10">
        <v>22234.7</v>
      </c>
      <c r="H20" s="10">
        <v>7</v>
      </c>
      <c r="I20" s="10">
        <v>955</v>
      </c>
      <c r="J20" s="10">
        <v>12675.911</v>
      </c>
    </row>
    <row r="21" spans="1:10" s="10" customFormat="1" x14ac:dyDescent="0.2">
      <c r="A21" s="10" t="s">
        <v>19</v>
      </c>
      <c r="B21" s="10">
        <v>78</v>
      </c>
      <c r="C21" s="10">
        <v>36032</v>
      </c>
      <c r="D21" s="10">
        <v>460955.38799999998</v>
      </c>
      <c r="E21" s="10">
        <v>55</v>
      </c>
      <c r="F21" s="10">
        <v>12914</v>
      </c>
      <c r="G21" s="10">
        <v>185494.16899999999</v>
      </c>
      <c r="H21" s="10">
        <v>12</v>
      </c>
      <c r="I21" s="10">
        <v>18686</v>
      </c>
      <c r="J21" s="10">
        <v>218972.625</v>
      </c>
    </row>
    <row r="22" spans="1:10" s="10" customFormat="1" x14ac:dyDescent="0.2">
      <c r="A22" s="10" t="s">
        <v>20</v>
      </c>
      <c r="B22" s="10">
        <v>8</v>
      </c>
      <c r="C22" s="10">
        <v>1857</v>
      </c>
      <c r="D22" s="10">
        <v>12981.848</v>
      </c>
      <c r="E22" s="10">
        <v>3</v>
      </c>
      <c r="F22" s="10">
        <v>561</v>
      </c>
      <c r="G22" s="10">
        <v>5661.0820000000003</v>
      </c>
      <c r="H22" s="10">
        <v>5</v>
      </c>
      <c r="I22" s="10">
        <v>1296</v>
      </c>
      <c r="J22" s="10">
        <v>7320.7659999999996</v>
      </c>
    </row>
    <row r="23" spans="1:10" s="10" customFormat="1" x14ac:dyDescent="0.2">
      <c r="A23" s="10" t="s">
        <v>21</v>
      </c>
      <c r="B23" s="10">
        <v>114</v>
      </c>
      <c r="C23" s="10">
        <v>27162</v>
      </c>
      <c r="D23" s="10">
        <v>372148.61800000002</v>
      </c>
      <c r="E23" s="10">
        <v>75</v>
      </c>
      <c r="F23" s="10">
        <v>13399</v>
      </c>
      <c r="G23" s="10">
        <v>149240.948</v>
      </c>
      <c r="H23" s="10">
        <v>35</v>
      </c>
      <c r="I23" s="10">
        <v>13147</v>
      </c>
      <c r="J23" s="10">
        <v>218190.052</v>
      </c>
    </row>
    <row r="24" spans="1:10" s="10" customFormat="1" x14ac:dyDescent="0.2">
      <c r="A24" s="10" t="s">
        <v>22</v>
      </c>
      <c r="B24" s="10">
        <v>6</v>
      </c>
      <c r="C24" s="10">
        <v>1423</v>
      </c>
      <c r="D24" s="10">
        <v>11790.688999999998</v>
      </c>
      <c r="E24" s="10">
        <v>3</v>
      </c>
      <c r="F24" s="10">
        <v>674</v>
      </c>
      <c r="G24" s="10">
        <v>5759.3980000000001</v>
      </c>
      <c r="H24" s="10">
        <v>1</v>
      </c>
      <c r="I24" s="10">
        <v>522</v>
      </c>
      <c r="J24" s="10">
        <v>3880.1689999999999</v>
      </c>
    </row>
    <row r="25" spans="1:10" s="10" customFormat="1" x14ac:dyDescent="0.2">
      <c r="A25" s="10" t="s">
        <v>23</v>
      </c>
      <c r="B25" s="10">
        <v>110</v>
      </c>
      <c r="C25" s="10">
        <v>8616</v>
      </c>
      <c r="D25" s="10">
        <v>77583.885999999999</v>
      </c>
      <c r="E25" s="10">
        <v>94</v>
      </c>
      <c r="F25" s="10">
        <v>6778</v>
      </c>
      <c r="G25" s="10">
        <v>64695.105000000003</v>
      </c>
      <c r="H25" s="10">
        <v>15</v>
      </c>
      <c r="I25" s="10">
        <v>1838</v>
      </c>
      <c r="J25" s="10">
        <v>12673.046</v>
      </c>
    </row>
    <row r="26" spans="1:10" s="10" customFormat="1" x14ac:dyDescent="0.2"/>
    <row r="27" spans="1:10" s="10" customFormat="1" x14ac:dyDescent="0.2">
      <c r="A27" s="10" t="s">
        <v>24</v>
      </c>
      <c r="B27" s="10">
        <v>4659</v>
      </c>
      <c r="C27" s="10">
        <v>635343</v>
      </c>
      <c r="D27" s="10">
        <v>9972700.0530000012</v>
      </c>
      <c r="E27" s="10">
        <v>3528</v>
      </c>
      <c r="F27" s="10">
        <v>383360</v>
      </c>
      <c r="G27" s="10">
        <v>3901279.4</v>
      </c>
      <c r="H27" s="10">
        <v>636</v>
      </c>
      <c r="I27" s="10">
        <v>246447</v>
      </c>
      <c r="J27" s="10">
        <v>5819193.2630000003</v>
      </c>
    </row>
    <row r="28" spans="1:10" s="10" customFormat="1" x14ac:dyDescent="0.2">
      <c r="A28" s="12" t="s">
        <v>12</v>
      </c>
      <c r="B28" s="13">
        <f>B27/B$9*100</f>
        <v>12.136289041131574</v>
      </c>
      <c r="C28" s="13">
        <f t="shared" ref="C28:I28" si="2">C27/C$9*100</f>
        <v>8.8952978239007034</v>
      </c>
      <c r="D28" s="13">
        <f t="shared" si="2"/>
        <v>11.822104276082545</v>
      </c>
      <c r="E28" s="13">
        <f t="shared" si="2"/>
        <v>12.887671232876713</v>
      </c>
      <c r="F28" s="13">
        <f t="shared" si="2"/>
        <v>9.1111387331058555</v>
      </c>
      <c r="G28" s="13">
        <f t="shared" si="2"/>
        <v>8.9080823259403559</v>
      </c>
      <c r="H28" s="13">
        <f t="shared" si="2"/>
        <v>11.45945945945946</v>
      </c>
      <c r="I28" s="13">
        <f t="shared" si="2"/>
        <v>8.6042810004898342</v>
      </c>
      <c r="J28" s="13">
        <f>J27/J$9*100</f>
        <v>17.725388920002089</v>
      </c>
    </row>
    <row r="29" spans="1:10" s="10" customFormat="1" x14ac:dyDescent="0.2">
      <c r="A29" s="10" t="s">
        <v>25</v>
      </c>
      <c r="B29" s="10">
        <v>1468</v>
      </c>
      <c r="C29" s="10">
        <v>151801</v>
      </c>
      <c r="D29" s="10">
        <v>1541159.1439999999</v>
      </c>
      <c r="E29" s="10">
        <v>1145</v>
      </c>
      <c r="F29" s="10">
        <v>115173</v>
      </c>
      <c r="G29" s="10">
        <v>1103593.7549999999</v>
      </c>
      <c r="H29" s="10">
        <v>126</v>
      </c>
      <c r="I29" s="10">
        <v>35103</v>
      </c>
      <c r="J29" s="10">
        <v>312987.33399999997</v>
      </c>
    </row>
    <row r="30" spans="1:10" s="10" customFormat="1" x14ac:dyDescent="0.2">
      <c r="A30" s="10" t="s">
        <v>26</v>
      </c>
      <c r="B30" s="10">
        <v>891</v>
      </c>
      <c r="C30" s="10">
        <v>85755</v>
      </c>
      <c r="D30" s="10">
        <v>946444.41599999997</v>
      </c>
      <c r="E30" s="10">
        <v>679</v>
      </c>
      <c r="F30" s="10">
        <v>65926</v>
      </c>
      <c r="G30" s="10">
        <v>676820.97900000005</v>
      </c>
      <c r="H30" s="10">
        <v>71</v>
      </c>
      <c r="I30" s="10">
        <v>19604</v>
      </c>
      <c r="J30" s="10">
        <v>253690.709</v>
      </c>
    </row>
    <row r="31" spans="1:10" s="10" customFormat="1" x14ac:dyDescent="0.2">
      <c r="A31" s="10" t="s">
        <v>27</v>
      </c>
      <c r="B31" s="10">
        <v>676</v>
      </c>
      <c r="C31" s="10">
        <v>96468</v>
      </c>
      <c r="D31" s="10">
        <v>1063312.811</v>
      </c>
      <c r="E31" s="10">
        <v>511</v>
      </c>
      <c r="F31" s="10">
        <v>68359</v>
      </c>
      <c r="G31" s="10">
        <v>720549.53</v>
      </c>
      <c r="H31" s="10">
        <v>112</v>
      </c>
      <c r="I31" s="10">
        <v>27784</v>
      </c>
      <c r="J31" s="10">
        <v>315773.11</v>
      </c>
    </row>
    <row r="32" spans="1:10" s="10" customFormat="1" x14ac:dyDescent="0.2">
      <c r="A32" s="10" t="s">
        <v>28</v>
      </c>
      <c r="B32" s="10">
        <v>1624</v>
      </c>
      <c r="C32" s="10">
        <v>301319</v>
      </c>
      <c r="D32" s="10">
        <v>6421783.682</v>
      </c>
      <c r="E32" s="10">
        <v>1193</v>
      </c>
      <c r="F32" s="10">
        <v>133902</v>
      </c>
      <c r="G32" s="10">
        <v>1400315.1359999999</v>
      </c>
      <c r="H32" s="10">
        <v>327</v>
      </c>
      <c r="I32" s="10">
        <v>163956</v>
      </c>
      <c r="J32" s="10">
        <v>4936742.1100000003</v>
      </c>
    </row>
    <row r="33" spans="1:10" s="10" customFormat="1" x14ac:dyDescent="0.2"/>
    <row r="34" spans="1:10" s="10" customFormat="1" x14ac:dyDescent="0.2">
      <c r="A34" s="10" t="s">
        <v>29</v>
      </c>
      <c r="B34" s="10">
        <v>472</v>
      </c>
      <c r="C34" s="10">
        <v>85466</v>
      </c>
      <c r="D34" s="10">
        <v>997612.79500000004</v>
      </c>
      <c r="E34" s="10">
        <v>301</v>
      </c>
      <c r="F34" s="10">
        <v>43396</v>
      </c>
      <c r="G34" s="10">
        <v>455736.48499999999</v>
      </c>
      <c r="H34" s="10">
        <v>143</v>
      </c>
      <c r="I34" s="10">
        <v>40950</v>
      </c>
      <c r="J34" s="10">
        <v>403051.84399999998</v>
      </c>
    </row>
    <row r="35" spans="1:10" s="10" customFormat="1" x14ac:dyDescent="0.2">
      <c r="A35" s="12" t="s">
        <v>12</v>
      </c>
      <c r="B35" s="13">
        <f>B34/B$9*100</f>
        <v>1.2295188725937118</v>
      </c>
      <c r="C35" s="13">
        <f t="shared" ref="C35:I35" si="3">C34/C$9*100</f>
        <v>1.1965906979655045</v>
      </c>
      <c r="D35" s="13">
        <f t="shared" si="3"/>
        <v>1.1826167865237567</v>
      </c>
      <c r="E35" s="13">
        <f t="shared" si="3"/>
        <v>1.0995433789954339</v>
      </c>
      <c r="F35" s="13">
        <f t="shared" si="3"/>
        <v>1.0313725387673773</v>
      </c>
      <c r="G35" s="13">
        <f t="shared" si="3"/>
        <v>1.0406171184034352</v>
      </c>
      <c r="H35" s="13">
        <f t="shared" si="3"/>
        <v>2.5765765765765765</v>
      </c>
      <c r="I35" s="13">
        <f t="shared" si="3"/>
        <v>1.4297001260719695</v>
      </c>
      <c r="J35" s="13">
        <f>J34/J$9*100</f>
        <v>1.2277046605839821</v>
      </c>
    </row>
    <row r="36" spans="1:10" s="10" customFormat="1" x14ac:dyDescent="0.2">
      <c r="A36" s="10" t="s">
        <v>30</v>
      </c>
      <c r="B36" s="10">
        <v>36</v>
      </c>
      <c r="C36" s="10">
        <v>3513</v>
      </c>
      <c r="D36" s="10">
        <v>112911.39199999999</v>
      </c>
      <c r="E36" s="10">
        <v>27</v>
      </c>
      <c r="F36" s="10">
        <v>2470</v>
      </c>
      <c r="G36" s="10">
        <v>33320.565000000002</v>
      </c>
      <c r="H36" s="10">
        <v>8</v>
      </c>
      <c r="I36" s="10">
        <v>1043</v>
      </c>
      <c r="J36" s="10">
        <v>15269.826999999999</v>
      </c>
    </row>
    <row r="37" spans="1:10" s="10" customFormat="1" x14ac:dyDescent="0.2">
      <c r="A37" s="10" t="s">
        <v>31</v>
      </c>
      <c r="B37" s="10">
        <v>345</v>
      </c>
      <c r="C37" s="10">
        <v>64097</v>
      </c>
      <c r="D37" s="10">
        <v>704573.18700000003</v>
      </c>
      <c r="E37" s="10">
        <v>208</v>
      </c>
      <c r="F37" s="10">
        <v>29210</v>
      </c>
      <c r="G37" s="10">
        <v>319745.87099999998</v>
      </c>
      <c r="H37" s="10">
        <v>113</v>
      </c>
      <c r="I37" s="10">
        <v>33767</v>
      </c>
      <c r="J37" s="10">
        <v>314647.60499999998</v>
      </c>
    </row>
    <row r="38" spans="1:10" s="10" customFormat="1" x14ac:dyDescent="0.2">
      <c r="A38" s="10" t="s">
        <v>32</v>
      </c>
      <c r="B38" s="10">
        <v>51</v>
      </c>
      <c r="C38" s="10">
        <v>11766</v>
      </c>
      <c r="D38" s="10">
        <v>109602.06200000001</v>
      </c>
      <c r="E38" s="10">
        <v>37</v>
      </c>
      <c r="F38" s="10">
        <v>7402</v>
      </c>
      <c r="G38" s="10">
        <v>63168.438000000002</v>
      </c>
      <c r="H38" s="10">
        <v>12</v>
      </c>
      <c r="I38" s="10">
        <v>4364</v>
      </c>
      <c r="J38" s="10">
        <v>42719.868999999999</v>
      </c>
    </row>
    <row r="39" spans="1:10" s="10" customFormat="1" x14ac:dyDescent="0.2">
      <c r="A39" s="10" t="s">
        <v>33</v>
      </c>
      <c r="B39" s="10">
        <v>40</v>
      </c>
      <c r="C39" s="10">
        <v>6090</v>
      </c>
      <c r="D39" s="10">
        <v>70526.153999999995</v>
      </c>
      <c r="E39" s="10">
        <v>29</v>
      </c>
      <c r="F39" s="10">
        <v>4314</v>
      </c>
      <c r="G39" s="10">
        <v>39501.610999999997</v>
      </c>
      <c r="H39" s="10">
        <v>10</v>
      </c>
      <c r="I39" s="10">
        <v>1776</v>
      </c>
      <c r="J39" s="10">
        <v>30414.543000000001</v>
      </c>
    </row>
    <row r="40" spans="1:10" s="10" customFormat="1" x14ac:dyDescent="0.2"/>
    <row r="41" spans="1:10" s="10" customFormat="1" x14ac:dyDescent="0.2">
      <c r="A41" s="10" t="s">
        <v>34</v>
      </c>
      <c r="B41" s="10">
        <v>4203</v>
      </c>
      <c r="C41" s="10">
        <v>927630</v>
      </c>
      <c r="D41" s="10">
        <v>9525326.6239999998</v>
      </c>
      <c r="E41" s="10">
        <v>2966</v>
      </c>
      <c r="F41" s="10">
        <v>573385</v>
      </c>
      <c r="G41" s="10">
        <v>5645428.1900000004</v>
      </c>
      <c r="H41" s="10">
        <v>616</v>
      </c>
      <c r="I41" s="10">
        <v>353643</v>
      </c>
      <c r="J41" s="10">
        <v>3210134.517</v>
      </c>
    </row>
    <row r="42" spans="1:10" s="10" customFormat="1" x14ac:dyDescent="0.2">
      <c r="A42" s="12" t="s">
        <v>12</v>
      </c>
      <c r="B42" s="13">
        <f>B41/B$9*100</f>
        <v>10.948448774388497</v>
      </c>
      <c r="C42" s="13">
        <f t="shared" ref="C42:I42" si="4">C41/C$9*100</f>
        <v>12.98754392569842</v>
      </c>
      <c r="D42" s="13">
        <f t="shared" si="4"/>
        <v>11.291766925126561</v>
      </c>
      <c r="E42" s="13">
        <f t="shared" si="4"/>
        <v>10.834703196347032</v>
      </c>
      <c r="F42" s="13">
        <f t="shared" si="4"/>
        <v>13.627374484771238</v>
      </c>
      <c r="G42" s="13">
        <f t="shared" si="4"/>
        <v>12.89062738795495</v>
      </c>
      <c r="H42" s="13">
        <f t="shared" si="4"/>
        <v>11.099099099099099</v>
      </c>
      <c r="I42" s="13">
        <f t="shared" si="4"/>
        <v>12.346848392783139</v>
      </c>
      <c r="J42" s="13">
        <f>J41/J$9*100</f>
        <v>9.7781393790680937</v>
      </c>
    </row>
    <row r="43" spans="1:10" s="10" customFormat="1" x14ac:dyDescent="0.2">
      <c r="A43" s="10" t="s">
        <v>35</v>
      </c>
      <c r="B43" s="10">
        <v>348</v>
      </c>
      <c r="C43" s="10">
        <v>75566</v>
      </c>
      <c r="D43" s="10">
        <v>827564.05</v>
      </c>
      <c r="E43" s="10">
        <v>237</v>
      </c>
      <c r="F43" s="10">
        <v>33364</v>
      </c>
      <c r="G43" s="10">
        <v>363767.147</v>
      </c>
      <c r="H43" s="10">
        <v>57</v>
      </c>
      <c r="I43" s="10">
        <v>42202</v>
      </c>
      <c r="J43" s="10">
        <v>429602.46100000001</v>
      </c>
    </row>
    <row r="44" spans="1:10" s="10" customFormat="1" x14ac:dyDescent="0.2">
      <c r="A44" s="10" t="s">
        <v>36</v>
      </c>
      <c r="B44" s="10">
        <v>1734</v>
      </c>
      <c r="C44" s="10">
        <v>405183</v>
      </c>
      <c r="D44" s="10">
        <v>4098236.59</v>
      </c>
      <c r="E44" s="10">
        <v>1245</v>
      </c>
      <c r="F44" s="10">
        <v>235004</v>
      </c>
      <c r="G44" s="10">
        <v>2231464.2170000002</v>
      </c>
      <c r="H44" s="10">
        <v>186</v>
      </c>
      <c r="I44" s="10">
        <v>170019</v>
      </c>
      <c r="J44" s="10">
        <v>1489867.57</v>
      </c>
    </row>
    <row r="45" spans="1:10" s="10" customFormat="1" x14ac:dyDescent="0.2">
      <c r="A45" s="10" t="s">
        <v>37</v>
      </c>
      <c r="B45" s="10">
        <v>232</v>
      </c>
      <c r="C45" s="10">
        <v>21719</v>
      </c>
      <c r="D45" s="10">
        <v>257406.16999999998</v>
      </c>
      <c r="E45" s="10">
        <v>178</v>
      </c>
      <c r="F45" s="10">
        <v>13504</v>
      </c>
      <c r="G45" s="10">
        <v>164618.47700000001</v>
      </c>
      <c r="H45" s="10">
        <v>39</v>
      </c>
      <c r="I45" s="10">
        <v>8098</v>
      </c>
      <c r="J45" s="10">
        <v>77758.967000000004</v>
      </c>
    </row>
    <row r="46" spans="1:10" s="10" customFormat="1" x14ac:dyDescent="0.2">
      <c r="A46" s="10" t="s">
        <v>38</v>
      </c>
      <c r="B46" s="10">
        <v>1096</v>
      </c>
      <c r="C46" s="10">
        <v>304400</v>
      </c>
      <c r="D46" s="10">
        <v>2920966.517</v>
      </c>
      <c r="E46" s="10">
        <v>836</v>
      </c>
      <c r="F46" s="10">
        <v>214470</v>
      </c>
      <c r="G46" s="10">
        <v>2069164.0390000001</v>
      </c>
      <c r="H46" s="10">
        <v>163</v>
      </c>
      <c r="I46" s="10">
        <v>89743</v>
      </c>
      <c r="J46" s="10">
        <v>729978.98100000003</v>
      </c>
    </row>
    <row r="47" spans="1:10" s="10" customFormat="1" x14ac:dyDescent="0.2">
      <c r="A47" s="10" t="s">
        <v>39</v>
      </c>
      <c r="B47" s="10">
        <v>419</v>
      </c>
      <c r="C47" s="10">
        <v>75221</v>
      </c>
      <c r="D47" s="10">
        <v>855718.33799999999</v>
      </c>
      <c r="E47" s="10">
        <v>262</v>
      </c>
      <c r="F47" s="10">
        <v>45355</v>
      </c>
      <c r="G47" s="10">
        <v>476364.59499999997</v>
      </c>
      <c r="H47" s="10">
        <v>98</v>
      </c>
      <c r="I47" s="10">
        <v>29728</v>
      </c>
      <c r="J47" s="10">
        <v>320185.91800000001</v>
      </c>
    </row>
    <row r="48" spans="1:10" s="10" customFormat="1" x14ac:dyDescent="0.2">
      <c r="A48" s="10" t="s">
        <v>40</v>
      </c>
      <c r="B48" s="10">
        <v>292</v>
      </c>
      <c r="C48" s="10">
        <v>37682</v>
      </c>
      <c r="D48" s="10">
        <v>473809.61399999994</v>
      </c>
      <c r="E48" s="10">
        <v>152</v>
      </c>
      <c r="F48" s="10">
        <v>25030</v>
      </c>
      <c r="G48" s="10">
        <v>269697.712</v>
      </c>
      <c r="H48" s="10">
        <v>62</v>
      </c>
      <c r="I48" s="10">
        <v>12652</v>
      </c>
      <c r="J48" s="10">
        <v>147527.133</v>
      </c>
    </row>
    <row r="49" spans="1:10" s="10" customFormat="1" x14ac:dyDescent="0.2">
      <c r="A49" s="10" t="s">
        <v>41</v>
      </c>
      <c r="B49" s="10">
        <v>82</v>
      </c>
      <c r="C49" s="10">
        <v>7859</v>
      </c>
      <c r="D49" s="10">
        <v>91625.345000000001</v>
      </c>
      <c r="E49" s="10">
        <v>56</v>
      </c>
      <c r="F49" s="10">
        <v>6658</v>
      </c>
      <c r="G49" s="10">
        <v>70352.002999999997</v>
      </c>
      <c r="H49" s="10">
        <v>11</v>
      </c>
      <c r="I49" s="10">
        <v>1201</v>
      </c>
      <c r="J49" s="10">
        <v>15213.486999999999</v>
      </c>
    </row>
    <row r="50" spans="1:10" s="10" customFormat="1" x14ac:dyDescent="0.2"/>
    <row r="51" spans="1:10" s="10" customFormat="1" x14ac:dyDescent="0.2">
      <c r="A51" s="10" t="s">
        <v>42</v>
      </c>
      <c r="B51" s="10">
        <v>9773</v>
      </c>
      <c r="C51" s="10">
        <v>1782883</v>
      </c>
      <c r="D51" s="10">
        <v>20093642.103</v>
      </c>
      <c r="E51" s="10">
        <v>7312</v>
      </c>
      <c r="F51" s="10">
        <v>1396360</v>
      </c>
      <c r="G51" s="10">
        <v>14263726.547</v>
      </c>
      <c r="H51" s="10">
        <v>699</v>
      </c>
      <c r="I51" s="10">
        <v>343140</v>
      </c>
      <c r="J51" s="10">
        <v>4755813.1270000003</v>
      </c>
    </row>
    <row r="52" spans="1:10" s="10" customFormat="1" x14ac:dyDescent="0.2">
      <c r="A52" s="12" t="s">
        <v>12</v>
      </c>
      <c r="B52" s="13">
        <f>B51/B$9*100</f>
        <v>25.457813436140558</v>
      </c>
      <c r="C52" s="13">
        <f t="shared" ref="C52:I52" si="5">C51/C$9*100</f>
        <v>24.96175336813274</v>
      </c>
      <c r="D52" s="13">
        <f t="shared" si="5"/>
        <v>23.819941536945024</v>
      </c>
      <c r="E52" s="13">
        <f t="shared" si="5"/>
        <v>26.710502283105026</v>
      </c>
      <c r="F52" s="13">
        <f t="shared" si="5"/>
        <v>33.18663835913943</v>
      </c>
      <c r="G52" s="13">
        <f t="shared" si="5"/>
        <v>32.569431032131909</v>
      </c>
      <c r="H52" s="13">
        <f t="shared" si="5"/>
        <v>12.594594594594593</v>
      </c>
      <c r="I52" s="13">
        <f t="shared" si="5"/>
        <v>11.980153876931274</v>
      </c>
      <c r="J52" s="13">
        <f>J51/J$9*100</f>
        <v>14.486309956900687</v>
      </c>
    </row>
    <row r="53" spans="1:10" s="10" customFormat="1" x14ac:dyDescent="0.2">
      <c r="A53" s="10" t="s">
        <v>43</v>
      </c>
      <c r="B53" s="10">
        <v>1855</v>
      </c>
      <c r="C53" s="10">
        <v>309487</v>
      </c>
      <c r="D53" s="10">
        <v>3273988.3130000001</v>
      </c>
      <c r="E53" s="10">
        <v>1367</v>
      </c>
      <c r="F53" s="10">
        <v>221006</v>
      </c>
      <c r="G53" s="10">
        <v>2306602.7209999999</v>
      </c>
      <c r="H53" s="10">
        <v>198</v>
      </c>
      <c r="I53" s="10">
        <v>88481</v>
      </c>
      <c r="J53" s="10">
        <v>655454.00899999996</v>
      </c>
    </row>
    <row r="54" spans="1:10" s="10" customFormat="1" x14ac:dyDescent="0.2">
      <c r="A54" s="10" t="s">
        <v>44</v>
      </c>
      <c r="B54" s="10">
        <v>4118</v>
      </c>
      <c r="C54" s="10">
        <v>738965</v>
      </c>
      <c r="D54" s="10">
        <v>6444710.5980000002</v>
      </c>
      <c r="E54" s="10">
        <v>2886</v>
      </c>
      <c r="F54" s="10">
        <v>583142</v>
      </c>
      <c r="G54" s="10">
        <v>4753289.6610000003</v>
      </c>
      <c r="H54" s="10">
        <v>193</v>
      </c>
      <c r="I54" s="10">
        <v>121130</v>
      </c>
      <c r="J54" s="10">
        <v>1208418.46</v>
      </c>
    </row>
    <row r="55" spans="1:10" s="10" customFormat="1" x14ac:dyDescent="0.2">
      <c r="A55" s="10" t="s">
        <v>45</v>
      </c>
      <c r="B55" s="10">
        <v>1356</v>
      </c>
      <c r="C55" s="10">
        <v>376203</v>
      </c>
      <c r="D55" s="10">
        <v>5932908.301</v>
      </c>
      <c r="E55" s="10">
        <v>1005</v>
      </c>
      <c r="F55" s="10">
        <v>296844</v>
      </c>
      <c r="G55" s="10">
        <v>3449458.8</v>
      </c>
      <c r="H55" s="10">
        <v>94</v>
      </c>
      <c r="I55" s="10">
        <v>76108</v>
      </c>
      <c r="J55" s="10">
        <v>2337257.3309999998</v>
      </c>
    </row>
    <row r="56" spans="1:10" s="10" customFormat="1" x14ac:dyDescent="0.2">
      <c r="A56" s="10" t="s">
        <v>46</v>
      </c>
      <c r="B56" s="10">
        <v>864</v>
      </c>
      <c r="C56" s="10">
        <v>111621</v>
      </c>
      <c r="D56" s="10">
        <v>1259611.121</v>
      </c>
      <c r="E56" s="10">
        <v>692</v>
      </c>
      <c r="F56" s="10">
        <v>77528</v>
      </c>
      <c r="G56" s="10">
        <v>923354.48499999999</v>
      </c>
      <c r="H56" s="10">
        <v>105</v>
      </c>
      <c r="I56" s="10">
        <v>33112</v>
      </c>
      <c r="J56" s="10">
        <v>300909.38199999998</v>
      </c>
    </row>
    <row r="57" spans="1:10" s="10" customFormat="1" x14ac:dyDescent="0.2">
      <c r="A57" s="10" t="s">
        <v>47</v>
      </c>
      <c r="B57" s="10">
        <v>1580</v>
      </c>
      <c r="C57" s="10">
        <v>246607</v>
      </c>
      <c r="D57" s="10">
        <v>3182423.77</v>
      </c>
      <c r="E57" s="10">
        <v>1362</v>
      </c>
      <c r="F57" s="10">
        <v>217840</v>
      </c>
      <c r="G57" s="10">
        <v>2831020.88</v>
      </c>
      <c r="H57" s="10">
        <v>109</v>
      </c>
      <c r="I57" s="10">
        <v>24309</v>
      </c>
      <c r="J57" s="10">
        <v>253773.94500000001</v>
      </c>
    </row>
    <row r="58" spans="1:10" s="10" customFormat="1" x14ac:dyDescent="0.2"/>
    <row r="59" spans="1:10" s="10" customFormat="1" x14ac:dyDescent="0.2">
      <c r="A59" s="10" t="s">
        <v>48</v>
      </c>
      <c r="B59" s="10">
        <v>1030</v>
      </c>
      <c r="C59" s="10">
        <v>144960</v>
      </c>
      <c r="D59" s="10">
        <v>1408942.503</v>
      </c>
      <c r="E59" s="10">
        <v>665</v>
      </c>
      <c r="F59" s="10">
        <v>71814</v>
      </c>
      <c r="G59" s="10">
        <v>690404.72699999996</v>
      </c>
      <c r="H59" s="10">
        <v>313</v>
      </c>
      <c r="I59" s="10">
        <v>72012</v>
      </c>
      <c r="J59" s="10">
        <v>679805.17500000005</v>
      </c>
    </row>
    <row r="60" spans="1:10" s="10" customFormat="1" x14ac:dyDescent="0.2">
      <c r="A60" s="12" t="s">
        <v>12</v>
      </c>
      <c r="B60" s="13">
        <f>B59/B$9*100</f>
        <v>2.6830602516345827</v>
      </c>
      <c r="C60" s="13">
        <f t="shared" ref="C60:I60" si="6">C59/C$9*100</f>
        <v>2.0295531272913152</v>
      </c>
      <c r="D60" s="13">
        <f t="shared" si="6"/>
        <v>1.6702262276964868</v>
      </c>
      <c r="E60" s="13">
        <f t="shared" si="6"/>
        <v>2.4292237442922375</v>
      </c>
      <c r="F60" s="13">
        <f t="shared" si="6"/>
        <v>1.7067699211687812</v>
      </c>
      <c r="G60" s="13">
        <f t="shared" si="6"/>
        <v>1.5764526238070453</v>
      </c>
      <c r="H60" s="13">
        <f t="shared" si="6"/>
        <v>5.6396396396396398</v>
      </c>
      <c r="I60" s="13">
        <f t="shared" si="6"/>
        <v>2.5141774231671472</v>
      </c>
      <c r="J60" s="13">
        <f>J59/J$9*100</f>
        <v>2.0707013106646639</v>
      </c>
    </row>
    <row r="61" spans="1:10" s="10" customFormat="1" x14ac:dyDescent="0.2">
      <c r="A61" s="10" t="s">
        <v>49</v>
      </c>
      <c r="B61" s="10">
        <v>190</v>
      </c>
      <c r="C61" s="10">
        <v>20735</v>
      </c>
      <c r="D61" s="10">
        <v>195375.58499999999</v>
      </c>
      <c r="E61" s="10">
        <v>155</v>
      </c>
      <c r="F61" s="10">
        <v>16159</v>
      </c>
      <c r="G61" s="10">
        <v>141675.12899999999</v>
      </c>
      <c r="H61" s="10">
        <v>29</v>
      </c>
      <c r="I61" s="10">
        <v>4487</v>
      </c>
      <c r="J61" s="10">
        <v>51025.366000000002</v>
      </c>
    </row>
    <row r="62" spans="1:10" s="10" customFormat="1" x14ac:dyDescent="0.2">
      <c r="A62" s="10" t="s">
        <v>50</v>
      </c>
      <c r="B62" s="10">
        <v>148</v>
      </c>
      <c r="C62" s="10">
        <v>27359</v>
      </c>
      <c r="D62" s="10">
        <v>256064.913</v>
      </c>
      <c r="E62" s="10">
        <v>87</v>
      </c>
      <c r="F62" s="10">
        <v>9274</v>
      </c>
      <c r="G62" s="10">
        <v>106273.64</v>
      </c>
      <c r="H62" s="10">
        <v>55</v>
      </c>
      <c r="I62" s="10">
        <v>18001</v>
      </c>
      <c r="J62" s="10">
        <v>146652.14499999999</v>
      </c>
    </row>
    <row r="63" spans="1:10" s="10" customFormat="1" x14ac:dyDescent="0.2">
      <c r="A63" s="10" t="s">
        <v>51</v>
      </c>
      <c r="B63" s="10">
        <v>371</v>
      </c>
      <c r="C63" s="10">
        <v>66922</v>
      </c>
      <c r="D63" s="10">
        <v>658223.495</v>
      </c>
      <c r="E63" s="10">
        <v>161</v>
      </c>
      <c r="F63" s="10">
        <v>23429</v>
      </c>
      <c r="G63" s="10">
        <v>253222.00200000001</v>
      </c>
      <c r="H63" s="10">
        <v>173</v>
      </c>
      <c r="I63" s="10">
        <v>42532</v>
      </c>
      <c r="J63" s="10">
        <v>375979.36200000002</v>
      </c>
    </row>
    <row r="64" spans="1:10" s="10" customFormat="1" x14ac:dyDescent="0.2">
      <c r="A64" s="10" t="s">
        <v>52</v>
      </c>
      <c r="B64" s="10">
        <v>134</v>
      </c>
      <c r="C64" s="10">
        <v>15033</v>
      </c>
      <c r="D64" s="10">
        <v>156322.37100000001</v>
      </c>
      <c r="E64" s="10">
        <v>86</v>
      </c>
      <c r="F64" s="10">
        <v>8877</v>
      </c>
      <c r="G64" s="10">
        <v>55683.976999999999</v>
      </c>
      <c r="H64" s="10">
        <v>45</v>
      </c>
      <c r="I64" s="10">
        <v>6156</v>
      </c>
      <c r="J64" s="10">
        <v>96742.142000000007</v>
      </c>
    </row>
    <row r="65" spans="1:10" s="10" customFormat="1" x14ac:dyDescent="0.2">
      <c r="A65" s="10" t="s">
        <v>53</v>
      </c>
      <c r="B65" s="10">
        <v>187</v>
      </c>
      <c r="C65" s="10">
        <v>14911</v>
      </c>
      <c r="D65" s="10">
        <v>142956.139</v>
      </c>
      <c r="E65" s="10">
        <v>176</v>
      </c>
      <c r="F65" s="10">
        <v>14075</v>
      </c>
      <c r="G65" s="10">
        <v>133549.97899999999</v>
      </c>
      <c r="H65" s="10">
        <v>11</v>
      </c>
      <c r="I65" s="10">
        <v>836</v>
      </c>
      <c r="J65" s="10">
        <v>9406.16</v>
      </c>
    </row>
    <row r="66" spans="1:10" s="10" customFormat="1" x14ac:dyDescent="0.2"/>
    <row r="67" spans="1:10" s="10" customFormat="1" x14ac:dyDescent="0.2">
      <c r="A67" s="10" t="s">
        <v>54</v>
      </c>
      <c r="B67" s="10">
        <v>1004</v>
      </c>
      <c r="C67" s="10">
        <v>210100</v>
      </c>
      <c r="D67" s="10">
        <v>3915947.0630000001</v>
      </c>
      <c r="E67" s="10">
        <v>708</v>
      </c>
      <c r="F67" s="10">
        <v>105109</v>
      </c>
      <c r="G67" s="10">
        <v>1240739.226</v>
      </c>
      <c r="H67" s="10">
        <v>236</v>
      </c>
      <c r="I67" s="10">
        <v>103487</v>
      </c>
      <c r="J67" s="10">
        <v>1640703.4979999999</v>
      </c>
    </row>
    <row r="68" spans="1:10" s="10" customFormat="1" x14ac:dyDescent="0.2">
      <c r="A68" s="12" t="s">
        <v>12</v>
      </c>
      <c r="B68" s="13">
        <f>B67/B$9*100</f>
        <v>2.6153325171273023</v>
      </c>
      <c r="C68" s="13">
        <f t="shared" ref="C68:I68" si="7">C67/C$9*100</f>
        <v>2.9415639627752852</v>
      </c>
      <c r="D68" s="13">
        <f t="shared" si="7"/>
        <v>4.6421464871470519</v>
      </c>
      <c r="E68" s="13">
        <f t="shared" si="7"/>
        <v>2.5863013698630137</v>
      </c>
      <c r="F68" s="13">
        <f t="shared" si="7"/>
        <v>2.4980766931814049</v>
      </c>
      <c r="G68" s="13">
        <f t="shared" si="7"/>
        <v>2.8330724454730203</v>
      </c>
      <c r="H68" s="13">
        <f t="shared" si="7"/>
        <v>4.2522522522522523</v>
      </c>
      <c r="I68" s="13">
        <f t="shared" si="7"/>
        <v>3.6130739181150164</v>
      </c>
      <c r="J68" s="13">
        <f>J67/J$9*100</f>
        <v>4.9976184481394954</v>
      </c>
    </row>
    <row r="69" spans="1:10" s="10" customFormat="1" x14ac:dyDescent="0.2">
      <c r="A69" s="10" t="s">
        <v>55</v>
      </c>
      <c r="B69" s="10">
        <v>249</v>
      </c>
      <c r="C69" s="10">
        <v>73469</v>
      </c>
      <c r="D69" s="10">
        <v>1694099.4</v>
      </c>
      <c r="E69" s="10">
        <v>172</v>
      </c>
      <c r="F69" s="10">
        <v>36125</v>
      </c>
      <c r="G69" s="10">
        <v>422757.565</v>
      </c>
      <c r="H69" s="10">
        <v>69</v>
      </c>
      <c r="I69" s="10">
        <v>37344</v>
      </c>
      <c r="J69" s="10">
        <v>308893.071</v>
      </c>
    </row>
    <row r="70" spans="1:10" s="10" customFormat="1" x14ac:dyDescent="0.2">
      <c r="A70" s="10" t="s">
        <v>56</v>
      </c>
      <c r="B70" s="10">
        <v>90</v>
      </c>
      <c r="C70" s="10">
        <v>28681</v>
      </c>
      <c r="D70" s="10">
        <v>781988.63199999998</v>
      </c>
      <c r="E70" s="10">
        <v>63</v>
      </c>
      <c r="F70" s="10">
        <v>11139</v>
      </c>
      <c r="G70" s="10">
        <v>122849.702</v>
      </c>
      <c r="H70" s="10">
        <v>19</v>
      </c>
      <c r="I70" s="10">
        <v>16935</v>
      </c>
      <c r="J70" s="10">
        <v>630471.36800000002</v>
      </c>
    </row>
    <row r="71" spans="1:10" s="10" customFormat="1" x14ac:dyDescent="0.2">
      <c r="A71" s="10" t="s">
        <v>57</v>
      </c>
      <c r="B71" s="10">
        <v>363</v>
      </c>
      <c r="C71" s="10">
        <v>49304</v>
      </c>
      <c r="D71" s="10">
        <v>625370.97499999998</v>
      </c>
      <c r="E71" s="10">
        <v>285</v>
      </c>
      <c r="F71" s="10">
        <v>29555</v>
      </c>
      <c r="G71" s="10">
        <v>354667.60200000001</v>
      </c>
      <c r="H71" s="10">
        <v>47</v>
      </c>
      <c r="I71" s="10">
        <v>19055</v>
      </c>
      <c r="J71" s="10">
        <v>244203.886</v>
      </c>
    </row>
    <row r="72" spans="1:10" s="10" customFormat="1" x14ac:dyDescent="0.2">
      <c r="A72" s="10" t="s">
        <v>58</v>
      </c>
      <c r="B72" s="10">
        <v>99</v>
      </c>
      <c r="C72" s="10">
        <v>14589</v>
      </c>
      <c r="D72" s="10">
        <v>239945.114</v>
      </c>
      <c r="E72" s="10">
        <v>76</v>
      </c>
      <c r="F72" s="10">
        <v>9243</v>
      </c>
      <c r="G72" s="10">
        <v>124860.819</v>
      </c>
      <c r="H72" s="10">
        <v>16</v>
      </c>
      <c r="I72" s="10">
        <v>5188</v>
      </c>
      <c r="J72" s="10">
        <v>104787.348</v>
      </c>
    </row>
    <row r="73" spans="1:10" s="10" customFormat="1" x14ac:dyDescent="0.2">
      <c r="A73" s="10" t="s">
        <v>59</v>
      </c>
      <c r="B73" s="10">
        <v>61</v>
      </c>
      <c r="C73" s="10">
        <v>15508</v>
      </c>
      <c r="D73" s="10">
        <v>200440.114</v>
      </c>
      <c r="E73" s="10">
        <v>23</v>
      </c>
      <c r="F73" s="10">
        <v>3329</v>
      </c>
      <c r="G73" s="10">
        <v>36630.286</v>
      </c>
      <c r="H73" s="10">
        <v>38</v>
      </c>
      <c r="I73" s="10">
        <v>12179</v>
      </c>
      <c r="J73" s="10">
        <v>163809.82800000001</v>
      </c>
    </row>
    <row r="74" spans="1:10" s="10" customFormat="1" x14ac:dyDescent="0.2">
      <c r="A74" s="10" t="s">
        <v>60</v>
      </c>
      <c r="B74" s="10">
        <v>142</v>
      </c>
      <c r="C74" s="10">
        <v>28549</v>
      </c>
      <c r="D74" s="10">
        <v>374102.82800000004</v>
      </c>
      <c r="E74" s="10">
        <v>89</v>
      </c>
      <c r="F74" s="10">
        <v>15718</v>
      </c>
      <c r="G74" s="10">
        <v>178973.25200000001</v>
      </c>
      <c r="H74" s="10">
        <v>47</v>
      </c>
      <c r="I74" s="10">
        <v>12786</v>
      </c>
      <c r="J74" s="10">
        <v>188537.997</v>
      </c>
    </row>
    <row r="75" spans="1:10" s="10" customFormat="1" x14ac:dyDescent="0.2"/>
    <row r="76" spans="1:10" s="10" customFormat="1" x14ac:dyDescent="0.2">
      <c r="A76" s="10" t="s">
        <v>61</v>
      </c>
      <c r="B76" s="10">
        <v>1933</v>
      </c>
      <c r="C76" s="10">
        <v>334797</v>
      </c>
      <c r="D76" s="10">
        <v>3399558.091</v>
      </c>
      <c r="E76" s="10">
        <v>1272</v>
      </c>
      <c r="F76" s="10">
        <v>165131</v>
      </c>
      <c r="G76" s="10">
        <v>1939750.6980000001</v>
      </c>
      <c r="H76" s="10">
        <v>358</v>
      </c>
      <c r="I76" s="10">
        <v>168490</v>
      </c>
      <c r="J76" s="10">
        <v>1382197.122</v>
      </c>
    </row>
    <row r="77" spans="1:10" s="10" customFormat="1" x14ac:dyDescent="0.2">
      <c r="A77" s="12" t="s">
        <v>12</v>
      </c>
      <c r="B77" s="13">
        <f>B76/B$9*100</f>
        <v>5.0352965693297556</v>
      </c>
      <c r="C77" s="13">
        <f t="shared" ref="C77:I77" si="8">C76/C$9*100</f>
        <v>4.6874192767504859</v>
      </c>
      <c r="D77" s="13">
        <f t="shared" si="8"/>
        <v>4.0299948891285586</v>
      </c>
      <c r="E77" s="13">
        <f t="shared" si="8"/>
        <v>4.6465753424657539</v>
      </c>
      <c r="F77" s="13">
        <f t="shared" si="8"/>
        <v>3.9245916374595762</v>
      </c>
      <c r="G77" s="13">
        <f t="shared" si="8"/>
        <v>4.4291774922822169</v>
      </c>
      <c r="H77" s="13">
        <f t="shared" si="8"/>
        <v>6.4504504504504494</v>
      </c>
      <c r="I77" s="13">
        <f t="shared" si="8"/>
        <v>5.8825439375303095</v>
      </c>
      <c r="J77" s="13">
        <f>J76/J$9*100</f>
        <v>4.2102024188361407</v>
      </c>
    </row>
    <row r="78" spans="1:10" s="10" customFormat="1" x14ac:dyDescent="0.2">
      <c r="A78" s="10" t="s">
        <v>62</v>
      </c>
      <c r="B78" s="10">
        <v>208</v>
      </c>
      <c r="C78" s="10">
        <v>27868</v>
      </c>
      <c r="D78" s="10">
        <v>397410.52500000002</v>
      </c>
      <c r="E78" s="10">
        <v>97</v>
      </c>
      <c r="F78" s="10">
        <v>13877</v>
      </c>
      <c r="G78" s="10">
        <v>184017.481</v>
      </c>
      <c r="H78" s="10">
        <v>91</v>
      </c>
      <c r="I78" s="10">
        <v>13827</v>
      </c>
      <c r="J78" s="10">
        <v>187350.53899999999</v>
      </c>
    </row>
    <row r="79" spans="1:10" s="10" customFormat="1" x14ac:dyDescent="0.2">
      <c r="A79" s="10" t="s">
        <v>63</v>
      </c>
      <c r="B79" s="10">
        <v>77</v>
      </c>
      <c r="C79" s="10">
        <v>25149</v>
      </c>
      <c r="D79" s="10">
        <v>144450.25899999999</v>
      </c>
      <c r="E79" s="10">
        <v>40</v>
      </c>
      <c r="F79" s="10">
        <v>5375</v>
      </c>
      <c r="G79" s="10">
        <v>51687.993999999999</v>
      </c>
      <c r="H79" s="10">
        <v>23</v>
      </c>
      <c r="I79" s="10">
        <v>19774</v>
      </c>
      <c r="J79" s="10">
        <v>92041.764999999999</v>
      </c>
    </row>
    <row r="80" spans="1:10" s="10" customFormat="1" x14ac:dyDescent="0.2">
      <c r="A80" s="10" t="s">
        <v>64</v>
      </c>
      <c r="B80" s="10">
        <v>128</v>
      </c>
      <c r="C80" s="10">
        <v>32343</v>
      </c>
      <c r="D80" s="10">
        <v>244413.272</v>
      </c>
      <c r="E80" s="10">
        <v>100</v>
      </c>
      <c r="F80" s="10">
        <v>14001</v>
      </c>
      <c r="G80" s="10">
        <v>150647.057</v>
      </c>
      <c r="H80" s="10">
        <v>23</v>
      </c>
      <c r="I80" s="10">
        <v>18342</v>
      </c>
      <c r="J80" s="10">
        <v>92639.9</v>
      </c>
    </row>
    <row r="81" spans="1:10" s="10" customFormat="1" x14ac:dyDescent="0.2">
      <c r="A81" s="10" t="s">
        <v>65</v>
      </c>
      <c r="B81" s="10">
        <v>814</v>
      </c>
      <c r="C81" s="10">
        <v>105097</v>
      </c>
      <c r="D81" s="10">
        <v>1153796.926</v>
      </c>
      <c r="E81" s="10">
        <v>482</v>
      </c>
      <c r="F81" s="10">
        <v>54403</v>
      </c>
      <c r="G81" s="10">
        <v>640905.81499999994</v>
      </c>
      <c r="H81" s="10">
        <v>113</v>
      </c>
      <c r="I81" s="10">
        <v>49682</v>
      </c>
      <c r="J81" s="10">
        <v>469357.95299999998</v>
      </c>
    </row>
    <row r="82" spans="1:10" s="10" customFormat="1" x14ac:dyDescent="0.2">
      <c r="A82" s="10" t="s">
        <v>66</v>
      </c>
      <c r="B82" s="10">
        <v>636</v>
      </c>
      <c r="C82" s="10">
        <v>134321</v>
      </c>
      <c r="D82" s="10">
        <v>1370308.246</v>
      </c>
      <c r="E82" s="10">
        <v>517</v>
      </c>
      <c r="F82" s="10">
        <v>73022</v>
      </c>
      <c r="G82" s="10">
        <v>874648.71900000004</v>
      </c>
      <c r="H82" s="10">
        <v>74</v>
      </c>
      <c r="I82" s="10">
        <v>61299</v>
      </c>
      <c r="J82" s="10">
        <v>489471.734</v>
      </c>
    </row>
    <row r="83" spans="1:10" s="10" customFormat="1" x14ac:dyDescent="0.2">
      <c r="A83" s="10" t="s">
        <v>67</v>
      </c>
      <c r="B83" s="10">
        <v>70</v>
      </c>
      <c r="C83" s="10">
        <v>10019</v>
      </c>
      <c r="D83" s="10">
        <v>89178.862999999998</v>
      </c>
      <c r="E83" s="10">
        <v>36</v>
      </c>
      <c r="F83" s="10">
        <v>4453</v>
      </c>
      <c r="G83" s="10">
        <v>37843.631999999998</v>
      </c>
      <c r="H83" s="10">
        <v>34</v>
      </c>
      <c r="I83" s="10">
        <v>5566</v>
      </c>
      <c r="J83" s="10">
        <v>51335.231</v>
      </c>
    </row>
    <row r="84" spans="1:10" s="10" customFormat="1" x14ac:dyDescent="0.2"/>
    <row r="85" spans="1:10" s="10" customFormat="1" x14ac:dyDescent="0.2">
      <c r="A85" s="10" t="s">
        <v>68</v>
      </c>
      <c r="B85" s="10">
        <v>5608</v>
      </c>
      <c r="C85" s="10">
        <v>576915</v>
      </c>
      <c r="D85" s="10">
        <v>6337264.2889999999</v>
      </c>
      <c r="E85" s="10">
        <v>3661</v>
      </c>
      <c r="F85" s="10">
        <v>359010</v>
      </c>
      <c r="G85" s="10">
        <v>3825074.59</v>
      </c>
      <c r="H85" s="10">
        <v>653</v>
      </c>
      <c r="I85" s="10">
        <v>217222</v>
      </c>
      <c r="J85" s="10">
        <v>2389779.69</v>
      </c>
    </row>
    <row r="86" spans="1:10" s="10" customFormat="1" x14ac:dyDescent="0.2">
      <c r="A86" s="12" t="s">
        <v>12</v>
      </c>
      <c r="B86" s="13">
        <f>B85/B$9*100</f>
        <v>14.60835135064732</v>
      </c>
      <c r="C86" s="13">
        <f t="shared" ref="C86:I86" si="9">C85/C$9*100</f>
        <v>8.0772602264850235</v>
      </c>
      <c r="D86" s="13">
        <f t="shared" si="9"/>
        <v>7.5124889800645942</v>
      </c>
      <c r="E86" s="13">
        <f t="shared" si="9"/>
        <v>13.37351598173516</v>
      </c>
      <c r="F86" s="13">
        <f t="shared" si="9"/>
        <v>8.53242361376339</v>
      </c>
      <c r="G86" s="13">
        <f t="shared" si="9"/>
        <v>8.7340781976760109</v>
      </c>
      <c r="H86" s="13">
        <f t="shared" si="9"/>
        <v>11.765765765765765</v>
      </c>
      <c r="I86" s="13">
        <f t="shared" si="9"/>
        <v>7.5839394575239414</v>
      </c>
      <c r="J86" s="13">
        <f>J85/J$9*100</f>
        <v>7.2793207793435721</v>
      </c>
    </row>
    <row r="87" spans="1:10" s="10" customFormat="1" x14ac:dyDescent="0.2">
      <c r="A87" s="10" t="s">
        <v>69</v>
      </c>
      <c r="B87" s="10">
        <v>1776</v>
      </c>
      <c r="C87" s="10">
        <v>156285</v>
      </c>
      <c r="D87" s="10">
        <v>1856115.9069999999</v>
      </c>
      <c r="E87" s="10">
        <v>1111</v>
      </c>
      <c r="F87" s="10">
        <v>117716</v>
      </c>
      <c r="G87" s="10">
        <v>1429831.7279999999</v>
      </c>
      <c r="H87" s="10">
        <v>171</v>
      </c>
      <c r="I87" s="10">
        <v>38569</v>
      </c>
      <c r="J87" s="10">
        <v>381529.20799999998</v>
      </c>
    </row>
    <row r="88" spans="1:10" s="10" customFormat="1" x14ac:dyDescent="0.2">
      <c r="A88" s="10" t="s">
        <v>70</v>
      </c>
      <c r="B88" s="10">
        <v>2134</v>
      </c>
      <c r="C88" s="10">
        <v>318933</v>
      </c>
      <c r="D88" s="10">
        <v>3542410.2060000002</v>
      </c>
      <c r="E88" s="10">
        <v>1589</v>
      </c>
      <c r="F88" s="10">
        <v>176858</v>
      </c>
      <c r="G88" s="10">
        <v>1842215.23</v>
      </c>
      <c r="H88" s="10">
        <v>326</v>
      </c>
      <c r="I88" s="10">
        <v>141760</v>
      </c>
      <c r="J88" s="10">
        <v>1667070.8219999999</v>
      </c>
    </row>
    <row r="89" spans="1:10" s="10" customFormat="1" x14ac:dyDescent="0.2">
      <c r="A89" s="10" t="s">
        <v>71</v>
      </c>
      <c r="B89" s="10">
        <v>1594</v>
      </c>
      <c r="C89" s="10">
        <v>88478</v>
      </c>
      <c r="D89" s="10">
        <v>799427.93599999999</v>
      </c>
      <c r="E89" s="10">
        <v>888</v>
      </c>
      <c r="F89" s="10">
        <v>56726</v>
      </c>
      <c r="G89" s="10">
        <v>472266.29200000002</v>
      </c>
      <c r="H89" s="10">
        <v>128</v>
      </c>
      <c r="I89" s="10">
        <v>31384</v>
      </c>
      <c r="J89" s="10">
        <v>282885.76000000001</v>
      </c>
    </row>
    <row r="90" spans="1:10" s="10" customFormat="1" x14ac:dyDescent="0.2">
      <c r="A90" s="10" t="s">
        <v>72</v>
      </c>
      <c r="B90" s="10">
        <v>104</v>
      </c>
      <c r="C90" s="10">
        <v>13219</v>
      </c>
      <c r="D90" s="10">
        <v>139310.24</v>
      </c>
      <c r="E90" s="10">
        <v>73</v>
      </c>
      <c r="F90" s="10">
        <v>7710</v>
      </c>
      <c r="G90" s="10">
        <v>80761.34</v>
      </c>
      <c r="H90" s="10">
        <v>28</v>
      </c>
      <c r="I90" s="10">
        <v>5509</v>
      </c>
      <c r="J90" s="10">
        <v>58293.9</v>
      </c>
    </row>
    <row r="91" spans="1:10" s="10" customFormat="1" x14ac:dyDescent="0.2"/>
    <row r="92" spans="1:10" s="10" customFormat="1" x14ac:dyDescent="0.2">
      <c r="A92" s="10" t="s">
        <v>73</v>
      </c>
      <c r="B92" s="10">
        <v>1302</v>
      </c>
      <c r="C92" s="10">
        <v>219570</v>
      </c>
      <c r="D92" s="10">
        <v>2553048.6860000002</v>
      </c>
      <c r="E92" s="10">
        <v>892</v>
      </c>
      <c r="F92" s="10">
        <v>125918</v>
      </c>
      <c r="G92" s="10">
        <v>1228647.031</v>
      </c>
      <c r="H92" s="10">
        <v>296</v>
      </c>
      <c r="I92" s="10">
        <v>91750</v>
      </c>
      <c r="J92" s="10">
        <v>1131646.7679999999</v>
      </c>
    </row>
    <row r="93" spans="1:10" s="10" customFormat="1" x14ac:dyDescent="0.2">
      <c r="A93" s="12" t="s">
        <v>12</v>
      </c>
      <c r="B93" s="13">
        <f>B92/B$9*100</f>
        <v>3.3915965510953661</v>
      </c>
      <c r="C93" s="13">
        <f t="shared" ref="C93:I93" si="10">C92/C$9*100</f>
        <v>3.0741513531964273</v>
      </c>
      <c r="D93" s="13">
        <f t="shared" si="10"/>
        <v>3.0265031162476417</v>
      </c>
      <c r="E93" s="13">
        <f t="shared" si="10"/>
        <v>3.2584474885844745</v>
      </c>
      <c r="F93" s="13">
        <f t="shared" si="10"/>
        <v>2.9926345132387917</v>
      </c>
      <c r="G93" s="13">
        <f t="shared" si="10"/>
        <v>2.8054614344387105</v>
      </c>
      <c r="H93" s="13">
        <f t="shared" si="10"/>
        <v>5.3333333333333339</v>
      </c>
      <c r="I93" s="13">
        <f t="shared" si="10"/>
        <v>3.2032963752650359</v>
      </c>
      <c r="J93" s="13">
        <f>J92/J$9*100</f>
        <v>3.4470206051418049</v>
      </c>
    </row>
    <row r="94" spans="1:10" s="10" customFormat="1" x14ac:dyDescent="0.2">
      <c r="A94" s="10" t="s">
        <v>74</v>
      </c>
      <c r="B94" s="10">
        <v>91</v>
      </c>
      <c r="C94" s="10">
        <v>18009</v>
      </c>
      <c r="D94" s="10">
        <v>213436.851</v>
      </c>
      <c r="E94" s="10">
        <v>52</v>
      </c>
      <c r="F94" s="10">
        <v>10170</v>
      </c>
      <c r="G94" s="10">
        <v>94559.962</v>
      </c>
      <c r="H94" s="10">
        <v>25</v>
      </c>
      <c r="I94" s="10">
        <v>7689</v>
      </c>
      <c r="J94" s="10">
        <v>104247.319</v>
      </c>
    </row>
    <row r="95" spans="1:10" s="10" customFormat="1" x14ac:dyDescent="0.2">
      <c r="A95" s="10" t="s">
        <v>75</v>
      </c>
      <c r="B95" s="10">
        <v>732</v>
      </c>
      <c r="C95" s="10">
        <v>127882</v>
      </c>
      <c r="D95" s="10">
        <v>1334584.5930000001</v>
      </c>
      <c r="E95" s="10">
        <v>499</v>
      </c>
      <c r="F95" s="10">
        <v>81304</v>
      </c>
      <c r="G95" s="10">
        <v>784854.98199999996</v>
      </c>
      <c r="H95" s="10">
        <v>165</v>
      </c>
      <c r="I95" s="10">
        <v>45219</v>
      </c>
      <c r="J95" s="10">
        <v>467819.87900000002</v>
      </c>
    </row>
    <row r="96" spans="1:10" s="10" customFormat="1" x14ac:dyDescent="0.2">
      <c r="A96" s="10" t="s">
        <v>76</v>
      </c>
      <c r="B96" s="10">
        <v>149</v>
      </c>
      <c r="C96" s="10">
        <v>11093</v>
      </c>
      <c r="D96" s="10">
        <v>120286.49</v>
      </c>
      <c r="E96" s="10">
        <v>113</v>
      </c>
      <c r="F96" s="10">
        <v>8489</v>
      </c>
      <c r="G96" s="10">
        <v>78108.039999999994</v>
      </c>
      <c r="H96" s="10">
        <v>18</v>
      </c>
      <c r="I96" s="10">
        <v>2464</v>
      </c>
      <c r="J96" s="10">
        <v>36446.74</v>
      </c>
    </row>
    <row r="97" spans="1:10" s="10" customFormat="1" x14ac:dyDescent="0.2">
      <c r="A97" s="10" t="s">
        <v>77</v>
      </c>
      <c r="B97" s="10">
        <v>87</v>
      </c>
      <c r="C97" s="10">
        <v>32474</v>
      </c>
      <c r="D97" s="10">
        <v>533543.51500000001</v>
      </c>
      <c r="E97" s="10">
        <v>49</v>
      </c>
      <c r="F97" s="10">
        <v>6821</v>
      </c>
      <c r="G97" s="10">
        <v>73508.995999999999</v>
      </c>
      <c r="H97" s="10">
        <v>34</v>
      </c>
      <c r="I97" s="10">
        <v>25486</v>
      </c>
      <c r="J97" s="10">
        <v>377810.64399999997</v>
      </c>
    </row>
    <row r="98" spans="1:10" s="10" customFormat="1" x14ac:dyDescent="0.2">
      <c r="A98" s="10" t="s">
        <v>78</v>
      </c>
      <c r="B98" s="10">
        <v>182</v>
      </c>
      <c r="C98" s="10">
        <v>18542</v>
      </c>
      <c r="D98" s="10">
        <v>197840</v>
      </c>
      <c r="E98" s="10">
        <v>128</v>
      </c>
      <c r="F98" s="10">
        <v>12593</v>
      </c>
      <c r="G98" s="10">
        <v>132954</v>
      </c>
      <c r="H98" s="10">
        <v>45</v>
      </c>
      <c r="I98" s="10">
        <v>5863</v>
      </c>
      <c r="J98" s="10">
        <v>61626</v>
      </c>
    </row>
    <row r="99" spans="1:10" s="10" customFormat="1" x14ac:dyDescent="0.2">
      <c r="A99" s="10" t="s">
        <v>79</v>
      </c>
      <c r="B99" s="10">
        <v>61</v>
      </c>
      <c r="C99" s="10">
        <v>11570</v>
      </c>
      <c r="D99" s="10">
        <v>153357.23699999999</v>
      </c>
      <c r="E99" s="10">
        <v>51</v>
      </c>
      <c r="F99" s="10">
        <v>6541</v>
      </c>
      <c r="G99" s="10">
        <v>64661.050999999999</v>
      </c>
      <c r="H99" s="10">
        <v>9</v>
      </c>
      <c r="I99" s="10">
        <v>5029</v>
      </c>
      <c r="J99" s="10">
        <v>83696.186000000002</v>
      </c>
    </row>
    <row r="100" spans="1:10" s="10" customFormat="1" x14ac:dyDescent="0.2"/>
    <row r="101" spans="1:10" s="10" customFormat="1" x14ac:dyDescent="0.2">
      <c r="A101" s="10" t="s">
        <v>80</v>
      </c>
      <c r="B101" s="10">
        <v>655</v>
      </c>
      <c r="C101" s="10">
        <v>81895</v>
      </c>
      <c r="D101" s="10">
        <v>703170.38300000003</v>
      </c>
      <c r="E101" s="10">
        <v>557</v>
      </c>
      <c r="F101" s="10">
        <v>65957</v>
      </c>
      <c r="G101" s="10">
        <v>517723.45600000001</v>
      </c>
      <c r="H101" s="10">
        <v>96</v>
      </c>
      <c r="I101" s="10">
        <v>15938</v>
      </c>
      <c r="J101" s="10">
        <v>184607.55</v>
      </c>
    </row>
    <row r="102" spans="1:10" s="10" customFormat="1" x14ac:dyDescent="0.2">
      <c r="A102" s="12" t="s">
        <v>12</v>
      </c>
      <c r="B102" s="13">
        <f>B101/B$9*100</f>
        <v>1.7062179270103415</v>
      </c>
      <c r="C102" s="13">
        <f t="shared" ref="C102:I102" si="11">C101/C$9*100</f>
        <v>1.1465939111446073</v>
      </c>
      <c r="D102" s="13">
        <f t="shared" si="11"/>
        <v>0.83357100358976366</v>
      </c>
      <c r="E102" s="13">
        <f t="shared" si="11"/>
        <v>2.0347031963470319</v>
      </c>
      <c r="F102" s="13">
        <f t="shared" si="11"/>
        <v>1.5675693275758111</v>
      </c>
      <c r="G102" s="13">
        <f t="shared" si="11"/>
        <v>1.1821565940953522</v>
      </c>
      <c r="H102" s="13">
        <f t="shared" si="11"/>
        <v>1.7297297297297298</v>
      </c>
      <c r="I102" s="13">
        <f t="shared" si="11"/>
        <v>0.55644836652832841</v>
      </c>
      <c r="J102" s="13">
        <f>J101/J$9*100</f>
        <v>0.56231860215479001</v>
      </c>
    </row>
    <row r="103" spans="1:10" s="10" customFormat="1" x14ac:dyDescent="0.2">
      <c r="A103" s="10" t="s">
        <v>81</v>
      </c>
      <c r="B103" s="10">
        <v>356</v>
      </c>
      <c r="C103" s="10">
        <v>31558</v>
      </c>
      <c r="D103" s="10">
        <v>222250.174</v>
      </c>
      <c r="E103" s="10">
        <v>290</v>
      </c>
      <c r="F103" s="10">
        <v>22574</v>
      </c>
      <c r="G103" s="10">
        <v>150566.973</v>
      </c>
      <c r="H103" s="10">
        <v>64</v>
      </c>
      <c r="I103" s="10">
        <v>8984</v>
      </c>
      <c r="J103" s="10">
        <v>70843.823999999993</v>
      </c>
    </row>
    <row r="104" spans="1:10" s="10" customFormat="1" x14ac:dyDescent="0.2">
      <c r="A104" s="10" t="s">
        <v>82</v>
      </c>
      <c r="B104" s="10">
        <v>285</v>
      </c>
      <c r="C104" s="10">
        <v>48904</v>
      </c>
      <c r="D104" s="10">
        <v>467206.24900000001</v>
      </c>
      <c r="E104" s="10">
        <v>255</v>
      </c>
      <c r="F104" s="10">
        <v>42138</v>
      </c>
      <c r="G104" s="10">
        <v>356488.25599999999</v>
      </c>
      <c r="H104" s="10">
        <v>30</v>
      </c>
      <c r="I104" s="10">
        <v>6766</v>
      </c>
      <c r="J104" s="10">
        <v>110717.993</v>
      </c>
    </row>
    <row r="105" spans="1:10" s="10" customFormat="1" x14ac:dyDescent="0.2">
      <c r="A105" s="10" t="s">
        <v>83</v>
      </c>
      <c r="B105" s="10">
        <v>14</v>
      </c>
      <c r="C105" s="10">
        <v>1433</v>
      </c>
      <c r="D105" s="10">
        <v>13713.96</v>
      </c>
      <c r="E105" s="10">
        <v>12</v>
      </c>
      <c r="F105" s="10">
        <v>1245</v>
      </c>
      <c r="G105" s="10">
        <v>10668.227000000001</v>
      </c>
      <c r="H105" s="10">
        <v>2</v>
      </c>
      <c r="I105" s="10">
        <v>188</v>
      </c>
      <c r="J105" s="10">
        <v>3045.7330000000002</v>
      </c>
    </row>
    <row r="106" spans="1:10" s="10" customFormat="1" x14ac:dyDescent="0.2"/>
    <row r="107" spans="1:10" s="10" customFormat="1" x14ac:dyDescent="0.2">
      <c r="A107" s="10" t="s">
        <v>84</v>
      </c>
      <c r="B107" s="10">
        <v>1431</v>
      </c>
      <c r="C107" s="10">
        <v>239909</v>
      </c>
      <c r="D107" s="10">
        <v>1592475.635</v>
      </c>
      <c r="E107" s="10">
        <v>1207</v>
      </c>
      <c r="F107" s="10">
        <v>102366</v>
      </c>
      <c r="G107" s="10">
        <v>691575.88699999999</v>
      </c>
      <c r="H107" s="10">
        <v>219</v>
      </c>
      <c r="I107" s="10">
        <v>137467</v>
      </c>
      <c r="J107" s="10">
        <v>900413.51300000004</v>
      </c>
    </row>
    <row r="108" spans="1:10" s="10" customFormat="1" x14ac:dyDescent="0.2">
      <c r="A108" s="12" t="s">
        <v>12</v>
      </c>
      <c r="B108" s="13">
        <f>B107/B$9*100</f>
        <v>3.7276303107661048</v>
      </c>
      <c r="C108" s="13">
        <f t="shared" ref="C108:I108" si="12">C107/C$9*100</f>
        <v>3.3589132258232075</v>
      </c>
      <c r="D108" s="13">
        <f t="shared" si="12"/>
        <v>1.8877949716764395</v>
      </c>
      <c r="E108" s="13">
        <f t="shared" si="12"/>
        <v>4.409132420091324</v>
      </c>
      <c r="F108" s="13">
        <f t="shared" si="12"/>
        <v>2.43288508856718</v>
      </c>
      <c r="G108" s="13">
        <f t="shared" si="12"/>
        <v>1.5791268208145317</v>
      </c>
      <c r="H108" s="13">
        <f t="shared" si="12"/>
        <v>3.9459459459459461</v>
      </c>
      <c r="I108" s="13">
        <f t="shared" si="12"/>
        <v>4.799428259602819</v>
      </c>
      <c r="J108" s="13">
        <f>J107/J$9*100</f>
        <v>2.7426790940643753</v>
      </c>
    </row>
    <row r="109" spans="1:10" s="10" customFormat="1" x14ac:dyDescent="0.2">
      <c r="A109" s="10" t="s">
        <v>85</v>
      </c>
      <c r="B109" s="10">
        <v>521</v>
      </c>
      <c r="C109" s="10">
        <v>77763</v>
      </c>
      <c r="D109" s="10">
        <v>624367.34199999995</v>
      </c>
      <c r="E109" s="10">
        <v>420</v>
      </c>
      <c r="F109" s="10">
        <v>41091</v>
      </c>
      <c r="G109" s="10">
        <v>337000.35200000001</v>
      </c>
      <c r="H109" s="10">
        <v>101</v>
      </c>
      <c r="I109" s="10">
        <v>36672</v>
      </c>
      <c r="J109" s="10">
        <v>287366.99</v>
      </c>
    </row>
    <row r="110" spans="1:10" s="10" customFormat="1" x14ac:dyDescent="0.2">
      <c r="A110" s="10" t="s">
        <v>86</v>
      </c>
      <c r="B110" s="10">
        <v>106</v>
      </c>
      <c r="C110" s="10">
        <v>4655</v>
      </c>
      <c r="D110" s="10">
        <v>30811.744999999999</v>
      </c>
      <c r="E110" s="10">
        <v>88</v>
      </c>
      <c r="F110" s="10">
        <v>3290</v>
      </c>
      <c r="G110" s="10">
        <v>17681.631000000001</v>
      </c>
      <c r="H110" s="10">
        <v>15</v>
      </c>
      <c r="I110" s="10">
        <v>1289</v>
      </c>
      <c r="J110" s="10">
        <v>12690.879000000001</v>
      </c>
    </row>
    <row r="111" spans="1:10" s="10" customFormat="1" x14ac:dyDescent="0.2">
      <c r="A111" s="10" t="s">
        <v>87</v>
      </c>
      <c r="B111" s="10">
        <v>115</v>
      </c>
      <c r="C111" s="10">
        <v>5011</v>
      </c>
      <c r="D111" s="10">
        <v>34465.377</v>
      </c>
      <c r="E111" s="10">
        <v>113</v>
      </c>
      <c r="F111" s="10">
        <v>5011</v>
      </c>
      <c r="G111" s="10">
        <v>34418.377</v>
      </c>
      <c r="H111" s="10">
        <v>0</v>
      </c>
      <c r="I111" s="10">
        <v>0</v>
      </c>
      <c r="J111" s="10">
        <v>0</v>
      </c>
    </row>
    <row r="112" spans="1:10" s="10" customFormat="1" x14ac:dyDescent="0.2">
      <c r="A112" s="10" t="s">
        <v>88</v>
      </c>
      <c r="B112" s="10">
        <v>393</v>
      </c>
      <c r="C112" s="10">
        <v>122487</v>
      </c>
      <c r="D112" s="10">
        <v>610897.94099999999</v>
      </c>
      <c r="E112" s="10">
        <v>338</v>
      </c>
      <c r="F112" s="10">
        <v>39322</v>
      </c>
      <c r="G112" s="10">
        <v>194833.65700000001</v>
      </c>
      <c r="H112" s="10">
        <v>55</v>
      </c>
      <c r="I112" s="10">
        <v>83165</v>
      </c>
      <c r="J112" s="10">
        <v>416064.28399999999</v>
      </c>
    </row>
    <row r="113" spans="1:10" s="10" customFormat="1" x14ac:dyDescent="0.2">
      <c r="A113" s="10" t="s">
        <v>89</v>
      </c>
      <c r="B113" s="10">
        <v>296</v>
      </c>
      <c r="C113" s="10">
        <v>29993</v>
      </c>
      <c r="D113" s="10">
        <v>291933.23</v>
      </c>
      <c r="E113" s="10">
        <v>248</v>
      </c>
      <c r="F113" s="10">
        <v>13652</v>
      </c>
      <c r="G113" s="10">
        <v>107641.87</v>
      </c>
      <c r="H113" s="10">
        <v>48</v>
      </c>
      <c r="I113" s="10">
        <v>16341</v>
      </c>
      <c r="J113" s="10">
        <v>184291.36</v>
      </c>
    </row>
    <row r="114" spans="1:10" s="10" customFormat="1" x14ac:dyDescent="0.2"/>
    <row r="115" spans="1:10" s="10" customFormat="1" x14ac:dyDescent="0.2">
      <c r="A115" s="10" t="s">
        <v>90</v>
      </c>
      <c r="B115" s="10">
        <v>2312</v>
      </c>
      <c r="C115" s="10">
        <v>373713</v>
      </c>
      <c r="D115" s="10">
        <v>3778973.827</v>
      </c>
      <c r="E115" s="10">
        <v>1749</v>
      </c>
      <c r="F115" s="10">
        <v>122591</v>
      </c>
      <c r="G115" s="10">
        <v>1208960.5220000001</v>
      </c>
      <c r="H115" s="10">
        <v>492</v>
      </c>
      <c r="I115" s="10">
        <v>250552</v>
      </c>
      <c r="J115" s="10">
        <v>2484259.9389999998</v>
      </c>
    </row>
    <row r="116" spans="1:10" s="10" customFormat="1" x14ac:dyDescent="0.2">
      <c r="A116" s="12" t="s">
        <v>12</v>
      </c>
      <c r="B116" s="13">
        <f>B115/B$9*100</f>
        <v>6.0225585454166559</v>
      </c>
      <c r="C116" s="13">
        <f t="shared" ref="C116:I116" si="13">C115/C$9*100</f>
        <v>5.2322736469330797</v>
      </c>
      <c r="D116" s="13">
        <f t="shared" si="13"/>
        <v>4.4797720178038842</v>
      </c>
      <c r="E116" s="13">
        <f t="shared" si="13"/>
        <v>6.38904109589041</v>
      </c>
      <c r="F116" s="13">
        <f t="shared" si="13"/>
        <v>2.9135632523742174</v>
      </c>
      <c r="G116" s="13">
        <f t="shared" si="13"/>
        <v>2.7605097596413697</v>
      </c>
      <c r="H116" s="13">
        <f t="shared" si="13"/>
        <v>8.8648648648648649</v>
      </c>
      <c r="I116" s="13">
        <f t="shared" si="13"/>
        <v>8.7476001462169517</v>
      </c>
      <c r="J116" s="13">
        <f>J115/J$9*100</f>
        <v>7.5671096674411409</v>
      </c>
    </row>
    <row r="117" spans="1:10" s="10" customFormat="1" x14ac:dyDescent="0.2">
      <c r="A117" s="10" t="s">
        <v>91</v>
      </c>
      <c r="B117" s="10">
        <v>1061</v>
      </c>
      <c r="C117" s="10">
        <v>111541</v>
      </c>
      <c r="D117" s="10">
        <v>876996.97899999993</v>
      </c>
      <c r="E117" s="10">
        <v>818</v>
      </c>
      <c r="F117" s="10">
        <v>49930</v>
      </c>
      <c r="G117" s="10">
        <v>333663.31599999999</v>
      </c>
      <c r="H117" s="10">
        <v>238</v>
      </c>
      <c r="I117" s="10">
        <v>61611</v>
      </c>
      <c r="J117" s="10">
        <v>539719.31799999997</v>
      </c>
    </row>
    <row r="118" spans="1:10" s="10" customFormat="1" x14ac:dyDescent="0.2">
      <c r="A118" s="10" t="s">
        <v>92</v>
      </c>
      <c r="B118" s="10">
        <v>534</v>
      </c>
      <c r="C118" s="10">
        <v>188396</v>
      </c>
      <c r="D118" s="10">
        <v>2099124.2220000001</v>
      </c>
      <c r="E118" s="10">
        <v>430</v>
      </c>
      <c r="F118" s="10">
        <v>50963</v>
      </c>
      <c r="G118" s="10">
        <v>754457.13800000004</v>
      </c>
      <c r="H118" s="10">
        <v>70</v>
      </c>
      <c r="I118" s="10">
        <v>136959</v>
      </c>
      <c r="J118" s="10">
        <v>1275697.838</v>
      </c>
    </row>
    <row r="119" spans="1:10" s="10" customFormat="1" x14ac:dyDescent="0.2">
      <c r="A119" s="10" t="s">
        <v>93</v>
      </c>
      <c r="B119" s="10">
        <v>94</v>
      </c>
      <c r="C119" s="10">
        <v>9904</v>
      </c>
      <c r="D119" s="10">
        <v>97315.176000000007</v>
      </c>
      <c r="E119" s="10">
        <v>53</v>
      </c>
      <c r="F119" s="10">
        <v>3088</v>
      </c>
      <c r="G119" s="10">
        <v>25980.714</v>
      </c>
      <c r="H119" s="10">
        <v>38</v>
      </c>
      <c r="I119" s="10">
        <v>6816</v>
      </c>
      <c r="J119" s="10">
        <v>70285.764999999999</v>
      </c>
    </row>
    <row r="120" spans="1:10" s="10" customFormat="1" x14ac:dyDescent="0.2">
      <c r="A120" s="10" t="s">
        <v>94</v>
      </c>
      <c r="B120" s="10">
        <v>616</v>
      </c>
      <c r="C120" s="10">
        <v>63365</v>
      </c>
      <c r="D120" s="10">
        <v>702377.21</v>
      </c>
      <c r="E120" s="10">
        <v>444</v>
      </c>
      <c r="F120" s="10">
        <v>18208</v>
      </c>
      <c r="G120" s="10">
        <v>92484.525999999998</v>
      </c>
      <c r="H120" s="10">
        <v>143</v>
      </c>
      <c r="I120" s="10">
        <v>45061</v>
      </c>
      <c r="J120" s="10">
        <v>597771.60600000003</v>
      </c>
    </row>
    <row r="121" spans="1:10" s="10" customFormat="1" x14ac:dyDescent="0.2">
      <c r="A121" s="10" t="s">
        <v>95</v>
      </c>
      <c r="B121" s="10">
        <v>7</v>
      </c>
      <c r="C121" s="10">
        <v>507</v>
      </c>
      <c r="D121" s="10">
        <v>3160.24</v>
      </c>
      <c r="E121" s="10">
        <v>4</v>
      </c>
      <c r="F121" s="10">
        <v>402</v>
      </c>
      <c r="G121" s="10">
        <v>2374.828</v>
      </c>
      <c r="H121" s="10">
        <v>3</v>
      </c>
      <c r="I121" s="10">
        <v>105</v>
      </c>
      <c r="J121" s="10">
        <v>785.41200000000003</v>
      </c>
    </row>
    <row r="122" spans="1:10" s="10" customFormat="1" x14ac:dyDescent="0.2"/>
    <row r="123" spans="1:10" s="10" customFormat="1" x14ac:dyDescent="0.2">
      <c r="A123" s="10" t="s">
        <v>96</v>
      </c>
      <c r="B123" s="10">
        <v>891</v>
      </c>
      <c r="C123" s="10">
        <v>249958</v>
      </c>
      <c r="D123" s="10">
        <v>2016218.075</v>
      </c>
      <c r="E123" s="10">
        <v>456</v>
      </c>
      <c r="F123" s="10">
        <v>58983</v>
      </c>
      <c r="G123" s="10">
        <v>506362.15600000002</v>
      </c>
      <c r="H123" s="10">
        <v>371</v>
      </c>
      <c r="I123" s="10">
        <v>188766</v>
      </c>
      <c r="J123" s="10">
        <v>1456293.942</v>
      </c>
    </row>
    <row r="124" spans="1:10" s="10" customFormat="1" x14ac:dyDescent="0.2">
      <c r="A124" s="12" t="s">
        <v>12</v>
      </c>
      <c r="B124" s="13">
        <f>B123/B$9*100</f>
        <v>2.3209773633071973</v>
      </c>
      <c r="C124" s="13">
        <f t="shared" ref="C124:I124" si="14">C123/C$9*100</f>
        <v>3.4996070680979754</v>
      </c>
      <c r="D124" s="13">
        <f t="shared" si="14"/>
        <v>2.390119044922248</v>
      </c>
      <c r="E124" s="13">
        <f t="shared" si="14"/>
        <v>1.6657534246575341</v>
      </c>
      <c r="F124" s="13">
        <f t="shared" si="14"/>
        <v>1.4018215147505808</v>
      </c>
      <c r="G124" s="13">
        <f t="shared" si="14"/>
        <v>1.1562144901461437</v>
      </c>
      <c r="H124" s="13">
        <f t="shared" si="14"/>
        <v>6.6846846846846848</v>
      </c>
      <c r="I124" s="13">
        <f t="shared" si="14"/>
        <v>6.5904462514798885</v>
      </c>
      <c r="J124" s="13">
        <f>J123/J$9*100</f>
        <v>4.4359029400039649</v>
      </c>
    </row>
    <row r="125" spans="1:10" s="10" customFormat="1" x14ac:dyDescent="0.2">
      <c r="A125" s="10" t="s">
        <v>97</v>
      </c>
      <c r="B125" s="10">
        <v>503</v>
      </c>
      <c r="C125" s="10">
        <v>159123</v>
      </c>
      <c r="D125" s="10">
        <v>1176486.8259999999</v>
      </c>
      <c r="E125" s="10">
        <v>246</v>
      </c>
      <c r="F125" s="10">
        <v>34870</v>
      </c>
      <c r="G125" s="10">
        <v>310602.43900000001</v>
      </c>
      <c r="H125" s="10">
        <v>229</v>
      </c>
      <c r="I125" s="10">
        <v>122735</v>
      </c>
      <c r="J125" s="10">
        <v>824710.96100000001</v>
      </c>
    </row>
    <row r="126" spans="1:10" s="10" customFormat="1" x14ac:dyDescent="0.2">
      <c r="A126" s="10" t="s">
        <v>98</v>
      </c>
      <c r="B126" s="10">
        <v>84</v>
      </c>
      <c r="C126" s="10">
        <v>13329</v>
      </c>
      <c r="D126" s="10">
        <v>129863.042</v>
      </c>
      <c r="E126" s="10">
        <v>53</v>
      </c>
      <c r="F126" s="10">
        <v>4820</v>
      </c>
      <c r="G126" s="10">
        <v>42214.040999999997</v>
      </c>
      <c r="H126" s="10">
        <v>31</v>
      </c>
      <c r="I126" s="10">
        <v>8509</v>
      </c>
      <c r="J126" s="10">
        <v>87649.001000000004</v>
      </c>
    </row>
    <row r="127" spans="1:10" s="10" customFormat="1" x14ac:dyDescent="0.2">
      <c r="A127" s="10" t="s">
        <v>99</v>
      </c>
      <c r="B127" s="10">
        <v>260</v>
      </c>
      <c r="C127" s="10">
        <v>68180</v>
      </c>
      <c r="D127" s="10">
        <v>597144.77799999993</v>
      </c>
      <c r="E127" s="10">
        <v>134</v>
      </c>
      <c r="F127" s="10">
        <v>15841</v>
      </c>
      <c r="G127" s="10">
        <v>111644.56200000001</v>
      </c>
      <c r="H127" s="10">
        <v>90</v>
      </c>
      <c r="I127" s="10">
        <v>51648</v>
      </c>
      <c r="J127" s="10">
        <v>473111.66499999998</v>
      </c>
    </row>
    <row r="128" spans="1:10" s="10" customFormat="1" x14ac:dyDescent="0.2">
      <c r="A128" s="14" t="s">
        <v>100</v>
      </c>
      <c r="B128" s="10">
        <v>44</v>
      </c>
      <c r="C128" s="10">
        <v>9326</v>
      </c>
      <c r="D128" s="10">
        <v>112723.429</v>
      </c>
      <c r="E128" s="10">
        <v>23</v>
      </c>
      <c r="F128" s="10">
        <v>3452</v>
      </c>
      <c r="G128" s="10">
        <v>41901.114000000001</v>
      </c>
      <c r="H128" s="10">
        <v>21</v>
      </c>
      <c r="I128" s="10">
        <v>5874</v>
      </c>
      <c r="J128" s="10">
        <v>70822.315000000002</v>
      </c>
    </row>
    <row r="129" spans="1:10" s="10" customFormat="1" x14ac:dyDescent="0.2">
      <c r="A129" s="14"/>
    </row>
    <row r="130" spans="1:10" s="10" customFormat="1" x14ac:dyDescent="0.2">
      <c r="A130" s="10" t="s">
        <v>101</v>
      </c>
      <c r="B130" s="10">
        <v>421</v>
      </c>
      <c r="C130" s="10">
        <v>67382</v>
      </c>
      <c r="D130" s="10">
        <v>509741.03300000005</v>
      </c>
      <c r="E130" s="10">
        <v>306</v>
      </c>
      <c r="F130" s="10">
        <v>34090</v>
      </c>
      <c r="G130" s="10">
        <v>241369.734</v>
      </c>
      <c r="H130" s="10">
        <v>97</v>
      </c>
      <c r="I130" s="10">
        <v>33169</v>
      </c>
      <c r="J130" s="10">
        <v>261229.546</v>
      </c>
    </row>
    <row r="131" spans="1:10" s="10" customFormat="1" x14ac:dyDescent="0.2">
      <c r="A131" s="12" t="s">
        <v>12</v>
      </c>
      <c r="B131" s="13">
        <f>B130/B$9*100</f>
        <v>1.096668316444815</v>
      </c>
      <c r="C131" s="13">
        <f t="shared" ref="C131:I131" si="15">C130/C$9*100</f>
        <v>0.94340058514861613</v>
      </c>
      <c r="D131" s="13">
        <f t="shared" si="15"/>
        <v>0.60427082073036187</v>
      </c>
      <c r="E131" s="13">
        <f t="shared" si="15"/>
        <v>1.1178082191780823</v>
      </c>
      <c r="F131" s="13">
        <f t="shared" si="15"/>
        <v>0.81020116707945178</v>
      </c>
      <c r="G131" s="13">
        <f t="shared" si="15"/>
        <v>0.55113752208117295</v>
      </c>
      <c r="H131" s="13">
        <f t="shared" si="15"/>
        <v>1.7477477477477477</v>
      </c>
      <c r="I131" s="13">
        <f t="shared" si="15"/>
        <v>1.1580396454622994</v>
      </c>
      <c r="J131" s="13">
        <f>J130/J$9*100</f>
        <v>0.79571086419948922</v>
      </c>
    </row>
    <row r="132" spans="1:10" s="10" customFormat="1" x14ac:dyDescent="0.2">
      <c r="A132" s="10" t="s">
        <v>102</v>
      </c>
      <c r="B132" s="10">
        <v>145</v>
      </c>
      <c r="C132" s="10">
        <v>12989</v>
      </c>
      <c r="D132" s="10">
        <v>98539.638000000006</v>
      </c>
      <c r="E132" s="10">
        <v>108</v>
      </c>
      <c r="F132" s="10">
        <v>9038</v>
      </c>
      <c r="G132" s="10">
        <v>65838.786999999997</v>
      </c>
      <c r="H132" s="10">
        <v>26</v>
      </c>
      <c r="I132" s="10">
        <v>3848</v>
      </c>
      <c r="J132" s="10">
        <v>29196.907999999999</v>
      </c>
    </row>
    <row r="133" spans="1:10" s="10" customFormat="1" x14ac:dyDescent="0.2">
      <c r="A133" s="10" t="s">
        <v>103</v>
      </c>
      <c r="B133" s="10">
        <v>32</v>
      </c>
      <c r="C133" s="10">
        <v>6417</v>
      </c>
      <c r="D133" s="10">
        <v>69065.478000000003</v>
      </c>
      <c r="E133" s="10">
        <v>21</v>
      </c>
      <c r="F133" s="10">
        <v>4137</v>
      </c>
      <c r="G133" s="10">
        <v>31734.084999999999</v>
      </c>
      <c r="H133" s="10">
        <v>11</v>
      </c>
      <c r="I133" s="10">
        <v>2280</v>
      </c>
      <c r="J133" s="10">
        <v>37331.392999999996</v>
      </c>
    </row>
    <row r="134" spans="1:10" s="10" customFormat="1" x14ac:dyDescent="0.2">
      <c r="A134" s="10" t="s">
        <v>104</v>
      </c>
      <c r="B134" s="10">
        <v>143</v>
      </c>
      <c r="C134" s="10">
        <v>30135</v>
      </c>
      <c r="D134" s="10">
        <v>214067.75999999998</v>
      </c>
      <c r="E134" s="10">
        <v>110</v>
      </c>
      <c r="F134" s="10">
        <v>16324</v>
      </c>
      <c r="G134" s="10">
        <v>112917.016</v>
      </c>
      <c r="H134" s="10">
        <v>30</v>
      </c>
      <c r="I134" s="10">
        <v>13791</v>
      </c>
      <c r="J134" s="10">
        <v>99623.417000000001</v>
      </c>
    </row>
    <row r="135" spans="1:10" s="10" customFormat="1" x14ac:dyDescent="0.2">
      <c r="A135" s="10" t="s">
        <v>105</v>
      </c>
      <c r="B135" s="10">
        <v>84</v>
      </c>
      <c r="C135" s="10">
        <v>15924</v>
      </c>
      <c r="D135" s="10">
        <v>112879.144</v>
      </c>
      <c r="E135" s="10">
        <v>57</v>
      </c>
      <c r="F135" s="10">
        <v>3681</v>
      </c>
      <c r="G135" s="10">
        <v>24647.256000000001</v>
      </c>
      <c r="H135" s="10">
        <v>25</v>
      </c>
      <c r="I135" s="10">
        <v>12243</v>
      </c>
      <c r="J135" s="10">
        <v>87817.964999999997</v>
      </c>
    </row>
    <row r="136" spans="1:10" s="10" customFormat="1" x14ac:dyDescent="0.2">
      <c r="A136" s="10" t="s">
        <v>106</v>
      </c>
      <c r="B136" s="10">
        <v>17</v>
      </c>
      <c r="C136" s="10">
        <v>1917</v>
      </c>
      <c r="D136" s="10">
        <v>15189.012999999999</v>
      </c>
      <c r="E136" s="10">
        <v>10</v>
      </c>
      <c r="F136" s="10">
        <v>910</v>
      </c>
      <c r="G136" s="10">
        <v>6232.59</v>
      </c>
      <c r="H136" s="10">
        <v>5</v>
      </c>
      <c r="I136" s="10">
        <v>1007</v>
      </c>
      <c r="J136" s="10">
        <v>7259.8630000000003</v>
      </c>
    </row>
    <row r="137" spans="1:10" s="10" customFormat="1" x14ac:dyDescent="0.2"/>
    <row r="138" spans="1:10" s="10" customFormat="1" x14ac:dyDescent="0.2">
      <c r="A138" s="10" t="s">
        <v>107</v>
      </c>
      <c r="B138" s="10">
        <v>5</v>
      </c>
      <c r="C138" s="10">
        <v>2223</v>
      </c>
      <c r="D138" s="10">
        <v>15819.209000000001</v>
      </c>
      <c r="E138" s="10">
        <v>3</v>
      </c>
      <c r="F138" s="10">
        <v>465</v>
      </c>
      <c r="G138" s="10">
        <v>3415.9</v>
      </c>
      <c r="H138" s="10">
        <v>2</v>
      </c>
      <c r="I138" s="10">
        <v>1758</v>
      </c>
      <c r="J138" s="10">
        <v>12403.308999999999</v>
      </c>
    </row>
    <row r="139" spans="1:10" s="10" customFormat="1" x14ac:dyDescent="0.2">
      <c r="A139" s="12" t="s">
        <v>12</v>
      </c>
      <c r="B139" s="13">
        <f>B138/B$9*100</f>
        <v>1.3024564328323218E-2</v>
      </c>
      <c r="C139" s="13">
        <f t="shared" ref="C139:I139" si="16">C138/C$9*100</f>
        <v>3.1123734836979815E-2</v>
      </c>
      <c r="D139" s="13">
        <f t="shared" si="16"/>
        <v>1.8752828959985111E-2</v>
      </c>
      <c r="E139" s="13">
        <f t="shared" si="16"/>
        <v>1.0958904109589041E-2</v>
      </c>
      <c r="F139" s="13">
        <f t="shared" si="16"/>
        <v>1.1051438623993695E-2</v>
      </c>
      <c r="G139" s="13">
        <f t="shared" si="16"/>
        <v>7.7997793280788E-3</v>
      </c>
      <c r="H139" s="13">
        <f t="shared" si="16"/>
        <v>3.6036036036036036E-2</v>
      </c>
      <c r="I139" s="13">
        <f t="shared" si="16"/>
        <v>6.1377602481917523E-2</v>
      </c>
      <c r="J139" s="13">
        <f>J138/J$9*100</f>
        <v>3.7780748289947659E-2</v>
      </c>
    </row>
    <row r="140" spans="1:10" s="10" customFormat="1" x14ac:dyDescent="0.2">
      <c r="A140" s="10" t="s">
        <v>108</v>
      </c>
      <c r="B140" s="10">
        <v>3</v>
      </c>
      <c r="C140" s="10">
        <v>465</v>
      </c>
      <c r="D140" s="10">
        <v>3415.9</v>
      </c>
      <c r="E140" s="10">
        <v>3</v>
      </c>
      <c r="F140" s="10">
        <v>465</v>
      </c>
      <c r="G140" s="10">
        <v>3415.9</v>
      </c>
      <c r="H140" s="10">
        <v>0</v>
      </c>
      <c r="I140" s="10">
        <v>0</v>
      </c>
      <c r="J140" s="10">
        <v>0</v>
      </c>
    </row>
    <row r="141" spans="1:10" s="10" customFormat="1" x14ac:dyDescent="0.2">
      <c r="A141" s="10" t="s">
        <v>109</v>
      </c>
      <c r="B141" s="10">
        <v>2</v>
      </c>
      <c r="C141" s="10">
        <v>1758</v>
      </c>
      <c r="D141" s="10">
        <v>12403.308999999999</v>
      </c>
      <c r="E141" s="10">
        <v>0</v>
      </c>
      <c r="F141" s="10">
        <v>0</v>
      </c>
      <c r="G141" s="10">
        <v>0</v>
      </c>
      <c r="H141" s="10">
        <v>2</v>
      </c>
      <c r="I141" s="10">
        <v>1758</v>
      </c>
      <c r="J141" s="10">
        <v>12403.308999999999</v>
      </c>
    </row>
    <row r="142" spans="1:10" s="10" customFormat="1" x14ac:dyDescent="0.2"/>
    <row r="143" spans="1:10" s="10" customFormat="1" x14ac:dyDescent="0.2"/>
    <row r="144" spans="1:10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0" customFormat="1" x14ac:dyDescent="0.2"/>
    <row r="2132" s="10" customFormat="1" x14ac:dyDescent="0.2"/>
    <row r="2133" s="10" customFormat="1" x14ac:dyDescent="0.2"/>
    <row r="2134" s="10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71C0-05C9-4068-BB4B-FF2FBB854C38}">
  <dimension ref="A1:L2335"/>
  <sheetViews>
    <sheetView workbookViewId="0">
      <selection sqref="A1:J1"/>
    </sheetView>
  </sheetViews>
  <sheetFormatPr defaultRowHeight="12.75" x14ac:dyDescent="0.2"/>
  <cols>
    <col min="1" max="1" width="27.2851562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5703125" style="1" bestFit="1" customWidth="1"/>
    <col min="7" max="7" width="8.28515625" style="1" bestFit="1" customWidth="1"/>
    <col min="8" max="8" width="10.5703125" style="1" bestFit="1" customWidth="1"/>
    <col min="9" max="9" width="8.28515625" style="1" bestFit="1" customWidth="1"/>
    <col min="10" max="10" width="10.5703125" style="1" bestFit="1" customWidth="1"/>
    <col min="11" max="256" width="9.140625" style="1"/>
    <col min="257" max="257" width="27.28515625" style="1" customWidth="1"/>
    <col min="258" max="258" width="8.28515625" style="1" bestFit="1" customWidth="1"/>
    <col min="259" max="259" width="10.140625" style="1" bestFit="1" customWidth="1"/>
    <col min="260" max="260" width="10.5703125" style="1" customWidth="1"/>
    <col min="261" max="261" width="8.28515625" style="1" bestFit="1" customWidth="1"/>
    <col min="262" max="262" width="10.5703125" style="1" bestFit="1" customWidth="1"/>
    <col min="263" max="263" width="8.28515625" style="1" bestFit="1" customWidth="1"/>
    <col min="264" max="264" width="10.5703125" style="1" bestFit="1" customWidth="1"/>
    <col min="265" max="265" width="8.28515625" style="1" bestFit="1" customWidth="1"/>
    <col min="266" max="266" width="10.5703125" style="1" bestFit="1" customWidth="1"/>
    <col min="267" max="512" width="9.140625" style="1"/>
    <col min="513" max="513" width="27.28515625" style="1" customWidth="1"/>
    <col min="514" max="514" width="8.28515625" style="1" bestFit="1" customWidth="1"/>
    <col min="515" max="515" width="10.140625" style="1" bestFit="1" customWidth="1"/>
    <col min="516" max="516" width="10.5703125" style="1" customWidth="1"/>
    <col min="517" max="517" width="8.28515625" style="1" bestFit="1" customWidth="1"/>
    <col min="518" max="518" width="10.5703125" style="1" bestFit="1" customWidth="1"/>
    <col min="519" max="519" width="8.28515625" style="1" bestFit="1" customWidth="1"/>
    <col min="520" max="520" width="10.5703125" style="1" bestFit="1" customWidth="1"/>
    <col min="521" max="521" width="8.28515625" style="1" bestFit="1" customWidth="1"/>
    <col min="522" max="522" width="10.5703125" style="1" bestFit="1" customWidth="1"/>
    <col min="523" max="768" width="9.140625" style="1"/>
    <col min="769" max="769" width="27.28515625" style="1" customWidth="1"/>
    <col min="770" max="770" width="8.28515625" style="1" bestFit="1" customWidth="1"/>
    <col min="771" max="771" width="10.140625" style="1" bestFit="1" customWidth="1"/>
    <col min="772" max="772" width="10.5703125" style="1" customWidth="1"/>
    <col min="773" max="773" width="8.28515625" style="1" bestFit="1" customWidth="1"/>
    <col min="774" max="774" width="10.5703125" style="1" bestFit="1" customWidth="1"/>
    <col min="775" max="775" width="8.28515625" style="1" bestFit="1" customWidth="1"/>
    <col min="776" max="776" width="10.5703125" style="1" bestFit="1" customWidth="1"/>
    <col min="777" max="777" width="8.28515625" style="1" bestFit="1" customWidth="1"/>
    <col min="778" max="778" width="10.5703125" style="1" bestFit="1" customWidth="1"/>
    <col min="779" max="1024" width="9.140625" style="1"/>
    <col min="1025" max="1025" width="27.28515625" style="1" customWidth="1"/>
    <col min="1026" max="1026" width="8.28515625" style="1" bestFit="1" customWidth="1"/>
    <col min="1027" max="1027" width="10.140625" style="1" bestFit="1" customWidth="1"/>
    <col min="1028" max="1028" width="10.5703125" style="1" customWidth="1"/>
    <col min="1029" max="1029" width="8.28515625" style="1" bestFit="1" customWidth="1"/>
    <col min="1030" max="1030" width="10.5703125" style="1" bestFit="1" customWidth="1"/>
    <col min="1031" max="1031" width="8.28515625" style="1" bestFit="1" customWidth="1"/>
    <col min="1032" max="1032" width="10.5703125" style="1" bestFit="1" customWidth="1"/>
    <col min="1033" max="1033" width="8.28515625" style="1" bestFit="1" customWidth="1"/>
    <col min="1034" max="1034" width="10.5703125" style="1" bestFit="1" customWidth="1"/>
    <col min="1035" max="1280" width="9.140625" style="1"/>
    <col min="1281" max="1281" width="27.28515625" style="1" customWidth="1"/>
    <col min="1282" max="1282" width="8.28515625" style="1" bestFit="1" customWidth="1"/>
    <col min="1283" max="1283" width="10.140625" style="1" bestFit="1" customWidth="1"/>
    <col min="1284" max="1284" width="10.5703125" style="1" customWidth="1"/>
    <col min="1285" max="1285" width="8.28515625" style="1" bestFit="1" customWidth="1"/>
    <col min="1286" max="1286" width="10.5703125" style="1" bestFit="1" customWidth="1"/>
    <col min="1287" max="1287" width="8.28515625" style="1" bestFit="1" customWidth="1"/>
    <col min="1288" max="1288" width="10.5703125" style="1" bestFit="1" customWidth="1"/>
    <col min="1289" max="1289" width="8.28515625" style="1" bestFit="1" customWidth="1"/>
    <col min="1290" max="1290" width="10.5703125" style="1" bestFit="1" customWidth="1"/>
    <col min="1291" max="1536" width="9.140625" style="1"/>
    <col min="1537" max="1537" width="27.28515625" style="1" customWidth="1"/>
    <col min="1538" max="1538" width="8.28515625" style="1" bestFit="1" customWidth="1"/>
    <col min="1539" max="1539" width="10.140625" style="1" bestFit="1" customWidth="1"/>
    <col min="1540" max="1540" width="10.5703125" style="1" customWidth="1"/>
    <col min="1541" max="1541" width="8.28515625" style="1" bestFit="1" customWidth="1"/>
    <col min="1542" max="1542" width="10.5703125" style="1" bestFit="1" customWidth="1"/>
    <col min="1543" max="1543" width="8.28515625" style="1" bestFit="1" customWidth="1"/>
    <col min="1544" max="1544" width="10.5703125" style="1" bestFit="1" customWidth="1"/>
    <col min="1545" max="1545" width="8.28515625" style="1" bestFit="1" customWidth="1"/>
    <col min="1546" max="1546" width="10.5703125" style="1" bestFit="1" customWidth="1"/>
    <col min="1547" max="1792" width="9.140625" style="1"/>
    <col min="1793" max="1793" width="27.28515625" style="1" customWidth="1"/>
    <col min="1794" max="1794" width="8.28515625" style="1" bestFit="1" customWidth="1"/>
    <col min="1795" max="1795" width="10.140625" style="1" bestFit="1" customWidth="1"/>
    <col min="1796" max="1796" width="10.5703125" style="1" customWidth="1"/>
    <col min="1797" max="1797" width="8.28515625" style="1" bestFit="1" customWidth="1"/>
    <col min="1798" max="1798" width="10.5703125" style="1" bestFit="1" customWidth="1"/>
    <col min="1799" max="1799" width="8.28515625" style="1" bestFit="1" customWidth="1"/>
    <col min="1800" max="1800" width="10.5703125" style="1" bestFit="1" customWidth="1"/>
    <col min="1801" max="1801" width="8.28515625" style="1" bestFit="1" customWidth="1"/>
    <col min="1802" max="1802" width="10.5703125" style="1" bestFit="1" customWidth="1"/>
    <col min="1803" max="2048" width="9.140625" style="1"/>
    <col min="2049" max="2049" width="27.28515625" style="1" customWidth="1"/>
    <col min="2050" max="2050" width="8.28515625" style="1" bestFit="1" customWidth="1"/>
    <col min="2051" max="2051" width="10.140625" style="1" bestFit="1" customWidth="1"/>
    <col min="2052" max="2052" width="10.5703125" style="1" customWidth="1"/>
    <col min="2053" max="2053" width="8.28515625" style="1" bestFit="1" customWidth="1"/>
    <col min="2054" max="2054" width="10.5703125" style="1" bestFit="1" customWidth="1"/>
    <col min="2055" max="2055" width="8.28515625" style="1" bestFit="1" customWidth="1"/>
    <col min="2056" max="2056" width="10.5703125" style="1" bestFit="1" customWidth="1"/>
    <col min="2057" max="2057" width="8.28515625" style="1" bestFit="1" customWidth="1"/>
    <col min="2058" max="2058" width="10.5703125" style="1" bestFit="1" customWidth="1"/>
    <col min="2059" max="2304" width="9.140625" style="1"/>
    <col min="2305" max="2305" width="27.28515625" style="1" customWidth="1"/>
    <col min="2306" max="2306" width="8.28515625" style="1" bestFit="1" customWidth="1"/>
    <col min="2307" max="2307" width="10.140625" style="1" bestFit="1" customWidth="1"/>
    <col min="2308" max="2308" width="10.5703125" style="1" customWidth="1"/>
    <col min="2309" max="2309" width="8.28515625" style="1" bestFit="1" customWidth="1"/>
    <col min="2310" max="2310" width="10.5703125" style="1" bestFit="1" customWidth="1"/>
    <col min="2311" max="2311" width="8.28515625" style="1" bestFit="1" customWidth="1"/>
    <col min="2312" max="2312" width="10.5703125" style="1" bestFit="1" customWidth="1"/>
    <col min="2313" max="2313" width="8.28515625" style="1" bestFit="1" customWidth="1"/>
    <col min="2314" max="2314" width="10.5703125" style="1" bestFit="1" customWidth="1"/>
    <col min="2315" max="2560" width="9.140625" style="1"/>
    <col min="2561" max="2561" width="27.28515625" style="1" customWidth="1"/>
    <col min="2562" max="2562" width="8.28515625" style="1" bestFit="1" customWidth="1"/>
    <col min="2563" max="2563" width="10.140625" style="1" bestFit="1" customWidth="1"/>
    <col min="2564" max="2564" width="10.5703125" style="1" customWidth="1"/>
    <col min="2565" max="2565" width="8.28515625" style="1" bestFit="1" customWidth="1"/>
    <col min="2566" max="2566" width="10.5703125" style="1" bestFit="1" customWidth="1"/>
    <col min="2567" max="2567" width="8.28515625" style="1" bestFit="1" customWidth="1"/>
    <col min="2568" max="2568" width="10.5703125" style="1" bestFit="1" customWidth="1"/>
    <col min="2569" max="2569" width="8.28515625" style="1" bestFit="1" customWidth="1"/>
    <col min="2570" max="2570" width="10.5703125" style="1" bestFit="1" customWidth="1"/>
    <col min="2571" max="2816" width="9.140625" style="1"/>
    <col min="2817" max="2817" width="27.28515625" style="1" customWidth="1"/>
    <col min="2818" max="2818" width="8.28515625" style="1" bestFit="1" customWidth="1"/>
    <col min="2819" max="2819" width="10.140625" style="1" bestFit="1" customWidth="1"/>
    <col min="2820" max="2820" width="10.5703125" style="1" customWidth="1"/>
    <col min="2821" max="2821" width="8.28515625" style="1" bestFit="1" customWidth="1"/>
    <col min="2822" max="2822" width="10.5703125" style="1" bestFit="1" customWidth="1"/>
    <col min="2823" max="2823" width="8.28515625" style="1" bestFit="1" customWidth="1"/>
    <col min="2824" max="2824" width="10.5703125" style="1" bestFit="1" customWidth="1"/>
    <col min="2825" max="2825" width="8.28515625" style="1" bestFit="1" customWidth="1"/>
    <col min="2826" max="2826" width="10.5703125" style="1" bestFit="1" customWidth="1"/>
    <col min="2827" max="3072" width="9.140625" style="1"/>
    <col min="3073" max="3073" width="27.28515625" style="1" customWidth="1"/>
    <col min="3074" max="3074" width="8.28515625" style="1" bestFit="1" customWidth="1"/>
    <col min="3075" max="3075" width="10.140625" style="1" bestFit="1" customWidth="1"/>
    <col min="3076" max="3076" width="10.5703125" style="1" customWidth="1"/>
    <col min="3077" max="3077" width="8.28515625" style="1" bestFit="1" customWidth="1"/>
    <col min="3078" max="3078" width="10.5703125" style="1" bestFit="1" customWidth="1"/>
    <col min="3079" max="3079" width="8.28515625" style="1" bestFit="1" customWidth="1"/>
    <col min="3080" max="3080" width="10.5703125" style="1" bestFit="1" customWidth="1"/>
    <col min="3081" max="3081" width="8.28515625" style="1" bestFit="1" customWidth="1"/>
    <col min="3082" max="3082" width="10.5703125" style="1" bestFit="1" customWidth="1"/>
    <col min="3083" max="3328" width="9.140625" style="1"/>
    <col min="3329" max="3329" width="27.28515625" style="1" customWidth="1"/>
    <col min="3330" max="3330" width="8.28515625" style="1" bestFit="1" customWidth="1"/>
    <col min="3331" max="3331" width="10.140625" style="1" bestFit="1" customWidth="1"/>
    <col min="3332" max="3332" width="10.5703125" style="1" customWidth="1"/>
    <col min="3333" max="3333" width="8.28515625" style="1" bestFit="1" customWidth="1"/>
    <col min="3334" max="3334" width="10.5703125" style="1" bestFit="1" customWidth="1"/>
    <col min="3335" max="3335" width="8.28515625" style="1" bestFit="1" customWidth="1"/>
    <col min="3336" max="3336" width="10.5703125" style="1" bestFit="1" customWidth="1"/>
    <col min="3337" max="3337" width="8.28515625" style="1" bestFit="1" customWidth="1"/>
    <col min="3338" max="3338" width="10.5703125" style="1" bestFit="1" customWidth="1"/>
    <col min="3339" max="3584" width="9.140625" style="1"/>
    <col min="3585" max="3585" width="27.28515625" style="1" customWidth="1"/>
    <col min="3586" max="3586" width="8.28515625" style="1" bestFit="1" customWidth="1"/>
    <col min="3587" max="3587" width="10.140625" style="1" bestFit="1" customWidth="1"/>
    <col min="3588" max="3588" width="10.5703125" style="1" customWidth="1"/>
    <col min="3589" max="3589" width="8.28515625" style="1" bestFit="1" customWidth="1"/>
    <col min="3590" max="3590" width="10.5703125" style="1" bestFit="1" customWidth="1"/>
    <col min="3591" max="3591" width="8.28515625" style="1" bestFit="1" customWidth="1"/>
    <col min="3592" max="3592" width="10.5703125" style="1" bestFit="1" customWidth="1"/>
    <col min="3593" max="3593" width="8.28515625" style="1" bestFit="1" customWidth="1"/>
    <col min="3594" max="3594" width="10.5703125" style="1" bestFit="1" customWidth="1"/>
    <col min="3595" max="3840" width="9.140625" style="1"/>
    <col min="3841" max="3841" width="27.28515625" style="1" customWidth="1"/>
    <col min="3842" max="3842" width="8.28515625" style="1" bestFit="1" customWidth="1"/>
    <col min="3843" max="3843" width="10.140625" style="1" bestFit="1" customWidth="1"/>
    <col min="3844" max="3844" width="10.5703125" style="1" customWidth="1"/>
    <col min="3845" max="3845" width="8.28515625" style="1" bestFit="1" customWidth="1"/>
    <col min="3846" max="3846" width="10.5703125" style="1" bestFit="1" customWidth="1"/>
    <col min="3847" max="3847" width="8.28515625" style="1" bestFit="1" customWidth="1"/>
    <col min="3848" max="3848" width="10.5703125" style="1" bestFit="1" customWidth="1"/>
    <col min="3849" max="3849" width="8.28515625" style="1" bestFit="1" customWidth="1"/>
    <col min="3850" max="3850" width="10.5703125" style="1" bestFit="1" customWidth="1"/>
    <col min="3851" max="4096" width="9.140625" style="1"/>
    <col min="4097" max="4097" width="27.28515625" style="1" customWidth="1"/>
    <col min="4098" max="4098" width="8.28515625" style="1" bestFit="1" customWidth="1"/>
    <col min="4099" max="4099" width="10.140625" style="1" bestFit="1" customWidth="1"/>
    <col min="4100" max="4100" width="10.5703125" style="1" customWidth="1"/>
    <col min="4101" max="4101" width="8.28515625" style="1" bestFit="1" customWidth="1"/>
    <col min="4102" max="4102" width="10.5703125" style="1" bestFit="1" customWidth="1"/>
    <col min="4103" max="4103" width="8.28515625" style="1" bestFit="1" customWidth="1"/>
    <col min="4104" max="4104" width="10.5703125" style="1" bestFit="1" customWidth="1"/>
    <col min="4105" max="4105" width="8.28515625" style="1" bestFit="1" customWidth="1"/>
    <col min="4106" max="4106" width="10.5703125" style="1" bestFit="1" customWidth="1"/>
    <col min="4107" max="4352" width="9.140625" style="1"/>
    <col min="4353" max="4353" width="27.28515625" style="1" customWidth="1"/>
    <col min="4354" max="4354" width="8.28515625" style="1" bestFit="1" customWidth="1"/>
    <col min="4355" max="4355" width="10.140625" style="1" bestFit="1" customWidth="1"/>
    <col min="4356" max="4356" width="10.5703125" style="1" customWidth="1"/>
    <col min="4357" max="4357" width="8.28515625" style="1" bestFit="1" customWidth="1"/>
    <col min="4358" max="4358" width="10.5703125" style="1" bestFit="1" customWidth="1"/>
    <col min="4359" max="4359" width="8.28515625" style="1" bestFit="1" customWidth="1"/>
    <col min="4360" max="4360" width="10.5703125" style="1" bestFit="1" customWidth="1"/>
    <col min="4361" max="4361" width="8.28515625" style="1" bestFit="1" customWidth="1"/>
    <col min="4362" max="4362" width="10.5703125" style="1" bestFit="1" customWidth="1"/>
    <col min="4363" max="4608" width="9.140625" style="1"/>
    <col min="4609" max="4609" width="27.28515625" style="1" customWidth="1"/>
    <col min="4610" max="4610" width="8.28515625" style="1" bestFit="1" customWidth="1"/>
    <col min="4611" max="4611" width="10.140625" style="1" bestFit="1" customWidth="1"/>
    <col min="4612" max="4612" width="10.5703125" style="1" customWidth="1"/>
    <col min="4613" max="4613" width="8.28515625" style="1" bestFit="1" customWidth="1"/>
    <col min="4614" max="4614" width="10.5703125" style="1" bestFit="1" customWidth="1"/>
    <col min="4615" max="4615" width="8.28515625" style="1" bestFit="1" customWidth="1"/>
    <col min="4616" max="4616" width="10.5703125" style="1" bestFit="1" customWidth="1"/>
    <col min="4617" max="4617" width="8.28515625" style="1" bestFit="1" customWidth="1"/>
    <col min="4618" max="4618" width="10.5703125" style="1" bestFit="1" customWidth="1"/>
    <col min="4619" max="4864" width="9.140625" style="1"/>
    <col min="4865" max="4865" width="27.28515625" style="1" customWidth="1"/>
    <col min="4866" max="4866" width="8.28515625" style="1" bestFit="1" customWidth="1"/>
    <col min="4867" max="4867" width="10.140625" style="1" bestFit="1" customWidth="1"/>
    <col min="4868" max="4868" width="10.5703125" style="1" customWidth="1"/>
    <col min="4869" max="4869" width="8.28515625" style="1" bestFit="1" customWidth="1"/>
    <col min="4870" max="4870" width="10.5703125" style="1" bestFit="1" customWidth="1"/>
    <col min="4871" max="4871" width="8.28515625" style="1" bestFit="1" customWidth="1"/>
    <col min="4872" max="4872" width="10.5703125" style="1" bestFit="1" customWidth="1"/>
    <col min="4873" max="4873" width="8.28515625" style="1" bestFit="1" customWidth="1"/>
    <col min="4874" max="4874" width="10.5703125" style="1" bestFit="1" customWidth="1"/>
    <col min="4875" max="5120" width="9.140625" style="1"/>
    <col min="5121" max="5121" width="27.28515625" style="1" customWidth="1"/>
    <col min="5122" max="5122" width="8.28515625" style="1" bestFit="1" customWidth="1"/>
    <col min="5123" max="5123" width="10.140625" style="1" bestFit="1" customWidth="1"/>
    <col min="5124" max="5124" width="10.5703125" style="1" customWidth="1"/>
    <col min="5125" max="5125" width="8.28515625" style="1" bestFit="1" customWidth="1"/>
    <col min="5126" max="5126" width="10.5703125" style="1" bestFit="1" customWidth="1"/>
    <col min="5127" max="5127" width="8.28515625" style="1" bestFit="1" customWidth="1"/>
    <col min="5128" max="5128" width="10.5703125" style="1" bestFit="1" customWidth="1"/>
    <col min="5129" max="5129" width="8.28515625" style="1" bestFit="1" customWidth="1"/>
    <col min="5130" max="5130" width="10.5703125" style="1" bestFit="1" customWidth="1"/>
    <col min="5131" max="5376" width="9.140625" style="1"/>
    <col min="5377" max="5377" width="27.28515625" style="1" customWidth="1"/>
    <col min="5378" max="5378" width="8.28515625" style="1" bestFit="1" customWidth="1"/>
    <col min="5379" max="5379" width="10.140625" style="1" bestFit="1" customWidth="1"/>
    <col min="5380" max="5380" width="10.5703125" style="1" customWidth="1"/>
    <col min="5381" max="5381" width="8.28515625" style="1" bestFit="1" customWidth="1"/>
    <col min="5382" max="5382" width="10.5703125" style="1" bestFit="1" customWidth="1"/>
    <col min="5383" max="5383" width="8.28515625" style="1" bestFit="1" customWidth="1"/>
    <col min="5384" max="5384" width="10.5703125" style="1" bestFit="1" customWidth="1"/>
    <col min="5385" max="5385" width="8.28515625" style="1" bestFit="1" customWidth="1"/>
    <col min="5386" max="5386" width="10.5703125" style="1" bestFit="1" customWidth="1"/>
    <col min="5387" max="5632" width="9.140625" style="1"/>
    <col min="5633" max="5633" width="27.28515625" style="1" customWidth="1"/>
    <col min="5634" max="5634" width="8.28515625" style="1" bestFit="1" customWidth="1"/>
    <col min="5635" max="5635" width="10.140625" style="1" bestFit="1" customWidth="1"/>
    <col min="5636" max="5636" width="10.5703125" style="1" customWidth="1"/>
    <col min="5637" max="5637" width="8.28515625" style="1" bestFit="1" customWidth="1"/>
    <col min="5638" max="5638" width="10.5703125" style="1" bestFit="1" customWidth="1"/>
    <col min="5639" max="5639" width="8.28515625" style="1" bestFit="1" customWidth="1"/>
    <col min="5640" max="5640" width="10.5703125" style="1" bestFit="1" customWidth="1"/>
    <col min="5641" max="5641" width="8.28515625" style="1" bestFit="1" customWidth="1"/>
    <col min="5642" max="5642" width="10.5703125" style="1" bestFit="1" customWidth="1"/>
    <col min="5643" max="5888" width="9.140625" style="1"/>
    <col min="5889" max="5889" width="27.28515625" style="1" customWidth="1"/>
    <col min="5890" max="5890" width="8.28515625" style="1" bestFit="1" customWidth="1"/>
    <col min="5891" max="5891" width="10.140625" style="1" bestFit="1" customWidth="1"/>
    <col min="5892" max="5892" width="10.5703125" style="1" customWidth="1"/>
    <col min="5893" max="5893" width="8.28515625" style="1" bestFit="1" customWidth="1"/>
    <col min="5894" max="5894" width="10.5703125" style="1" bestFit="1" customWidth="1"/>
    <col min="5895" max="5895" width="8.28515625" style="1" bestFit="1" customWidth="1"/>
    <col min="5896" max="5896" width="10.5703125" style="1" bestFit="1" customWidth="1"/>
    <col min="5897" max="5897" width="8.28515625" style="1" bestFit="1" customWidth="1"/>
    <col min="5898" max="5898" width="10.5703125" style="1" bestFit="1" customWidth="1"/>
    <col min="5899" max="6144" width="9.140625" style="1"/>
    <col min="6145" max="6145" width="27.28515625" style="1" customWidth="1"/>
    <col min="6146" max="6146" width="8.28515625" style="1" bestFit="1" customWidth="1"/>
    <col min="6147" max="6147" width="10.140625" style="1" bestFit="1" customWidth="1"/>
    <col min="6148" max="6148" width="10.5703125" style="1" customWidth="1"/>
    <col min="6149" max="6149" width="8.28515625" style="1" bestFit="1" customWidth="1"/>
    <col min="6150" max="6150" width="10.5703125" style="1" bestFit="1" customWidth="1"/>
    <col min="6151" max="6151" width="8.28515625" style="1" bestFit="1" customWidth="1"/>
    <col min="6152" max="6152" width="10.5703125" style="1" bestFit="1" customWidth="1"/>
    <col min="6153" max="6153" width="8.28515625" style="1" bestFit="1" customWidth="1"/>
    <col min="6154" max="6154" width="10.5703125" style="1" bestFit="1" customWidth="1"/>
    <col min="6155" max="6400" width="9.140625" style="1"/>
    <col min="6401" max="6401" width="27.28515625" style="1" customWidth="1"/>
    <col min="6402" max="6402" width="8.28515625" style="1" bestFit="1" customWidth="1"/>
    <col min="6403" max="6403" width="10.140625" style="1" bestFit="1" customWidth="1"/>
    <col min="6404" max="6404" width="10.5703125" style="1" customWidth="1"/>
    <col min="6405" max="6405" width="8.28515625" style="1" bestFit="1" customWidth="1"/>
    <col min="6406" max="6406" width="10.5703125" style="1" bestFit="1" customWidth="1"/>
    <col min="6407" max="6407" width="8.28515625" style="1" bestFit="1" customWidth="1"/>
    <col min="6408" max="6408" width="10.5703125" style="1" bestFit="1" customWidth="1"/>
    <col min="6409" max="6409" width="8.28515625" style="1" bestFit="1" customWidth="1"/>
    <col min="6410" max="6410" width="10.5703125" style="1" bestFit="1" customWidth="1"/>
    <col min="6411" max="6656" width="9.140625" style="1"/>
    <col min="6657" max="6657" width="27.28515625" style="1" customWidth="1"/>
    <col min="6658" max="6658" width="8.28515625" style="1" bestFit="1" customWidth="1"/>
    <col min="6659" max="6659" width="10.140625" style="1" bestFit="1" customWidth="1"/>
    <col min="6660" max="6660" width="10.5703125" style="1" customWidth="1"/>
    <col min="6661" max="6661" width="8.28515625" style="1" bestFit="1" customWidth="1"/>
    <col min="6662" max="6662" width="10.5703125" style="1" bestFit="1" customWidth="1"/>
    <col min="6663" max="6663" width="8.28515625" style="1" bestFit="1" customWidth="1"/>
    <col min="6664" max="6664" width="10.5703125" style="1" bestFit="1" customWidth="1"/>
    <col min="6665" max="6665" width="8.28515625" style="1" bestFit="1" customWidth="1"/>
    <col min="6666" max="6666" width="10.5703125" style="1" bestFit="1" customWidth="1"/>
    <col min="6667" max="6912" width="9.140625" style="1"/>
    <col min="6913" max="6913" width="27.28515625" style="1" customWidth="1"/>
    <col min="6914" max="6914" width="8.28515625" style="1" bestFit="1" customWidth="1"/>
    <col min="6915" max="6915" width="10.140625" style="1" bestFit="1" customWidth="1"/>
    <col min="6916" max="6916" width="10.5703125" style="1" customWidth="1"/>
    <col min="6917" max="6917" width="8.28515625" style="1" bestFit="1" customWidth="1"/>
    <col min="6918" max="6918" width="10.5703125" style="1" bestFit="1" customWidth="1"/>
    <col min="6919" max="6919" width="8.28515625" style="1" bestFit="1" customWidth="1"/>
    <col min="6920" max="6920" width="10.5703125" style="1" bestFit="1" customWidth="1"/>
    <col min="6921" max="6921" width="8.28515625" style="1" bestFit="1" customWidth="1"/>
    <col min="6922" max="6922" width="10.5703125" style="1" bestFit="1" customWidth="1"/>
    <col min="6923" max="7168" width="9.140625" style="1"/>
    <col min="7169" max="7169" width="27.28515625" style="1" customWidth="1"/>
    <col min="7170" max="7170" width="8.28515625" style="1" bestFit="1" customWidth="1"/>
    <col min="7171" max="7171" width="10.140625" style="1" bestFit="1" customWidth="1"/>
    <col min="7172" max="7172" width="10.5703125" style="1" customWidth="1"/>
    <col min="7173" max="7173" width="8.28515625" style="1" bestFit="1" customWidth="1"/>
    <col min="7174" max="7174" width="10.5703125" style="1" bestFit="1" customWidth="1"/>
    <col min="7175" max="7175" width="8.28515625" style="1" bestFit="1" customWidth="1"/>
    <col min="7176" max="7176" width="10.5703125" style="1" bestFit="1" customWidth="1"/>
    <col min="7177" max="7177" width="8.28515625" style="1" bestFit="1" customWidth="1"/>
    <col min="7178" max="7178" width="10.5703125" style="1" bestFit="1" customWidth="1"/>
    <col min="7179" max="7424" width="9.140625" style="1"/>
    <col min="7425" max="7425" width="27.28515625" style="1" customWidth="1"/>
    <col min="7426" max="7426" width="8.28515625" style="1" bestFit="1" customWidth="1"/>
    <col min="7427" max="7427" width="10.140625" style="1" bestFit="1" customWidth="1"/>
    <col min="7428" max="7428" width="10.5703125" style="1" customWidth="1"/>
    <col min="7429" max="7429" width="8.28515625" style="1" bestFit="1" customWidth="1"/>
    <col min="7430" max="7430" width="10.5703125" style="1" bestFit="1" customWidth="1"/>
    <col min="7431" max="7431" width="8.28515625" style="1" bestFit="1" customWidth="1"/>
    <col min="7432" max="7432" width="10.5703125" style="1" bestFit="1" customWidth="1"/>
    <col min="7433" max="7433" width="8.28515625" style="1" bestFit="1" customWidth="1"/>
    <col min="7434" max="7434" width="10.5703125" style="1" bestFit="1" customWidth="1"/>
    <col min="7435" max="7680" width="9.140625" style="1"/>
    <col min="7681" max="7681" width="27.28515625" style="1" customWidth="1"/>
    <col min="7682" max="7682" width="8.28515625" style="1" bestFit="1" customWidth="1"/>
    <col min="7683" max="7683" width="10.140625" style="1" bestFit="1" customWidth="1"/>
    <col min="7684" max="7684" width="10.5703125" style="1" customWidth="1"/>
    <col min="7685" max="7685" width="8.28515625" style="1" bestFit="1" customWidth="1"/>
    <col min="7686" max="7686" width="10.5703125" style="1" bestFit="1" customWidth="1"/>
    <col min="7687" max="7687" width="8.28515625" style="1" bestFit="1" customWidth="1"/>
    <col min="7688" max="7688" width="10.5703125" style="1" bestFit="1" customWidth="1"/>
    <col min="7689" max="7689" width="8.28515625" style="1" bestFit="1" customWidth="1"/>
    <col min="7690" max="7690" width="10.5703125" style="1" bestFit="1" customWidth="1"/>
    <col min="7691" max="7936" width="9.140625" style="1"/>
    <col min="7937" max="7937" width="27.28515625" style="1" customWidth="1"/>
    <col min="7938" max="7938" width="8.28515625" style="1" bestFit="1" customWidth="1"/>
    <col min="7939" max="7939" width="10.140625" style="1" bestFit="1" customWidth="1"/>
    <col min="7940" max="7940" width="10.5703125" style="1" customWidth="1"/>
    <col min="7941" max="7941" width="8.28515625" style="1" bestFit="1" customWidth="1"/>
    <col min="7942" max="7942" width="10.5703125" style="1" bestFit="1" customWidth="1"/>
    <col min="7943" max="7943" width="8.28515625" style="1" bestFit="1" customWidth="1"/>
    <col min="7944" max="7944" width="10.5703125" style="1" bestFit="1" customWidth="1"/>
    <col min="7945" max="7945" width="8.28515625" style="1" bestFit="1" customWidth="1"/>
    <col min="7946" max="7946" width="10.5703125" style="1" bestFit="1" customWidth="1"/>
    <col min="7947" max="8192" width="9.140625" style="1"/>
    <col min="8193" max="8193" width="27.28515625" style="1" customWidth="1"/>
    <col min="8194" max="8194" width="8.28515625" style="1" bestFit="1" customWidth="1"/>
    <col min="8195" max="8195" width="10.140625" style="1" bestFit="1" customWidth="1"/>
    <col min="8196" max="8196" width="10.5703125" style="1" customWidth="1"/>
    <col min="8197" max="8197" width="8.28515625" style="1" bestFit="1" customWidth="1"/>
    <col min="8198" max="8198" width="10.5703125" style="1" bestFit="1" customWidth="1"/>
    <col min="8199" max="8199" width="8.28515625" style="1" bestFit="1" customWidth="1"/>
    <col min="8200" max="8200" width="10.5703125" style="1" bestFit="1" customWidth="1"/>
    <col min="8201" max="8201" width="8.28515625" style="1" bestFit="1" customWidth="1"/>
    <col min="8202" max="8202" width="10.5703125" style="1" bestFit="1" customWidth="1"/>
    <col min="8203" max="8448" width="9.140625" style="1"/>
    <col min="8449" max="8449" width="27.28515625" style="1" customWidth="1"/>
    <col min="8450" max="8450" width="8.28515625" style="1" bestFit="1" customWidth="1"/>
    <col min="8451" max="8451" width="10.140625" style="1" bestFit="1" customWidth="1"/>
    <col min="8452" max="8452" width="10.5703125" style="1" customWidth="1"/>
    <col min="8453" max="8453" width="8.28515625" style="1" bestFit="1" customWidth="1"/>
    <col min="8454" max="8454" width="10.5703125" style="1" bestFit="1" customWidth="1"/>
    <col min="8455" max="8455" width="8.28515625" style="1" bestFit="1" customWidth="1"/>
    <col min="8456" max="8456" width="10.5703125" style="1" bestFit="1" customWidth="1"/>
    <col min="8457" max="8457" width="8.28515625" style="1" bestFit="1" customWidth="1"/>
    <col min="8458" max="8458" width="10.5703125" style="1" bestFit="1" customWidth="1"/>
    <col min="8459" max="8704" width="9.140625" style="1"/>
    <col min="8705" max="8705" width="27.28515625" style="1" customWidth="1"/>
    <col min="8706" max="8706" width="8.28515625" style="1" bestFit="1" customWidth="1"/>
    <col min="8707" max="8707" width="10.140625" style="1" bestFit="1" customWidth="1"/>
    <col min="8708" max="8708" width="10.5703125" style="1" customWidth="1"/>
    <col min="8709" max="8709" width="8.28515625" style="1" bestFit="1" customWidth="1"/>
    <col min="8710" max="8710" width="10.5703125" style="1" bestFit="1" customWidth="1"/>
    <col min="8711" max="8711" width="8.28515625" style="1" bestFit="1" customWidth="1"/>
    <col min="8712" max="8712" width="10.5703125" style="1" bestFit="1" customWidth="1"/>
    <col min="8713" max="8713" width="8.28515625" style="1" bestFit="1" customWidth="1"/>
    <col min="8714" max="8714" width="10.5703125" style="1" bestFit="1" customWidth="1"/>
    <col min="8715" max="8960" width="9.140625" style="1"/>
    <col min="8961" max="8961" width="27.28515625" style="1" customWidth="1"/>
    <col min="8962" max="8962" width="8.28515625" style="1" bestFit="1" customWidth="1"/>
    <col min="8963" max="8963" width="10.140625" style="1" bestFit="1" customWidth="1"/>
    <col min="8964" max="8964" width="10.5703125" style="1" customWidth="1"/>
    <col min="8965" max="8965" width="8.28515625" style="1" bestFit="1" customWidth="1"/>
    <col min="8966" max="8966" width="10.5703125" style="1" bestFit="1" customWidth="1"/>
    <col min="8967" max="8967" width="8.28515625" style="1" bestFit="1" customWidth="1"/>
    <col min="8968" max="8968" width="10.5703125" style="1" bestFit="1" customWidth="1"/>
    <col min="8969" max="8969" width="8.28515625" style="1" bestFit="1" customWidth="1"/>
    <col min="8970" max="8970" width="10.5703125" style="1" bestFit="1" customWidth="1"/>
    <col min="8971" max="9216" width="9.140625" style="1"/>
    <col min="9217" max="9217" width="27.28515625" style="1" customWidth="1"/>
    <col min="9218" max="9218" width="8.28515625" style="1" bestFit="1" customWidth="1"/>
    <col min="9219" max="9219" width="10.140625" style="1" bestFit="1" customWidth="1"/>
    <col min="9220" max="9220" width="10.5703125" style="1" customWidth="1"/>
    <col min="9221" max="9221" width="8.28515625" style="1" bestFit="1" customWidth="1"/>
    <col min="9222" max="9222" width="10.5703125" style="1" bestFit="1" customWidth="1"/>
    <col min="9223" max="9223" width="8.28515625" style="1" bestFit="1" customWidth="1"/>
    <col min="9224" max="9224" width="10.5703125" style="1" bestFit="1" customWidth="1"/>
    <col min="9225" max="9225" width="8.28515625" style="1" bestFit="1" customWidth="1"/>
    <col min="9226" max="9226" width="10.5703125" style="1" bestFit="1" customWidth="1"/>
    <col min="9227" max="9472" width="9.140625" style="1"/>
    <col min="9473" max="9473" width="27.28515625" style="1" customWidth="1"/>
    <col min="9474" max="9474" width="8.28515625" style="1" bestFit="1" customWidth="1"/>
    <col min="9475" max="9475" width="10.140625" style="1" bestFit="1" customWidth="1"/>
    <col min="9476" max="9476" width="10.5703125" style="1" customWidth="1"/>
    <col min="9477" max="9477" width="8.28515625" style="1" bestFit="1" customWidth="1"/>
    <col min="9478" max="9478" width="10.5703125" style="1" bestFit="1" customWidth="1"/>
    <col min="9479" max="9479" width="8.28515625" style="1" bestFit="1" customWidth="1"/>
    <col min="9480" max="9480" width="10.5703125" style="1" bestFit="1" customWidth="1"/>
    <col min="9481" max="9481" width="8.28515625" style="1" bestFit="1" customWidth="1"/>
    <col min="9482" max="9482" width="10.5703125" style="1" bestFit="1" customWidth="1"/>
    <col min="9483" max="9728" width="9.140625" style="1"/>
    <col min="9729" max="9729" width="27.28515625" style="1" customWidth="1"/>
    <col min="9730" max="9730" width="8.28515625" style="1" bestFit="1" customWidth="1"/>
    <col min="9731" max="9731" width="10.140625" style="1" bestFit="1" customWidth="1"/>
    <col min="9732" max="9732" width="10.5703125" style="1" customWidth="1"/>
    <col min="9733" max="9733" width="8.28515625" style="1" bestFit="1" customWidth="1"/>
    <col min="9734" max="9734" width="10.5703125" style="1" bestFit="1" customWidth="1"/>
    <col min="9735" max="9735" width="8.28515625" style="1" bestFit="1" customWidth="1"/>
    <col min="9736" max="9736" width="10.5703125" style="1" bestFit="1" customWidth="1"/>
    <col min="9737" max="9737" width="8.28515625" style="1" bestFit="1" customWidth="1"/>
    <col min="9738" max="9738" width="10.5703125" style="1" bestFit="1" customWidth="1"/>
    <col min="9739" max="9984" width="9.140625" style="1"/>
    <col min="9985" max="9985" width="27.28515625" style="1" customWidth="1"/>
    <col min="9986" max="9986" width="8.28515625" style="1" bestFit="1" customWidth="1"/>
    <col min="9987" max="9987" width="10.140625" style="1" bestFit="1" customWidth="1"/>
    <col min="9988" max="9988" width="10.5703125" style="1" customWidth="1"/>
    <col min="9989" max="9989" width="8.28515625" style="1" bestFit="1" customWidth="1"/>
    <col min="9990" max="9990" width="10.5703125" style="1" bestFit="1" customWidth="1"/>
    <col min="9991" max="9991" width="8.28515625" style="1" bestFit="1" customWidth="1"/>
    <col min="9992" max="9992" width="10.5703125" style="1" bestFit="1" customWidth="1"/>
    <col min="9993" max="9993" width="8.28515625" style="1" bestFit="1" customWidth="1"/>
    <col min="9994" max="9994" width="10.5703125" style="1" bestFit="1" customWidth="1"/>
    <col min="9995" max="10240" width="9.140625" style="1"/>
    <col min="10241" max="10241" width="27.28515625" style="1" customWidth="1"/>
    <col min="10242" max="10242" width="8.28515625" style="1" bestFit="1" customWidth="1"/>
    <col min="10243" max="10243" width="10.140625" style="1" bestFit="1" customWidth="1"/>
    <col min="10244" max="10244" width="10.5703125" style="1" customWidth="1"/>
    <col min="10245" max="10245" width="8.28515625" style="1" bestFit="1" customWidth="1"/>
    <col min="10246" max="10246" width="10.5703125" style="1" bestFit="1" customWidth="1"/>
    <col min="10247" max="10247" width="8.28515625" style="1" bestFit="1" customWidth="1"/>
    <col min="10248" max="10248" width="10.5703125" style="1" bestFit="1" customWidth="1"/>
    <col min="10249" max="10249" width="8.28515625" style="1" bestFit="1" customWidth="1"/>
    <col min="10250" max="10250" width="10.5703125" style="1" bestFit="1" customWidth="1"/>
    <col min="10251" max="10496" width="9.140625" style="1"/>
    <col min="10497" max="10497" width="27.28515625" style="1" customWidth="1"/>
    <col min="10498" max="10498" width="8.28515625" style="1" bestFit="1" customWidth="1"/>
    <col min="10499" max="10499" width="10.140625" style="1" bestFit="1" customWidth="1"/>
    <col min="10500" max="10500" width="10.5703125" style="1" customWidth="1"/>
    <col min="10501" max="10501" width="8.28515625" style="1" bestFit="1" customWidth="1"/>
    <col min="10502" max="10502" width="10.5703125" style="1" bestFit="1" customWidth="1"/>
    <col min="10503" max="10503" width="8.28515625" style="1" bestFit="1" customWidth="1"/>
    <col min="10504" max="10504" width="10.5703125" style="1" bestFit="1" customWidth="1"/>
    <col min="10505" max="10505" width="8.28515625" style="1" bestFit="1" customWidth="1"/>
    <col min="10506" max="10506" width="10.5703125" style="1" bestFit="1" customWidth="1"/>
    <col min="10507" max="10752" width="9.140625" style="1"/>
    <col min="10753" max="10753" width="27.28515625" style="1" customWidth="1"/>
    <col min="10754" max="10754" width="8.28515625" style="1" bestFit="1" customWidth="1"/>
    <col min="10755" max="10755" width="10.140625" style="1" bestFit="1" customWidth="1"/>
    <col min="10756" max="10756" width="10.5703125" style="1" customWidth="1"/>
    <col min="10757" max="10757" width="8.28515625" style="1" bestFit="1" customWidth="1"/>
    <col min="10758" max="10758" width="10.5703125" style="1" bestFit="1" customWidth="1"/>
    <col min="10759" max="10759" width="8.28515625" style="1" bestFit="1" customWidth="1"/>
    <col min="10760" max="10760" width="10.5703125" style="1" bestFit="1" customWidth="1"/>
    <col min="10761" max="10761" width="8.28515625" style="1" bestFit="1" customWidth="1"/>
    <col min="10762" max="10762" width="10.5703125" style="1" bestFit="1" customWidth="1"/>
    <col min="10763" max="11008" width="9.140625" style="1"/>
    <col min="11009" max="11009" width="27.28515625" style="1" customWidth="1"/>
    <col min="11010" max="11010" width="8.28515625" style="1" bestFit="1" customWidth="1"/>
    <col min="11011" max="11011" width="10.140625" style="1" bestFit="1" customWidth="1"/>
    <col min="11012" max="11012" width="10.5703125" style="1" customWidth="1"/>
    <col min="11013" max="11013" width="8.28515625" style="1" bestFit="1" customWidth="1"/>
    <col min="11014" max="11014" width="10.5703125" style="1" bestFit="1" customWidth="1"/>
    <col min="11015" max="11015" width="8.28515625" style="1" bestFit="1" customWidth="1"/>
    <col min="11016" max="11016" width="10.5703125" style="1" bestFit="1" customWidth="1"/>
    <col min="11017" max="11017" width="8.28515625" style="1" bestFit="1" customWidth="1"/>
    <col min="11018" max="11018" width="10.5703125" style="1" bestFit="1" customWidth="1"/>
    <col min="11019" max="11264" width="9.140625" style="1"/>
    <col min="11265" max="11265" width="27.28515625" style="1" customWidth="1"/>
    <col min="11266" max="11266" width="8.28515625" style="1" bestFit="1" customWidth="1"/>
    <col min="11267" max="11267" width="10.140625" style="1" bestFit="1" customWidth="1"/>
    <col min="11268" max="11268" width="10.5703125" style="1" customWidth="1"/>
    <col min="11269" max="11269" width="8.28515625" style="1" bestFit="1" customWidth="1"/>
    <col min="11270" max="11270" width="10.5703125" style="1" bestFit="1" customWidth="1"/>
    <col min="11271" max="11271" width="8.28515625" style="1" bestFit="1" customWidth="1"/>
    <col min="11272" max="11272" width="10.5703125" style="1" bestFit="1" customWidth="1"/>
    <col min="11273" max="11273" width="8.28515625" style="1" bestFit="1" customWidth="1"/>
    <col min="11274" max="11274" width="10.5703125" style="1" bestFit="1" customWidth="1"/>
    <col min="11275" max="11520" width="9.140625" style="1"/>
    <col min="11521" max="11521" width="27.28515625" style="1" customWidth="1"/>
    <col min="11522" max="11522" width="8.28515625" style="1" bestFit="1" customWidth="1"/>
    <col min="11523" max="11523" width="10.140625" style="1" bestFit="1" customWidth="1"/>
    <col min="11524" max="11524" width="10.5703125" style="1" customWidth="1"/>
    <col min="11525" max="11525" width="8.28515625" style="1" bestFit="1" customWidth="1"/>
    <col min="11526" max="11526" width="10.5703125" style="1" bestFit="1" customWidth="1"/>
    <col min="11527" max="11527" width="8.28515625" style="1" bestFit="1" customWidth="1"/>
    <col min="11528" max="11528" width="10.5703125" style="1" bestFit="1" customWidth="1"/>
    <col min="11529" max="11529" width="8.28515625" style="1" bestFit="1" customWidth="1"/>
    <col min="11530" max="11530" width="10.5703125" style="1" bestFit="1" customWidth="1"/>
    <col min="11531" max="11776" width="9.140625" style="1"/>
    <col min="11777" max="11777" width="27.28515625" style="1" customWidth="1"/>
    <col min="11778" max="11778" width="8.28515625" style="1" bestFit="1" customWidth="1"/>
    <col min="11779" max="11779" width="10.140625" style="1" bestFit="1" customWidth="1"/>
    <col min="11780" max="11780" width="10.5703125" style="1" customWidth="1"/>
    <col min="11781" max="11781" width="8.28515625" style="1" bestFit="1" customWidth="1"/>
    <col min="11782" max="11782" width="10.5703125" style="1" bestFit="1" customWidth="1"/>
    <col min="11783" max="11783" width="8.28515625" style="1" bestFit="1" customWidth="1"/>
    <col min="11784" max="11784" width="10.5703125" style="1" bestFit="1" customWidth="1"/>
    <col min="11785" max="11785" width="8.28515625" style="1" bestFit="1" customWidth="1"/>
    <col min="11786" max="11786" width="10.5703125" style="1" bestFit="1" customWidth="1"/>
    <col min="11787" max="12032" width="9.140625" style="1"/>
    <col min="12033" max="12033" width="27.28515625" style="1" customWidth="1"/>
    <col min="12034" max="12034" width="8.28515625" style="1" bestFit="1" customWidth="1"/>
    <col min="12035" max="12035" width="10.140625" style="1" bestFit="1" customWidth="1"/>
    <col min="12036" max="12036" width="10.5703125" style="1" customWidth="1"/>
    <col min="12037" max="12037" width="8.28515625" style="1" bestFit="1" customWidth="1"/>
    <col min="12038" max="12038" width="10.5703125" style="1" bestFit="1" customWidth="1"/>
    <col min="12039" max="12039" width="8.28515625" style="1" bestFit="1" customWidth="1"/>
    <col min="12040" max="12040" width="10.5703125" style="1" bestFit="1" customWidth="1"/>
    <col min="12041" max="12041" width="8.28515625" style="1" bestFit="1" customWidth="1"/>
    <col min="12042" max="12042" width="10.5703125" style="1" bestFit="1" customWidth="1"/>
    <col min="12043" max="12288" width="9.140625" style="1"/>
    <col min="12289" max="12289" width="27.28515625" style="1" customWidth="1"/>
    <col min="12290" max="12290" width="8.28515625" style="1" bestFit="1" customWidth="1"/>
    <col min="12291" max="12291" width="10.140625" style="1" bestFit="1" customWidth="1"/>
    <col min="12292" max="12292" width="10.5703125" style="1" customWidth="1"/>
    <col min="12293" max="12293" width="8.28515625" style="1" bestFit="1" customWidth="1"/>
    <col min="12294" max="12294" width="10.5703125" style="1" bestFit="1" customWidth="1"/>
    <col min="12295" max="12295" width="8.28515625" style="1" bestFit="1" customWidth="1"/>
    <col min="12296" max="12296" width="10.5703125" style="1" bestFit="1" customWidth="1"/>
    <col min="12297" max="12297" width="8.28515625" style="1" bestFit="1" customWidth="1"/>
    <col min="12298" max="12298" width="10.5703125" style="1" bestFit="1" customWidth="1"/>
    <col min="12299" max="12544" width="9.140625" style="1"/>
    <col min="12545" max="12545" width="27.28515625" style="1" customWidth="1"/>
    <col min="12546" max="12546" width="8.28515625" style="1" bestFit="1" customWidth="1"/>
    <col min="12547" max="12547" width="10.140625" style="1" bestFit="1" customWidth="1"/>
    <col min="12548" max="12548" width="10.5703125" style="1" customWidth="1"/>
    <col min="12549" max="12549" width="8.28515625" style="1" bestFit="1" customWidth="1"/>
    <col min="12550" max="12550" width="10.5703125" style="1" bestFit="1" customWidth="1"/>
    <col min="12551" max="12551" width="8.28515625" style="1" bestFit="1" customWidth="1"/>
    <col min="12552" max="12552" width="10.5703125" style="1" bestFit="1" customWidth="1"/>
    <col min="12553" max="12553" width="8.28515625" style="1" bestFit="1" customWidth="1"/>
    <col min="12554" max="12554" width="10.5703125" style="1" bestFit="1" customWidth="1"/>
    <col min="12555" max="12800" width="9.140625" style="1"/>
    <col min="12801" max="12801" width="27.28515625" style="1" customWidth="1"/>
    <col min="12802" max="12802" width="8.28515625" style="1" bestFit="1" customWidth="1"/>
    <col min="12803" max="12803" width="10.140625" style="1" bestFit="1" customWidth="1"/>
    <col min="12804" max="12804" width="10.5703125" style="1" customWidth="1"/>
    <col min="12805" max="12805" width="8.28515625" style="1" bestFit="1" customWidth="1"/>
    <col min="12806" max="12806" width="10.5703125" style="1" bestFit="1" customWidth="1"/>
    <col min="12807" max="12807" width="8.28515625" style="1" bestFit="1" customWidth="1"/>
    <col min="12808" max="12808" width="10.5703125" style="1" bestFit="1" customWidth="1"/>
    <col min="12809" max="12809" width="8.28515625" style="1" bestFit="1" customWidth="1"/>
    <col min="12810" max="12810" width="10.5703125" style="1" bestFit="1" customWidth="1"/>
    <col min="12811" max="13056" width="9.140625" style="1"/>
    <col min="13057" max="13057" width="27.28515625" style="1" customWidth="1"/>
    <col min="13058" max="13058" width="8.28515625" style="1" bestFit="1" customWidth="1"/>
    <col min="13059" max="13059" width="10.140625" style="1" bestFit="1" customWidth="1"/>
    <col min="13060" max="13060" width="10.5703125" style="1" customWidth="1"/>
    <col min="13061" max="13061" width="8.28515625" style="1" bestFit="1" customWidth="1"/>
    <col min="13062" max="13062" width="10.5703125" style="1" bestFit="1" customWidth="1"/>
    <col min="13063" max="13063" width="8.28515625" style="1" bestFit="1" customWidth="1"/>
    <col min="13064" max="13064" width="10.5703125" style="1" bestFit="1" customWidth="1"/>
    <col min="13065" max="13065" width="8.28515625" style="1" bestFit="1" customWidth="1"/>
    <col min="13066" max="13066" width="10.5703125" style="1" bestFit="1" customWidth="1"/>
    <col min="13067" max="13312" width="9.140625" style="1"/>
    <col min="13313" max="13313" width="27.28515625" style="1" customWidth="1"/>
    <col min="13314" max="13314" width="8.28515625" style="1" bestFit="1" customWidth="1"/>
    <col min="13315" max="13315" width="10.140625" style="1" bestFit="1" customWidth="1"/>
    <col min="13316" max="13316" width="10.5703125" style="1" customWidth="1"/>
    <col min="13317" max="13317" width="8.28515625" style="1" bestFit="1" customWidth="1"/>
    <col min="13318" max="13318" width="10.5703125" style="1" bestFit="1" customWidth="1"/>
    <col min="13319" max="13319" width="8.28515625" style="1" bestFit="1" customWidth="1"/>
    <col min="13320" max="13320" width="10.5703125" style="1" bestFit="1" customWidth="1"/>
    <col min="13321" max="13321" width="8.28515625" style="1" bestFit="1" customWidth="1"/>
    <col min="13322" max="13322" width="10.5703125" style="1" bestFit="1" customWidth="1"/>
    <col min="13323" max="13568" width="9.140625" style="1"/>
    <col min="13569" max="13569" width="27.28515625" style="1" customWidth="1"/>
    <col min="13570" max="13570" width="8.28515625" style="1" bestFit="1" customWidth="1"/>
    <col min="13571" max="13571" width="10.140625" style="1" bestFit="1" customWidth="1"/>
    <col min="13572" max="13572" width="10.5703125" style="1" customWidth="1"/>
    <col min="13573" max="13573" width="8.28515625" style="1" bestFit="1" customWidth="1"/>
    <col min="13574" max="13574" width="10.5703125" style="1" bestFit="1" customWidth="1"/>
    <col min="13575" max="13575" width="8.28515625" style="1" bestFit="1" customWidth="1"/>
    <col min="13576" max="13576" width="10.5703125" style="1" bestFit="1" customWidth="1"/>
    <col min="13577" max="13577" width="8.28515625" style="1" bestFit="1" customWidth="1"/>
    <col min="13578" max="13578" width="10.5703125" style="1" bestFit="1" customWidth="1"/>
    <col min="13579" max="13824" width="9.140625" style="1"/>
    <col min="13825" max="13825" width="27.28515625" style="1" customWidth="1"/>
    <col min="13826" max="13826" width="8.28515625" style="1" bestFit="1" customWidth="1"/>
    <col min="13827" max="13827" width="10.140625" style="1" bestFit="1" customWidth="1"/>
    <col min="13828" max="13828" width="10.5703125" style="1" customWidth="1"/>
    <col min="13829" max="13829" width="8.28515625" style="1" bestFit="1" customWidth="1"/>
    <col min="13830" max="13830" width="10.5703125" style="1" bestFit="1" customWidth="1"/>
    <col min="13831" max="13831" width="8.28515625" style="1" bestFit="1" customWidth="1"/>
    <col min="13832" max="13832" width="10.5703125" style="1" bestFit="1" customWidth="1"/>
    <col min="13833" max="13833" width="8.28515625" style="1" bestFit="1" customWidth="1"/>
    <col min="13834" max="13834" width="10.5703125" style="1" bestFit="1" customWidth="1"/>
    <col min="13835" max="14080" width="9.140625" style="1"/>
    <col min="14081" max="14081" width="27.28515625" style="1" customWidth="1"/>
    <col min="14082" max="14082" width="8.28515625" style="1" bestFit="1" customWidth="1"/>
    <col min="14083" max="14083" width="10.140625" style="1" bestFit="1" customWidth="1"/>
    <col min="14084" max="14084" width="10.5703125" style="1" customWidth="1"/>
    <col min="14085" max="14085" width="8.28515625" style="1" bestFit="1" customWidth="1"/>
    <col min="14086" max="14086" width="10.5703125" style="1" bestFit="1" customWidth="1"/>
    <col min="14087" max="14087" width="8.28515625" style="1" bestFit="1" customWidth="1"/>
    <col min="14088" max="14088" width="10.5703125" style="1" bestFit="1" customWidth="1"/>
    <col min="14089" max="14089" width="8.28515625" style="1" bestFit="1" customWidth="1"/>
    <col min="14090" max="14090" width="10.5703125" style="1" bestFit="1" customWidth="1"/>
    <col min="14091" max="14336" width="9.140625" style="1"/>
    <col min="14337" max="14337" width="27.28515625" style="1" customWidth="1"/>
    <col min="14338" max="14338" width="8.28515625" style="1" bestFit="1" customWidth="1"/>
    <col min="14339" max="14339" width="10.140625" style="1" bestFit="1" customWidth="1"/>
    <col min="14340" max="14340" width="10.5703125" style="1" customWidth="1"/>
    <col min="14341" max="14341" width="8.28515625" style="1" bestFit="1" customWidth="1"/>
    <col min="14342" max="14342" width="10.5703125" style="1" bestFit="1" customWidth="1"/>
    <col min="14343" max="14343" width="8.28515625" style="1" bestFit="1" customWidth="1"/>
    <col min="14344" max="14344" width="10.5703125" style="1" bestFit="1" customWidth="1"/>
    <col min="14345" max="14345" width="8.28515625" style="1" bestFit="1" customWidth="1"/>
    <col min="14346" max="14346" width="10.5703125" style="1" bestFit="1" customWidth="1"/>
    <col min="14347" max="14592" width="9.140625" style="1"/>
    <col min="14593" max="14593" width="27.28515625" style="1" customWidth="1"/>
    <col min="14594" max="14594" width="8.28515625" style="1" bestFit="1" customWidth="1"/>
    <col min="14595" max="14595" width="10.140625" style="1" bestFit="1" customWidth="1"/>
    <col min="14596" max="14596" width="10.5703125" style="1" customWidth="1"/>
    <col min="14597" max="14597" width="8.28515625" style="1" bestFit="1" customWidth="1"/>
    <col min="14598" max="14598" width="10.5703125" style="1" bestFit="1" customWidth="1"/>
    <col min="14599" max="14599" width="8.28515625" style="1" bestFit="1" customWidth="1"/>
    <col min="14600" max="14600" width="10.5703125" style="1" bestFit="1" customWidth="1"/>
    <col min="14601" max="14601" width="8.28515625" style="1" bestFit="1" customWidth="1"/>
    <col min="14602" max="14602" width="10.5703125" style="1" bestFit="1" customWidth="1"/>
    <col min="14603" max="14848" width="9.140625" style="1"/>
    <col min="14849" max="14849" width="27.28515625" style="1" customWidth="1"/>
    <col min="14850" max="14850" width="8.28515625" style="1" bestFit="1" customWidth="1"/>
    <col min="14851" max="14851" width="10.140625" style="1" bestFit="1" customWidth="1"/>
    <col min="14852" max="14852" width="10.5703125" style="1" customWidth="1"/>
    <col min="14853" max="14853" width="8.28515625" style="1" bestFit="1" customWidth="1"/>
    <col min="14854" max="14854" width="10.5703125" style="1" bestFit="1" customWidth="1"/>
    <col min="14855" max="14855" width="8.28515625" style="1" bestFit="1" customWidth="1"/>
    <col min="14856" max="14856" width="10.5703125" style="1" bestFit="1" customWidth="1"/>
    <col min="14857" max="14857" width="8.28515625" style="1" bestFit="1" customWidth="1"/>
    <col min="14858" max="14858" width="10.5703125" style="1" bestFit="1" customWidth="1"/>
    <col min="14859" max="15104" width="9.140625" style="1"/>
    <col min="15105" max="15105" width="27.28515625" style="1" customWidth="1"/>
    <col min="15106" max="15106" width="8.28515625" style="1" bestFit="1" customWidth="1"/>
    <col min="15107" max="15107" width="10.140625" style="1" bestFit="1" customWidth="1"/>
    <col min="15108" max="15108" width="10.5703125" style="1" customWidth="1"/>
    <col min="15109" max="15109" width="8.28515625" style="1" bestFit="1" customWidth="1"/>
    <col min="15110" max="15110" width="10.5703125" style="1" bestFit="1" customWidth="1"/>
    <col min="15111" max="15111" width="8.28515625" style="1" bestFit="1" customWidth="1"/>
    <col min="15112" max="15112" width="10.5703125" style="1" bestFit="1" customWidth="1"/>
    <col min="15113" max="15113" width="8.28515625" style="1" bestFit="1" customWidth="1"/>
    <col min="15114" max="15114" width="10.5703125" style="1" bestFit="1" customWidth="1"/>
    <col min="15115" max="15360" width="9.140625" style="1"/>
    <col min="15361" max="15361" width="27.28515625" style="1" customWidth="1"/>
    <col min="15362" max="15362" width="8.28515625" style="1" bestFit="1" customWidth="1"/>
    <col min="15363" max="15363" width="10.140625" style="1" bestFit="1" customWidth="1"/>
    <col min="15364" max="15364" width="10.5703125" style="1" customWidth="1"/>
    <col min="15365" max="15365" width="8.28515625" style="1" bestFit="1" customWidth="1"/>
    <col min="15366" max="15366" width="10.5703125" style="1" bestFit="1" customWidth="1"/>
    <col min="15367" max="15367" width="8.28515625" style="1" bestFit="1" customWidth="1"/>
    <col min="15368" max="15368" width="10.5703125" style="1" bestFit="1" customWidth="1"/>
    <col min="15369" max="15369" width="8.28515625" style="1" bestFit="1" customWidth="1"/>
    <col min="15370" max="15370" width="10.5703125" style="1" bestFit="1" customWidth="1"/>
    <col min="15371" max="15616" width="9.140625" style="1"/>
    <col min="15617" max="15617" width="27.28515625" style="1" customWidth="1"/>
    <col min="15618" max="15618" width="8.28515625" style="1" bestFit="1" customWidth="1"/>
    <col min="15619" max="15619" width="10.140625" style="1" bestFit="1" customWidth="1"/>
    <col min="15620" max="15620" width="10.5703125" style="1" customWidth="1"/>
    <col min="15621" max="15621" width="8.28515625" style="1" bestFit="1" customWidth="1"/>
    <col min="15622" max="15622" width="10.5703125" style="1" bestFit="1" customWidth="1"/>
    <col min="15623" max="15623" width="8.28515625" style="1" bestFit="1" customWidth="1"/>
    <col min="15624" max="15624" width="10.5703125" style="1" bestFit="1" customWidth="1"/>
    <col min="15625" max="15625" width="8.28515625" style="1" bestFit="1" customWidth="1"/>
    <col min="15626" max="15626" width="10.5703125" style="1" bestFit="1" customWidth="1"/>
    <col min="15627" max="15872" width="9.140625" style="1"/>
    <col min="15873" max="15873" width="27.28515625" style="1" customWidth="1"/>
    <col min="15874" max="15874" width="8.28515625" style="1" bestFit="1" customWidth="1"/>
    <col min="15875" max="15875" width="10.140625" style="1" bestFit="1" customWidth="1"/>
    <col min="15876" max="15876" width="10.5703125" style="1" customWidth="1"/>
    <col min="15877" max="15877" width="8.28515625" style="1" bestFit="1" customWidth="1"/>
    <col min="15878" max="15878" width="10.5703125" style="1" bestFit="1" customWidth="1"/>
    <col min="15879" max="15879" width="8.28515625" style="1" bestFit="1" customWidth="1"/>
    <col min="15880" max="15880" width="10.5703125" style="1" bestFit="1" customWidth="1"/>
    <col min="15881" max="15881" width="8.28515625" style="1" bestFit="1" customWidth="1"/>
    <col min="15882" max="15882" width="10.5703125" style="1" bestFit="1" customWidth="1"/>
    <col min="15883" max="16128" width="9.140625" style="1"/>
    <col min="16129" max="16129" width="27.28515625" style="1" customWidth="1"/>
    <col min="16130" max="16130" width="8.28515625" style="1" bestFit="1" customWidth="1"/>
    <col min="16131" max="16131" width="10.140625" style="1" bestFit="1" customWidth="1"/>
    <col min="16132" max="16132" width="10.5703125" style="1" customWidth="1"/>
    <col min="16133" max="16133" width="8.28515625" style="1" bestFit="1" customWidth="1"/>
    <col min="16134" max="16134" width="10.5703125" style="1" bestFit="1" customWidth="1"/>
    <col min="16135" max="16135" width="8.28515625" style="1" bestFit="1" customWidth="1"/>
    <col min="16136" max="16136" width="10.5703125" style="1" bestFit="1" customWidth="1"/>
    <col min="16137" max="16137" width="8.28515625" style="1" bestFit="1" customWidth="1"/>
    <col min="16138" max="16138" width="10.5703125" style="1" bestFit="1" customWidth="1"/>
    <col min="16139" max="16384" width="9.140625" style="1"/>
  </cols>
  <sheetData>
    <row r="1" spans="1:12" ht="14.1" customHeight="1" x14ac:dyDescent="0.2">
      <c r="A1" s="33" t="s">
        <v>110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8.1" customHeight="1" x14ac:dyDescent="0.2"/>
    <row r="3" spans="1:12" ht="14.1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24.75" customHeight="1" x14ac:dyDescent="0.2">
      <c r="A4" s="2"/>
      <c r="B4" s="34" t="s">
        <v>111</v>
      </c>
      <c r="C4" s="34"/>
      <c r="D4" s="34"/>
      <c r="E4" s="35" t="s">
        <v>112</v>
      </c>
      <c r="F4" s="36"/>
      <c r="G4" s="37" t="s">
        <v>113</v>
      </c>
      <c r="H4" s="38"/>
      <c r="I4" s="34" t="s">
        <v>114</v>
      </c>
      <c r="J4" s="35"/>
    </row>
    <row r="5" spans="1:12" ht="14.1" customHeight="1" x14ac:dyDescent="0.2">
      <c r="A5" s="3" t="s">
        <v>3</v>
      </c>
      <c r="B5" s="26" t="s">
        <v>4</v>
      </c>
      <c r="C5" s="2" t="s">
        <v>5</v>
      </c>
      <c r="D5" s="2" t="s">
        <v>6</v>
      </c>
      <c r="E5" s="26" t="s">
        <v>4</v>
      </c>
      <c r="F5" s="2" t="s">
        <v>6</v>
      </c>
      <c r="G5" s="31" t="s">
        <v>4</v>
      </c>
      <c r="H5" s="2" t="s">
        <v>6</v>
      </c>
      <c r="I5" s="31" t="s">
        <v>4</v>
      </c>
      <c r="J5" s="4" t="s">
        <v>6</v>
      </c>
    </row>
    <row r="6" spans="1:12" ht="14.1" customHeight="1" x14ac:dyDescent="0.2">
      <c r="A6" s="3" t="s">
        <v>7</v>
      </c>
      <c r="B6" s="26"/>
      <c r="C6" s="5" t="s">
        <v>8</v>
      </c>
      <c r="D6" s="5" t="s">
        <v>9</v>
      </c>
      <c r="E6" s="26"/>
      <c r="F6" s="5" t="s">
        <v>9</v>
      </c>
      <c r="G6" s="32"/>
      <c r="H6" s="5" t="s">
        <v>9</v>
      </c>
      <c r="I6" s="32"/>
      <c r="J6" s="6" t="s">
        <v>9</v>
      </c>
    </row>
    <row r="7" spans="1:12" ht="14.1" customHeight="1" x14ac:dyDescent="0.2">
      <c r="A7" s="5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9"/>
    </row>
    <row r="8" spans="1:12" s="10" customFormat="1" x14ac:dyDescent="0.2"/>
    <row r="9" spans="1:12" s="10" customFormat="1" x14ac:dyDescent="0.2">
      <c r="A9" s="16" t="s">
        <v>10</v>
      </c>
      <c r="B9" s="16">
        <v>1174</v>
      </c>
      <c r="C9" s="16">
        <v>70625</v>
      </c>
      <c r="D9" s="16">
        <v>727245.54099999997</v>
      </c>
      <c r="E9" s="16">
        <v>4290</v>
      </c>
      <c r="F9" s="16">
        <v>7004605.7690000003</v>
      </c>
      <c r="G9" s="16">
        <v>3</v>
      </c>
      <c r="H9" s="16">
        <v>1497.2819999999999</v>
      </c>
      <c r="I9" s="16">
        <v>1339</v>
      </c>
      <c r="J9" s="16">
        <v>1583645.3259999999</v>
      </c>
      <c r="K9" s="16"/>
    </row>
    <row r="10" spans="1:12" s="10" customForma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2" s="10" customFormat="1" x14ac:dyDescent="0.2">
      <c r="A11" s="10" t="s">
        <v>11</v>
      </c>
      <c r="B11" s="10">
        <v>9</v>
      </c>
      <c r="C11" s="10">
        <v>5142</v>
      </c>
      <c r="D11" s="10">
        <v>88293.573000000004</v>
      </c>
      <c r="E11" s="10">
        <v>538</v>
      </c>
      <c r="F11" s="10">
        <v>3829828.8220000002</v>
      </c>
      <c r="G11" s="10">
        <v>0</v>
      </c>
      <c r="H11" s="10">
        <v>0</v>
      </c>
      <c r="I11" s="10">
        <v>148</v>
      </c>
      <c r="J11" s="10">
        <v>70389.066999999995</v>
      </c>
    </row>
    <row r="12" spans="1:12" s="10" customFormat="1" x14ac:dyDescent="0.2">
      <c r="A12" s="12" t="s">
        <v>12</v>
      </c>
      <c r="B12" s="13">
        <f>B11/B$9*100</f>
        <v>0.76660988074957415</v>
      </c>
      <c r="C12" s="13">
        <f t="shared" ref="C12:I12" si="0">C11/C$9*100</f>
        <v>7.2807079646017696</v>
      </c>
      <c r="D12" s="13">
        <f>D11/D$9*100</f>
        <v>12.140820125014697</v>
      </c>
      <c r="E12" s="13">
        <f t="shared" si="0"/>
        <v>12.540792540792541</v>
      </c>
      <c r="F12" s="13">
        <f>F11/F$9*100</f>
        <v>54.675865399156635</v>
      </c>
      <c r="G12" s="13">
        <f t="shared" si="0"/>
        <v>0</v>
      </c>
      <c r="H12" s="13">
        <f t="shared" si="0"/>
        <v>0</v>
      </c>
      <c r="I12" s="13">
        <f t="shared" si="0"/>
        <v>11.053024645257654</v>
      </c>
      <c r="J12" s="13">
        <f>J11/J$9*100</f>
        <v>4.4447494552198741</v>
      </c>
    </row>
    <row r="13" spans="1:12" s="10" customFormat="1" x14ac:dyDescent="0.2">
      <c r="A13" s="10" t="s">
        <v>13</v>
      </c>
      <c r="B13" s="10">
        <v>1</v>
      </c>
      <c r="C13" s="10">
        <v>241</v>
      </c>
      <c r="D13" s="10">
        <v>2761.86</v>
      </c>
      <c r="E13" s="10">
        <v>5</v>
      </c>
      <c r="F13" s="10">
        <v>8907.51</v>
      </c>
      <c r="G13" s="10">
        <v>0</v>
      </c>
      <c r="H13" s="10">
        <v>0</v>
      </c>
      <c r="I13" s="10">
        <v>7</v>
      </c>
      <c r="J13" s="10">
        <v>1719.03</v>
      </c>
    </row>
    <row r="14" spans="1:12" s="10" customFormat="1" x14ac:dyDescent="0.2">
      <c r="A14" s="10" t="s">
        <v>14</v>
      </c>
      <c r="B14" s="10">
        <v>3</v>
      </c>
      <c r="C14" s="10">
        <v>3789</v>
      </c>
      <c r="D14" s="10">
        <v>77984.596000000005</v>
      </c>
      <c r="E14" s="10">
        <v>53</v>
      </c>
      <c r="F14" s="10">
        <v>103583.87300000001</v>
      </c>
      <c r="G14" s="10">
        <v>0</v>
      </c>
      <c r="H14" s="10">
        <v>0</v>
      </c>
      <c r="I14" s="10">
        <v>48</v>
      </c>
      <c r="J14" s="10">
        <v>15574.576999999999</v>
      </c>
    </row>
    <row r="15" spans="1:12" s="10" customFormat="1" x14ac:dyDescent="0.2">
      <c r="A15" s="10" t="s">
        <v>15</v>
      </c>
      <c r="B15" s="10">
        <v>5</v>
      </c>
      <c r="C15" s="10">
        <v>1112</v>
      </c>
      <c r="D15" s="10">
        <v>7547.1170000000002</v>
      </c>
      <c r="E15" s="10">
        <v>74</v>
      </c>
      <c r="F15" s="10">
        <v>74824.567999999999</v>
      </c>
      <c r="G15" s="10">
        <v>0</v>
      </c>
      <c r="H15" s="10">
        <v>0</v>
      </c>
      <c r="I15" s="10">
        <v>68</v>
      </c>
      <c r="J15" s="10">
        <v>37003.125999999997</v>
      </c>
    </row>
    <row r="16" spans="1:12" s="10" customFormat="1" x14ac:dyDescent="0.2">
      <c r="A16" s="10" t="s">
        <v>16</v>
      </c>
      <c r="B16" s="10">
        <v>0</v>
      </c>
      <c r="C16" s="10">
        <v>0</v>
      </c>
      <c r="D16" s="10">
        <v>0</v>
      </c>
      <c r="E16" s="10">
        <v>406</v>
      </c>
      <c r="F16" s="10">
        <v>3642512.8709999998</v>
      </c>
      <c r="G16" s="10">
        <v>0</v>
      </c>
      <c r="H16" s="10">
        <v>0</v>
      </c>
      <c r="I16" s="10">
        <v>25</v>
      </c>
      <c r="J16" s="10">
        <v>16092.334000000001</v>
      </c>
    </row>
    <row r="17" spans="1:10" s="10" customFormat="1" x14ac:dyDescent="0.2"/>
    <row r="18" spans="1:10" s="10" customFormat="1" x14ac:dyDescent="0.2">
      <c r="A18" s="10" t="s">
        <v>17</v>
      </c>
      <c r="B18" s="10">
        <v>15</v>
      </c>
      <c r="C18" s="10">
        <v>5465</v>
      </c>
      <c r="D18" s="10">
        <v>57840.633000000002</v>
      </c>
      <c r="E18" s="10">
        <v>13</v>
      </c>
      <c r="F18" s="10">
        <v>7175.2650000000003</v>
      </c>
      <c r="G18" s="10">
        <v>0</v>
      </c>
      <c r="H18" s="10">
        <v>0</v>
      </c>
      <c r="I18" s="10">
        <v>9</v>
      </c>
      <c r="J18" s="10">
        <v>10395.77</v>
      </c>
    </row>
    <row r="19" spans="1:10" s="10" customFormat="1" x14ac:dyDescent="0.2">
      <c r="A19" s="12" t="s">
        <v>12</v>
      </c>
      <c r="B19" s="13">
        <f>B18/B$9*100</f>
        <v>1.2776831345826234</v>
      </c>
      <c r="C19" s="13">
        <f t="shared" ref="C19:I19" si="1">C18/C$9*100</f>
        <v>7.7380530973451318</v>
      </c>
      <c r="D19" s="13">
        <f>D18/D$9*100</f>
        <v>7.953384343954335</v>
      </c>
      <c r="E19" s="13">
        <f t="shared" si="1"/>
        <v>0.30303030303030304</v>
      </c>
      <c r="F19" s="13">
        <f>F18/F$9*100</f>
        <v>0.10243638595272957</v>
      </c>
      <c r="G19" s="13">
        <f t="shared" si="1"/>
        <v>0</v>
      </c>
      <c r="H19" s="13">
        <f t="shared" si="1"/>
        <v>0</v>
      </c>
      <c r="I19" s="13">
        <f t="shared" si="1"/>
        <v>0.67214339058999251</v>
      </c>
      <c r="J19" s="13">
        <f>J18/J$9*100</f>
        <v>0.65644559607660546</v>
      </c>
    </row>
    <row r="20" spans="1:10" s="10" customFormat="1" x14ac:dyDescent="0.2">
      <c r="A20" s="10" t="s">
        <v>18</v>
      </c>
      <c r="B20" s="10">
        <v>6</v>
      </c>
      <c r="C20" s="10">
        <v>190</v>
      </c>
      <c r="D20" s="10">
        <v>1353.829</v>
      </c>
      <c r="E20" s="10">
        <v>4</v>
      </c>
      <c r="F20" s="10">
        <v>89</v>
      </c>
      <c r="G20" s="10">
        <v>0</v>
      </c>
      <c r="H20" s="10">
        <v>0</v>
      </c>
      <c r="I20" s="10">
        <v>2</v>
      </c>
      <c r="J20" s="10">
        <v>2535.2620000000002</v>
      </c>
    </row>
    <row r="21" spans="1:10" s="10" customFormat="1" x14ac:dyDescent="0.2">
      <c r="A21" s="10" t="s">
        <v>19</v>
      </c>
      <c r="B21" s="10">
        <v>5</v>
      </c>
      <c r="C21" s="10">
        <v>4432</v>
      </c>
      <c r="D21" s="10">
        <v>50228.661999999997</v>
      </c>
      <c r="E21" s="10">
        <v>6</v>
      </c>
      <c r="F21" s="10">
        <v>6259.9319999999998</v>
      </c>
      <c r="G21" s="10">
        <v>0</v>
      </c>
      <c r="H21" s="10">
        <v>0</v>
      </c>
      <c r="I21" s="10">
        <v>1</v>
      </c>
      <c r="J21" s="10">
        <v>359.67</v>
      </c>
    </row>
    <row r="22" spans="1:10" s="10" customFormat="1" x14ac:dyDescent="0.2">
      <c r="A22" s="10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s="10" customFormat="1" x14ac:dyDescent="0.2">
      <c r="A23" s="10" t="s">
        <v>21</v>
      </c>
      <c r="B23" s="10">
        <v>3</v>
      </c>
      <c r="C23" s="10">
        <v>616</v>
      </c>
      <c r="D23" s="10">
        <v>4247.2550000000001</v>
      </c>
      <c r="E23" s="10">
        <v>1</v>
      </c>
      <c r="F23" s="10">
        <v>470.363</v>
      </c>
      <c r="G23" s="10">
        <v>0</v>
      </c>
      <c r="H23" s="10">
        <v>0</v>
      </c>
      <c r="I23" s="10">
        <v>5</v>
      </c>
      <c r="J23" s="10">
        <v>6300.8379999999997</v>
      </c>
    </row>
    <row r="24" spans="1:10" s="10" customFormat="1" x14ac:dyDescent="0.2">
      <c r="A24" s="10" t="s">
        <v>22</v>
      </c>
      <c r="B24" s="10">
        <v>1</v>
      </c>
      <c r="C24" s="10">
        <v>227</v>
      </c>
      <c r="D24" s="10">
        <v>2010.8869999999999</v>
      </c>
      <c r="E24" s="10">
        <v>1</v>
      </c>
      <c r="F24" s="10">
        <v>140.23500000000001</v>
      </c>
      <c r="G24" s="10">
        <v>0</v>
      </c>
      <c r="H24" s="10">
        <v>0</v>
      </c>
      <c r="I24" s="10">
        <v>1</v>
      </c>
      <c r="J24" s="10">
        <v>1200</v>
      </c>
    </row>
    <row r="25" spans="1:10" s="10" customFormat="1" x14ac:dyDescent="0.2">
      <c r="A25" s="10" t="s">
        <v>23</v>
      </c>
      <c r="B25" s="10">
        <v>0</v>
      </c>
      <c r="C25" s="10">
        <v>0</v>
      </c>
      <c r="D25" s="10">
        <v>0</v>
      </c>
      <c r="E25" s="10">
        <v>1</v>
      </c>
      <c r="F25" s="10">
        <v>215.73500000000001</v>
      </c>
      <c r="G25" s="10">
        <v>0</v>
      </c>
      <c r="H25" s="10">
        <v>0</v>
      </c>
      <c r="I25" s="10">
        <v>0</v>
      </c>
      <c r="J25" s="10">
        <v>0</v>
      </c>
    </row>
    <row r="26" spans="1:10" s="10" customFormat="1" x14ac:dyDescent="0.2"/>
    <row r="27" spans="1:10" s="10" customFormat="1" x14ac:dyDescent="0.2">
      <c r="A27" s="10" t="s">
        <v>24</v>
      </c>
      <c r="B27" s="10">
        <v>35</v>
      </c>
      <c r="C27" s="10">
        <v>5536</v>
      </c>
      <c r="D27" s="10">
        <v>58993.334000000003</v>
      </c>
      <c r="E27" s="10">
        <v>460</v>
      </c>
      <c r="F27" s="10">
        <v>193234.05600000001</v>
      </c>
      <c r="G27" s="10">
        <v>0</v>
      </c>
      <c r="H27" s="10">
        <v>0</v>
      </c>
      <c r="I27" s="10">
        <v>157</v>
      </c>
      <c r="J27" s="10">
        <v>140348.75899999999</v>
      </c>
    </row>
    <row r="28" spans="1:10" s="10" customFormat="1" x14ac:dyDescent="0.2">
      <c r="A28" s="12" t="s">
        <v>12</v>
      </c>
      <c r="B28" s="13">
        <f>B27/B$9*100</f>
        <v>2.9812606473594547</v>
      </c>
      <c r="C28" s="13">
        <f t="shared" ref="C28:I28" si="2">C27/C$9*100</f>
        <v>7.8385840707964602</v>
      </c>
      <c r="D28" s="13">
        <f>D27/D$9*100</f>
        <v>8.1118866564490908</v>
      </c>
      <c r="E28" s="13">
        <f t="shared" si="2"/>
        <v>10.722610722610723</v>
      </c>
      <c r="F28" s="13">
        <f>F27/F$9*100</f>
        <v>2.7586713995409724</v>
      </c>
      <c r="G28" s="13">
        <f t="shared" si="2"/>
        <v>0</v>
      </c>
      <c r="H28" s="13">
        <f t="shared" si="2"/>
        <v>0</v>
      </c>
      <c r="I28" s="13">
        <f t="shared" si="2"/>
        <v>11.725168035847648</v>
      </c>
      <c r="J28" s="13">
        <f>J27/J$9*100</f>
        <v>8.8623858319650051</v>
      </c>
    </row>
    <row r="29" spans="1:10" s="10" customFormat="1" x14ac:dyDescent="0.2">
      <c r="A29" s="10" t="s">
        <v>25</v>
      </c>
      <c r="B29" s="10">
        <v>20</v>
      </c>
      <c r="C29" s="10">
        <v>1525</v>
      </c>
      <c r="D29" s="10">
        <v>15832.682000000001</v>
      </c>
      <c r="E29" s="10">
        <v>177</v>
      </c>
      <c r="F29" s="10">
        <v>108745.37300000001</v>
      </c>
      <c r="G29" s="10">
        <v>0</v>
      </c>
      <c r="H29" s="10">
        <v>0</v>
      </c>
      <c r="I29" s="10">
        <v>67</v>
      </c>
      <c r="J29" s="10">
        <v>33131.084999999999</v>
      </c>
    </row>
    <row r="30" spans="1:10" s="10" customFormat="1" x14ac:dyDescent="0.2">
      <c r="A30" s="10" t="s">
        <v>26</v>
      </c>
      <c r="B30" s="10">
        <v>2</v>
      </c>
      <c r="C30" s="10">
        <v>225</v>
      </c>
      <c r="D30" s="10">
        <v>2024.37</v>
      </c>
      <c r="E30" s="10">
        <v>139</v>
      </c>
      <c r="F30" s="10">
        <v>13908.358</v>
      </c>
      <c r="G30" s="10">
        <v>0</v>
      </c>
      <c r="H30" s="10">
        <v>0</v>
      </c>
      <c r="I30" s="10">
        <v>7</v>
      </c>
      <c r="J30" s="10">
        <v>8504.5879999999997</v>
      </c>
    </row>
    <row r="31" spans="1:10" s="10" customFormat="1" x14ac:dyDescent="0.2">
      <c r="A31" s="10" t="s">
        <v>27</v>
      </c>
      <c r="B31" s="10">
        <v>1</v>
      </c>
      <c r="C31" s="10">
        <v>325</v>
      </c>
      <c r="D31" s="10">
        <v>998.26199999999994</v>
      </c>
      <c r="E31" s="10">
        <v>52</v>
      </c>
      <c r="F31" s="10">
        <v>25991.909</v>
      </c>
      <c r="G31" s="10">
        <v>0</v>
      </c>
      <c r="H31" s="10">
        <v>0</v>
      </c>
      <c r="I31" s="10">
        <v>26</v>
      </c>
      <c r="J31" s="10">
        <v>30610.670999999998</v>
      </c>
    </row>
    <row r="32" spans="1:10" s="10" customFormat="1" x14ac:dyDescent="0.2">
      <c r="A32" s="10" t="s">
        <v>28</v>
      </c>
      <c r="B32" s="10">
        <v>12</v>
      </c>
      <c r="C32" s="10">
        <v>3461</v>
      </c>
      <c r="D32" s="10">
        <v>40138.019999999997</v>
      </c>
      <c r="E32" s="10">
        <v>92</v>
      </c>
      <c r="F32" s="10">
        <v>44588.415999999997</v>
      </c>
      <c r="G32" s="10">
        <v>0</v>
      </c>
      <c r="H32" s="10">
        <v>0</v>
      </c>
      <c r="I32" s="10">
        <v>57</v>
      </c>
      <c r="J32" s="10">
        <v>68102.414999999994</v>
      </c>
    </row>
    <row r="33" spans="1:10" s="10" customFormat="1" x14ac:dyDescent="0.2"/>
    <row r="34" spans="1:10" s="10" customFormat="1" x14ac:dyDescent="0.2">
      <c r="A34" s="10" t="s">
        <v>29</v>
      </c>
      <c r="B34" s="10">
        <v>9</v>
      </c>
      <c r="C34" s="10">
        <v>1120</v>
      </c>
      <c r="D34" s="10">
        <v>7147.4409999999998</v>
      </c>
      <c r="E34" s="10">
        <v>19</v>
      </c>
      <c r="F34" s="10">
        <v>131677.02499999999</v>
      </c>
      <c r="G34" s="10">
        <v>1</v>
      </c>
      <c r="H34" s="10">
        <v>54.04</v>
      </c>
      <c r="I34" s="10">
        <v>20</v>
      </c>
      <c r="J34" s="10">
        <v>43054.792999999998</v>
      </c>
    </row>
    <row r="35" spans="1:10" s="10" customFormat="1" x14ac:dyDescent="0.2">
      <c r="A35" s="12" t="s">
        <v>12</v>
      </c>
      <c r="B35" s="13">
        <f>B34/B$9*100</f>
        <v>0.76660988074957415</v>
      </c>
      <c r="C35" s="13">
        <f t="shared" ref="C35:I35" si="3">C34/C$9*100</f>
        <v>1.5858407079646017</v>
      </c>
      <c r="D35" s="13">
        <f>D34/D$9*100</f>
        <v>0.98280987603882752</v>
      </c>
      <c r="E35" s="13">
        <f t="shared" si="3"/>
        <v>0.44289044289044294</v>
      </c>
      <c r="F35" s="13">
        <f>F34/F$9*100</f>
        <v>1.8798634690157392</v>
      </c>
      <c r="G35" s="13">
        <f t="shared" si="3"/>
        <v>33.333333333333329</v>
      </c>
      <c r="H35" s="13">
        <f t="shared" si="3"/>
        <v>3.6092065489333338</v>
      </c>
      <c r="I35" s="13">
        <f t="shared" si="3"/>
        <v>1.4936519790888723</v>
      </c>
      <c r="J35" s="13">
        <f>J34/J$9*100</f>
        <v>2.7187143669819411</v>
      </c>
    </row>
    <row r="36" spans="1:10" s="10" customFormat="1" x14ac:dyDescent="0.2">
      <c r="A36" s="10" t="s">
        <v>30</v>
      </c>
      <c r="B36" s="10">
        <v>0</v>
      </c>
      <c r="C36" s="10">
        <v>0</v>
      </c>
      <c r="D36" s="10">
        <v>0</v>
      </c>
      <c r="E36" s="10">
        <v>1</v>
      </c>
      <c r="F36" s="10">
        <v>64321</v>
      </c>
      <c r="G36" s="10">
        <v>1</v>
      </c>
      <c r="H36" s="10">
        <v>54.04</v>
      </c>
      <c r="I36" s="10">
        <v>2</v>
      </c>
      <c r="J36" s="10">
        <v>1190.6769999999999</v>
      </c>
    </row>
    <row r="37" spans="1:10" s="10" customFormat="1" x14ac:dyDescent="0.2">
      <c r="A37" s="10" t="s">
        <v>31</v>
      </c>
      <c r="B37" s="10">
        <v>9</v>
      </c>
      <c r="C37" s="10">
        <v>1120</v>
      </c>
      <c r="D37" s="10">
        <v>7147.4409999999998</v>
      </c>
      <c r="E37" s="10">
        <v>15</v>
      </c>
      <c r="F37" s="10">
        <v>63032.27</v>
      </c>
      <c r="G37" s="10">
        <v>0</v>
      </c>
      <c r="H37" s="10">
        <v>0</v>
      </c>
      <c r="I37" s="10">
        <v>16</v>
      </c>
      <c r="J37" s="10">
        <v>33891.163</v>
      </c>
    </row>
    <row r="38" spans="1:10" s="10" customFormat="1" x14ac:dyDescent="0.2">
      <c r="A38" s="10" t="s">
        <v>32</v>
      </c>
      <c r="B38" s="10">
        <v>0</v>
      </c>
      <c r="C38" s="10">
        <v>0</v>
      </c>
      <c r="D38" s="10">
        <v>0</v>
      </c>
      <c r="E38" s="10">
        <v>2</v>
      </c>
      <c r="F38" s="10">
        <v>3713.7550000000001</v>
      </c>
      <c r="G38" s="10">
        <v>0</v>
      </c>
      <c r="H38" s="10">
        <v>0</v>
      </c>
      <c r="I38" s="10">
        <v>1</v>
      </c>
      <c r="J38" s="10">
        <v>7162.7529999999997</v>
      </c>
    </row>
    <row r="39" spans="1:10" s="10" customFormat="1" x14ac:dyDescent="0.2">
      <c r="A39" s="10" t="s">
        <v>33</v>
      </c>
      <c r="B39" s="10">
        <v>0</v>
      </c>
      <c r="C39" s="10">
        <v>0</v>
      </c>
      <c r="D39" s="10">
        <v>0</v>
      </c>
      <c r="E39" s="10">
        <v>1</v>
      </c>
      <c r="F39" s="10">
        <v>610</v>
      </c>
      <c r="G39" s="10">
        <v>0</v>
      </c>
      <c r="H39" s="10">
        <v>0</v>
      </c>
      <c r="I39" s="10">
        <v>1</v>
      </c>
      <c r="J39" s="10">
        <v>810.2</v>
      </c>
    </row>
    <row r="40" spans="1:10" s="10" customFormat="1" x14ac:dyDescent="0.2"/>
    <row r="41" spans="1:10" s="10" customFormat="1" x14ac:dyDescent="0.2">
      <c r="A41" s="10" t="s">
        <v>34</v>
      </c>
      <c r="B41" s="10">
        <v>14</v>
      </c>
      <c r="C41" s="10">
        <v>602</v>
      </c>
      <c r="D41" s="10">
        <v>6593.7359999999999</v>
      </c>
      <c r="E41" s="10">
        <v>607</v>
      </c>
      <c r="F41" s="10">
        <v>663170.18099999998</v>
      </c>
      <c r="G41" s="10">
        <v>1</v>
      </c>
      <c r="H41" s="10">
        <v>1443.242</v>
      </c>
      <c r="I41" s="10">
        <v>132</v>
      </c>
      <c r="J41" s="10">
        <v>168832.46400000001</v>
      </c>
    </row>
    <row r="42" spans="1:10" s="10" customFormat="1" x14ac:dyDescent="0.2">
      <c r="A42" s="12" t="s">
        <v>12</v>
      </c>
      <c r="B42" s="13">
        <f>B41/B$9*100</f>
        <v>1.192504258943782</v>
      </c>
      <c r="C42" s="13">
        <f t="shared" ref="C42:I42" si="4">C41/C$9*100</f>
        <v>0.85238938053097346</v>
      </c>
      <c r="D42" s="13">
        <f>D41/D$9*100</f>
        <v>0.90667259244151222</v>
      </c>
      <c r="E42" s="13">
        <f t="shared" si="4"/>
        <v>14.149184149184149</v>
      </c>
      <c r="F42" s="13">
        <f>F41/F$9*100</f>
        <v>9.4676303402393511</v>
      </c>
      <c r="G42" s="13">
        <f t="shared" si="4"/>
        <v>33.333333333333329</v>
      </c>
      <c r="H42" s="13">
        <f t="shared" si="4"/>
        <v>96.390793451066671</v>
      </c>
      <c r="I42" s="13">
        <f t="shared" si="4"/>
        <v>9.8581030619865579</v>
      </c>
      <c r="J42" s="13">
        <f>J41/J$9*100</f>
        <v>10.661002260300299</v>
      </c>
    </row>
    <row r="43" spans="1:10" s="10" customFormat="1" x14ac:dyDescent="0.2">
      <c r="A43" s="10" t="s">
        <v>35</v>
      </c>
      <c r="B43" s="10">
        <v>0</v>
      </c>
      <c r="C43" s="10">
        <v>0</v>
      </c>
      <c r="D43" s="10">
        <v>0</v>
      </c>
      <c r="E43" s="10">
        <v>54</v>
      </c>
      <c r="F43" s="10">
        <v>34194.442000000003</v>
      </c>
      <c r="G43" s="10">
        <v>0</v>
      </c>
      <c r="H43" s="10">
        <v>0</v>
      </c>
      <c r="I43" s="10">
        <v>10</v>
      </c>
      <c r="J43" s="10">
        <v>12644.919</v>
      </c>
    </row>
    <row r="44" spans="1:10" s="10" customFormat="1" x14ac:dyDescent="0.2">
      <c r="A44" s="10" t="s">
        <v>36</v>
      </c>
      <c r="B44" s="10">
        <v>6</v>
      </c>
      <c r="C44" s="10">
        <v>160</v>
      </c>
      <c r="D44" s="10">
        <v>1347.377</v>
      </c>
      <c r="E44" s="10">
        <v>297</v>
      </c>
      <c r="F44" s="10">
        <v>375557.42599999998</v>
      </c>
      <c r="G44" s="10">
        <v>0</v>
      </c>
      <c r="H44" s="10">
        <v>0</v>
      </c>
      <c r="I44" s="10">
        <v>31</v>
      </c>
      <c r="J44" s="10">
        <v>31071.589</v>
      </c>
    </row>
    <row r="45" spans="1:10" s="10" customFormat="1" x14ac:dyDescent="0.2">
      <c r="A45" s="10" t="s">
        <v>37</v>
      </c>
      <c r="B45" s="10">
        <v>2</v>
      </c>
      <c r="C45" s="10">
        <v>117</v>
      </c>
      <c r="D45" s="10">
        <v>1549.683</v>
      </c>
      <c r="E45" s="10">
        <v>13</v>
      </c>
      <c r="F45" s="10">
        <v>13479.043</v>
      </c>
      <c r="G45" s="10">
        <v>1</v>
      </c>
      <c r="H45" s="10">
        <v>1443.242</v>
      </c>
      <c r="I45" s="10">
        <v>16</v>
      </c>
      <c r="J45" s="10">
        <v>23686.105</v>
      </c>
    </row>
    <row r="46" spans="1:10" s="10" customFormat="1" x14ac:dyDescent="0.2">
      <c r="A46" s="10" t="s">
        <v>38</v>
      </c>
      <c r="B46" s="10">
        <v>5</v>
      </c>
      <c r="C46" s="10">
        <v>187</v>
      </c>
      <c r="D46" s="10">
        <v>1833.6759999999999</v>
      </c>
      <c r="E46" s="10">
        <v>92</v>
      </c>
      <c r="F46" s="10">
        <v>119989.821</v>
      </c>
      <c r="G46" s="10">
        <v>0</v>
      </c>
      <c r="H46" s="10">
        <v>0</v>
      </c>
      <c r="I46" s="10">
        <v>48</v>
      </c>
      <c r="J46" s="10">
        <v>50155.205999999998</v>
      </c>
    </row>
    <row r="47" spans="1:10" s="10" customFormat="1" x14ac:dyDescent="0.2">
      <c r="A47" s="10" t="s">
        <v>39</v>
      </c>
      <c r="B47" s="10">
        <v>1</v>
      </c>
      <c r="C47" s="10">
        <v>138</v>
      </c>
      <c r="D47" s="10">
        <v>1863</v>
      </c>
      <c r="E47" s="10">
        <v>58</v>
      </c>
      <c r="F47" s="10">
        <v>57304.824999999997</v>
      </c>
      <c r="G47" s="10">
        <v>0</v>
      </c>
      <c r="H47" s="10">
        <v>0</v>
      </c>
      <c r="I47" s="10">
        <v>13</v>
      </c>
      <c r="J47" s="10">
        <v>26919.100999999999</v>
      </c>
    </row>
    <row r="48" spans="1:10" s="10" customFormat="1" x14ac:dyDescent="0.2">
      <c r="A48" s="10" t="s">
        <v>40</v>
      </c>
      <c r="B48" s="10">
        <v>0</v>
      </c>
      <c r="C48" s="10">
        <v>0</v>
      </c>
      <c r="D48" s="10">
        <v>0</v>
      </c>
      <c r="E48" s="10">
        <v>78</v>
      </c>
      <c r="F48" s="10">
        <v>56584.769</v>
      </c>
      <c r="G48" s="10">
        <v>0</v>
      </c>
      <c r="H48" s="10">
        <v>0</v>
      </c>
      <c r="I48" s="10">
        <v>8</v>
      </c>
      <c r="J48" s="10">
        <v>6780.8320000000003</v>
      </c>
    </row>
    <row r="49" spans="1:10" s="10" customFormat="1" x14ac:dyDescent="0.2">
      <c r="A49" s="10" t="s">
        <v>41</v>
      </c>
      <c r="B49" s="10">
        <v>0</v>
      </c>
      <c r="C49" s="10">
        <v>0</v>
      </c>
      <c r="D49" s="10">
        <v>0</v>
      </c>
      <c r="E49" s="10">
        <v>15</v>
      </c>
      <c r="F49" s="10">
        <v>6059.8549999999996</v>
      </c>
      <c r="G49" s="10">
        <v>0</v>
      </c>
      <c r="H49" s="10">
        <v>0</v>
      </c>
      <c r="I49" s="10">
        <v>6</v>
      </c>
      <c r="J49" s="10">
        <v>17574.712</v>
      </c>
    </row>
    <row r="50" spans="1:10" s="10" customFormat="1" x14ac:dyDescent="0.2"/>
    <row r="51" spans="1:10" s="10" customFormat="1" x14ac:dyDescent="0.2">
      <c r="A51" s="10" t="s">
        <v>42</v>
      </c>
      <c r="B51" s="10">
        <v>995</v>
      </c>
      <c r="C51" s="10">
        <v>43383</v>
      </c>
      <c r="D51" s="10">
        <v>401801.03899999999</v>
      </c>
      <c r="E51" s="10">
        <v>767</v>
      </c>
      <c r="F51" s="10">
        <v>672301.39</v>
      </c>
      <c r="G51" s="10">
        <v>0</v>
      </c>
      <c r="H51" s="10">
        <v>0</v>
      </c>
      <c r="I51" s="10">
        <v>171</v>
      </c>
      <c r="J51" s="10">
        <v>296431.39500000002</v>
      </c>
    </row>
    <row r="52" spans="1:10" s="10" customFormat="1" x14ac:dyDescent="0.2">
      <c r="A52" s="12" t="s">
        <v>12</v>
      </c>
      <c r="B52" s="13">
        <f>B51/B$9*100</f>
        <v>84.75298126064736</v>
      </c>
      <c r="C52" s="13">
        <f t="shared" ref="C52:I52" si="5">C51/C$9*100</f>
        <v>61.427256637168135</v>
      </c>
      <c r="D52" s="13">
        <f>D51/D$9*100</f>
        <v>55.249708158746898</v>
      </c>
      <c r="E52" s="13">
        <f t="shared" si="5"/>
        <v>17.878787878787879</v>
      </c>
      <c r="F52" s="13">
        <f>F51/F$9*100</f>
        <v>9.5979904104721641</v>
      </c>
      <c r="G52" s="13">
        <f t="shared" si="5"/>
        <v>0</v>
      </c>
      <c r="H52" s="13">
        <f t="shared" si="5"/>
        <v>0</v>
      </c>
      <c r="I52" s="13">
        <f t="shared" si="5"/>
        <v>12.770724421209859</v>
      </c>
      <c r="J52" s="13">
        <f>J51/J$9*100</f>
        <v>18.718294439622525</v>
      </c>
    </row>
    <row r="53" spans="1:10" s="10" customFormat="1" x14ac:dyDescent="0.2">
      <c r="A53" s="10" t="s">
        <v>43</v>
      </c>
      <c r="B53" s="10">
        <v>0</v>
      </c>
      <c r="C53" s="10">
        <v>0</v>
      </c>
      <c r="D53" s="10">
        <v>0</v>
      </c>
      <c r="E53" s="10">
        <v>290</v>
      </c>
      <c r="F53" s="10">
        <v>311931.58299999998</v>
      </c>
      <c r="G53" s="10">
        <v>0</v>
      </c>
      <c r="H53" s="10">
        <v>0</v>
      </c>
      <c r="I53" s="10">
        <v>2</v>
      </c>
      <c r="J53" s="10">
        <v>2550</v>
      </c>
    </row>
    <row r="54" spans="1:10" s="10" customFormat="1" x14ac:dyDescent="0.2">
      <c r="A54" s="10" t="s">
        <v>44</v>
      </c>
      <c r="B54" s="10">
        <v>869</v>
      </c>
      <c r="C54" s="10">
        <v>34693</v>
      </c>
      <c r="D54" s="10">
        <v>321317.28200000001</v>
      </c>
      <c r="E54" s="10">
        <v>170</v>
      </c>
      <c r="F54" s="10">
        <v>161685.19500000001</v>
      </c>
      <c r="G54" s="10">
        <v>0</v>
      </c>
      <c r="H54" s="10">
        <v>0</v>
      </c>
      <c r="I54" s="10">
        <v>86</v>
      </c>
      <c r="J54" s="10">
        <v>56691.572999999997</v>
      </c>
    </row>
    <row r="55" spans="1:10" s="10" customFormat="1" x14ac:dyDescent="0.2">
      <c r="A55" s="10" t="s">
        <v>45</v>
      </c>
      <c r="B55" s="10">
        <v>50</v>
      </c>
      <c r="C55" s="10">
        <v>3251</v>
      </c>
      <c r="D55" s="10">
        <v>24172.107</v>
      </c>
      <c r="E55" s="10">
        <v>207</v>
      </c>
      <c r="F55" s="10">
        <v>122020.06299999999</v>
      </c>
      <c r="G55" s="10">
        <v>0</v>
      </c>
      <c r="H55" s="10">
        <v>0</v>
      </c>
      <c r="I55" s="10">
        <v>27</v>
      </c>
      <c r="J55" s="10">
        <v>183777.997</v>
      </c>
    </row>
    <row r="56" spans="1:10" s="10" customFormat="1" x14ac:dyDescent="0.2">
      <c r="A56" s="10" t="s">
        <v>46</v>
      </c>
      <c r="B56" s="10">
        <v>20</v>
      </c>
      <c r="C56" s="10">
        <v>981</v>
      </c>
      <c r="D56" s="10">
        <v>10308.473</v>
      </c>
      <c r="E56" s="10">
        <v>47</v>
      </c>
      <c r="F56" s="10">
        <v>25038.780999999999</v>
      </c>
      <c r="G56" s="10">
        <v>0</v>
      </c>
      <c r="H56" s="10">
        <v>0</v>
      </c>
      <c r="I56" s="10">
        <v>14</v>
      </c>
      <c r="J56" s="10">
        <v>10499.776</v>
      </c>
    </row>
    <row r="57" spans="1:10" s="10" customFormat="1" x14ac:dyDescent="0.2">
      <c r="A57" s="10" t="s">
        <v>47</v>
      </c>
      <c r="B57" s="10">
        <v>56</v>
      </c>
      <c r="C57" s="10">
        <v>4458</v>
      </c>
      <c r="D57" s="10">
        <v>46003.177000000003</v>
      </c>
      <c r="E57" s="10">
        <v>53</v>
      </c>
      <c r="F57" s="10">
        <v>51625.767999999996</v>
      </c>
      <c r="G57" s="10">
        <v>0</v>
      </c>
      <c r="H57" s="10">
        <v>0</v>
      </c>
      <c r="I57" s="10">
        <v>42</v>
      </c>
      <c r="J57" s="10">
        <v>42912.048999999999</v>
      </c>
    </row>
    <row r="58" spans="1:10" s="10" customFormat="1" x14ac:dyDescent="0.2"/>
    <row r="59" spans="1:10" s="10" customFormat="1" x14ac:dyDescent="0.2">
      <c r="A59" s="10" t="s">
        <v>48</v>
      </c>
      <c r="B59" s="10">
        <v>22</v>
      </c>
      <c r="C59" s="10">
        <v>1134</v>
      </c>
      <c r="D59" s="10">
        <v>8556.8919999999998</v>
      </c>
      <c r="E59" s="10">
        <v>30</v>
      </c>
      <c r="F59" s="10">
        <v>30175.708999999999</v>
      </c>
      <c r="G59" s="10">
        <v>0</v>
      </c>
      <c r="H59" s="10">
        <v>0</v>
      </c>
      <c r="I59" s="10">
        <v>30</v>
      </c>
      <c r="J59" s="10">
        <v>44580.747000000003</v>
      </c>
    </row>
    <row r="60" spans="1:10" s="10" customFormat="1" x14ac:dyDescent="0.2">
      <c r="A60" s="12" t="s">
        <v>12</v>
      </c>
      <c r="B60" s="13">
        <f>B59/B$9*100</f>
        <v>1.8739352640545146</v>
      </c>
      <c r="C60" s="13">
        <f t="shared" ref="C60:I60" si="6">C59/C$9*100</f>
        <v>1.6056637168141592</v>
      </c>
      <c r="D60" s="13">
        <f>D59/D$9*100</f>
        <v>1.1766166332534447</v>
      </c>
      <c r="E60" s="13">
        <f t="shared" si="6"/>
        <v>0.69930069930069927</v>
      </c>
      <c r="F60" s="13">
        <f>F59/F$9*100</f>
        <v>0.4307981062053115</v>
      </c>
      <c r="G60" s="13">
        <f t="shared" si="6"/>
        <v>0</v>
      </c>
      <c r="H60" s="13">
        <f t="shared" si="6"/>
        <v>0</v>
      </c>
      <c r="I60" s="13">
        <f t="shared" si="6"/>
        <v>2.2404779686333085</v>
      </c>
      <c r="J60" s="13">
        <f>J59/J$9*100</f>
        <v>2.8150714221222035</v>
      </c>
    </row>
    <row r="61" spans="1:10" s="10" customFormat="1" x14ac:dyDescent="0.2">
      <c r="A61" s="10" t="s">
        <v>49</v>
      </c>
      <c r="B61" s="10">
        <v>1</v>
      </c>
      <c r="C61" s="10">
        <v>89</v>
      </c>
      <c r="D61" s="10">
        <v>1000</v>
      </c>
      <c r="E61" s="10">
        <v>5</v>
      </c>
      <c r="F61" s="10">
        <v>1675.09</v>
      </c>
      <c r="G61" s="10">
        <v>0</v>
      </c>
      <c r="H61" s="10">
        <v>0</v>
      </c>
      <c r="I61" s="10">
        <v>0</v>
      </c>
      <c r="J61" s="10">
        <v>0</v>
      </c>
    </row>
    <row r="62" spans="1:10" s="10" customFormat="1" x14ac:dyDescent="0.2">
      <c r="A62" s="10" t="s">
        <v>50</v>
      </c>
      <c r="B62" s="10">
        <v>1</v>
      </c>
      <c r="C62" s="10">
        <v>84</v>
      </c>
      <c r="D62" s="10">
        <v>289.55</v>
      </c>
      <c r="E62" s="10">
        <v>5</v>
      </c>
      <c r="F62" s="10">
        <v>2849.578</v>
      </c>
      <c r="G62" s="10">
        <v>0</v>
      </c>
      <c r="H62" s="10">
        <v>0</v>
      </c>
      <c r="I62" s="10">
        <v>7</v>
      </c>
      <c r="J62" s="10">
        <v>11732.903</v>
      </c>
    </row>
    <row r="63" spans="1:10" s="10" customFormat="1" x14ac:dyDescent="0.2">
      <c r="A63" s="10" t="s">
        <v>51</v>
      </c>
      <c r="B63" s="10">
        <v>20</v>
      </c>
      <c r="C63" s="10">
        <v>961</v>
      </c>
      <c r="D63" s="10">
        <v>7267.3419999999996</v>
      </c>
      <c r="E63" s="10">
        <v>17</v>
      </c>
      <c r="F63" s="10">
        <v>21754.789000000001</v>
      </c>
      <c r="G63" s="10">
        <v>0</v>
      </c>
      <c r="H63" s="10">
        <v>0</v>
      </c>
      <c r="I63" s="10">
        <v>15</v>
      </c>
      <c r="J63" s="10">
        <v>22662.887999999999</v>
      </c>
    </row>
    <row r="64" spans="1:10" s="10" customFormat="1" x14ac:dyDescent="0.2">
      <c r="A64" s="10" t="s">
        <v>52</v>
      </c>
      <c r="B64" s="10">
        <v>0</v>
      </c>
      <c r="C64" s="10">
        <v>0</v>
      </c>
      <c r="D64" s="10">
        <v>0</v>
      </c>
      <c r="E64" s="10">
        <v>3</v>
      </c>
      <c r="F64" s="10">
        <v>3896.252</v>
      </c>
      <c r="G64" s="10">
        <v>0</v>
      </c>
      <c r="H64" s="10">
        <v>0</v>
      </c>
      <c r="I64" s="10">
        <v>8</v>
      </c>
      <c r="J64" s="10">
        <v>10184.956</v>
      </c>
    </row>
    <row r="65" spans="1:10" s="10" customFormat="1" x14ac:dyDescent="0.2">
      <c r="A65" s="10" t="s">
        <v>53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s="10" customFormat="1" x14ac:dyDescent="0.2"/>
    <row r="67" spans="1:10" s="10" customFormat="1" x14ac:dyDescent="0.2">
      <c r="A67" s="10" t="s">
        <v>54</v>
      </c>
      <c r="B67" s="10">
        <v>14</v>
      </c>
      <c r="C67" s="10">
        <v>1504</v>
      </c>
      <c r="D67" s="10">
        <v>18876.366999999998</v>
      </c>
      <c r="E67" s="10">
        <v>46</v>
      </c>
      <c r="F67" s="10">
        <v>1015627.972</v>
      </c>
      <c r="G67" s="10">
        <v>0</v>
      </c>
      <c r="H67" s="10">
        <v>0</v>
      </c>
      <c r="I67" s="10">
        <v>29</v>
      </c>
      <c r="J67" s="10">
        <v>22148.1</v>
      </c>
    </row>
    <row r="68" spans="1:10" s="10" customFormat="1" x14ac:dyDescent="0.2">
      <c r="A68" s="12" t="s">
        <v>12</v>
      </c>
      <c r="B68" s="13">
        <f>B67/B$9*100</f>
        <v>1.192504258943782</v>
      </c>
      <c r="C68" s="13">
        <f t="shared" ref="C68:I68" si="7">C67/C$9*100</f>
        <v>2.1295575221238936</v>
      </c>
      <c r="D68" s="13">
        <f>D67/D$9*100</f>
        <v>2.5955974888541804</v>
      </c>
      <c r="E68" s="13">
        <f t="shared" si="7"/>
        <v>1.0722610722610724</v>
      </c>
      <c r="F68" s="13">
        <f>F67/F$9*100</f>
        <v>14.499430881532598</v>
      </c>
      <c r="G68" s="13">
        <f t="shared" si="7"/>
        <v>0</v>
      </c>
      <c r="H68" s="13">
        <f t="shared" si="7"/>
        <v>0</v>
      </c>
      <c r="I68" s="13">
        <f t="shared" si="7"/>
        <v>2.165795369678865</v>
      </c>
      <c r="J68" s="13">
        <f>J67/J$9*100</f>
        <v>1.398551786588609</v>
      </c>
    </row>
    <row r="69" spans="1:10" s="10" customFormat="1" x14ac:dyDescent="0.2">
      <c r="A69" s="10" t="s">
        <v>55</v>
      </c>
      <c r="B69" s="10">
        <v>0</v>
      </c>
      <c r="C69" s="10">
        <v>0</v>
      </c>
      <c r="D69" s="10">
        <v>0</v>
      </c>
      <c r="E69" s="10">
        <v>8</v>
      </c>
      <c r="F69" s="10">
        <v>962448.76399999997</v>
      </c>
      <c r="G69" s="10">
        <v>0</v>
      </c>
      <c r="H69" s="10">
        <v>0</v>
      </c>
      <c r="I69" s="10">
        <v>17</v>
      </c>
      <c r="J69" s="10">
        <v>13565.637000000001</v>
      </c>
    </row>
    <row r="70" spans="1:10" s="10" customFormat="1" x14ac:dyDescent="0.2">
      <c r="A70" s="10" t="s">
        <v>56</v>
      </c>
      <c r="B70" s="10">
        <v>3</v>
      </c>
      <c r="C70" s="10">
        <v>607</v>
      </c>
      <c r="D70" s="10">
        <v>5557.6980000000003</v>
      </c>
      <c r="E70" s="10">
        <v>5</v>
      </c>
      <c r="F70" s="10">
        <v>23109.864000000001</v>
      </c>
      <c r="G70" s="10">
        <v>0</v>
      </c>
      <c r="H70" s="10">
        <v>0</v>
      </c>
      <c r="I70" s="10">
        <v>3</v>
      </c>
      <c r="J70" s="10">
        <v>956.73099999999999</v>
      </c>
    </row>
    <row r="71" spans="1:10" s="10" customFormat="1" x14ac:dyDescent="0.2">
      <c r="A71" s="10" t="s">
        <v>57</v>
      </c>
      <c r="B71" s="10">
        <v>9</v>
      </c>
      <c r="C71" s="10">
        <v>694</v>
      </c>
      <c r="D71" s="10">
        <v>9656.0810000000001</v>
      </c>
      <c r="E71" s="10">
        <v>22</v>
      </c>
      <c r="F71" s="10">
        <v>16843.405999999999</v>
      </c>
      <c r="G71" s="10">
        <v>0</v>
      </c>
      <c r="H71" s="10">
        <v>0</v>
      </c>
      <c r="I71" s="10">
        <v>0</v>
      </c>
      <c r="J71" s="10">
        <v>0</v>
      </c>
    </row>
    <row r="72" spans="1:10" s="10" customFormat="1" x14ac:dyDescent="0.2">
      <c r="A72" s="10" t="s">
        <v>58</v>
      </c>
      <c r="B72" s="10">
        <v>1</v>
      </c>
      <c r="C72" s="10">
        <v>158</v>
      </c>
      <c r="D72" s="10">
        <v>2101.991</v>
      </c>
      <c r="E72" s="10">
        <v>6</v>
      </c>
      <c r="F72" s="10">
        <v>8194.9560000000001</v>
      </c>
      <c r="G72" s="10">
        <v>0</v>
      </c>
      <c r="H72" s="10">
        <v>0</v>
      </c>
      <c r="I72" s="10">
        <v>0</v>
      </c>
      <c r="J72" s="10">
        <v>0</v>
      </c>
    </row>
    <row r="73" spans="1:10" s="10" customFormat="1" x14ac:dyDescent="0.2">
      <c r="A73" s="10" t="s">
        <v>59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</row>
    <row r="74" spans="1:10" s="10" customFormat="1" x14ac:dyDescent="0.2">
      <c r="A74" s="10" t="s">
        <v>60</v>
      </c>
      <c r="B74" s="10">
        <v>1</v>
      </c>
      <c r="C74" s="10">
        <v>45</v>
      </c>
      <c r="D74" s="10">
        <v>1560.597</v>
      </c>
      <c r="E74" s="10">
        <v>5</v>
      </c>
      <c r="F74" s="10">
        <v>5030.982</v>
      </c>
      <c r="G74" s="10">
        <v>0</v>
      </c>
      <c r="H74" s="10">
        <v>0</v>
      </c>
      <c r="I74" s="10">
        <v>9</v>
      </c>
      <c r="J74" s="10">
        <v>7625.732</v>
      </c>
    </row>
    <row r="75" spans="1:10" s="10" customFormat="1" x14ac:dyDescent="0.2"/>
    <row r="76" spans="1:10" s="10" customFormat="1" x14ac:dyDescent="0.2">
      <c r="A76" s="10" t="s">
        <v>61</v>
      </c>
      <c r="B76" s="10">
        <v>15</v>
      </c>
      <c r="C76" s="10">
        <v>1176</v>
      </c>
      <c r="D76" s="10">
        <v>14872.609</v>
      </c>
      <c r="E76" s="10">
        <v>288</v>
      </c>
      <c r="F76" s="10">
        <v>62737.661999999997</v>
      </c>
      <c r="G76" s="10">
        <v>0</v>
      </c>
      <c r="H76" s="10">
        <v>0</v>
      </c>
      <c r="I76" s="10">
        <v>97</v>
      </c>
      <c r="J76" s="10">
        <v>101520.84299999999</v>
      </c>
    </row>
    <row r="77" spans="1:10" s="10" customFormat="1" x14ac:dyDescent="0.2">
      <c r="A77" s="12" t="s">
        <v>12</v>
      </c>
      <c r="B77" s="13">
        <f>B76/B$9*100</f>
        <v>1.2776831345826234</v>
      </c>
      <c r="C77" s="13">
        <f t="shared" ref="C77:I77" si="8">C76/C$9*100</f>
        <v>1.6651327433628318</v>
      </c>
      <c r="D77" s="13">
        <f>D76/D$9*100</f>
        <v>2.0450601841503766</v>
      </c>
      <c r="E77" s="13">
        <f t="shared" si="8"/>
        <v>6.7132867132867133</v>
      </c>
      <c r="F77" s="13">
        <f>F76/F$9*100</f>
        <v>0.89566299759017876</v>
      </c>
      <c r="G77" s="13">
        <f t="shared" si="8"/>
        <v>0</v>
      </c>
      <c r="H77" s="13">
        <f t="shared" si="8"/>
        <v>0</v>
      </c>
      <c r="I77" s="13">
        <f t="shared" si="8"/>
        <v>7.2442120985810305</v>
      </c>
      <c r="J77" s="13">
        <f>J76/J$9*100</f>
        <v>6.4105795239154455</v>
      </c>
    </row>
    <row r="78" spans="1:10" s="10" customFormat="1" x14ac:dyDescent="0.2">
      <c r="A78" s="10" t="s">
        <v>62</v>
      </c>
      <c r="B78" s="10">
        <v>2</v>
      </c>
      <c r="C78" s="10">
        <v>164</v>
      </c>
      <c r="D78" s="10">
        <v>2238.02</v>
      </c>
      <c r="E78" s="10">
        <v>18</v>
      </c>
      <c r="F78" s="10">
        <v>23804.485000000001</v>
      </c>
      <c r="G78" s="10">
        <v>0</v>
      </c>
      <c r="H78" s="10">
        <v>0</v>
      </c>
      <c r="I78" s="10">
        <v>9</v>
      </c>
      <c r="J78" s="10">
        <v>24197.494999999999</v>
      </c>
    </row>
    <row r="79" spans="1:10" s="10" customFormat="1" x14ac:dyDescent="0.2">
      <c r="A79" s="10" t="s">
        <v>63</v>
      </c>
      <c r="B79" s="10">
        <v>0</v>
      </c>
      <c r="C79" s="10">
        <v>0</v>
      </c>
      <c r="D79" s="10">
        <v>0</v>
      </c>
      <c r="E79" s="10">
        <v>14</v>
      </c>
      <c r="F79" s="10">
        <v>720.5</v>
      </c>
      <c r="G79" s="10">
        <v>0</v>
      </c>
      <c r="H79" s="10">
        <v>0</v>
      </c>
      <c r="I79" s="10">
        <v>4</v>
      </c>
      <c r="J79" s="10">
        <v>5455.2250000000004</v>
      </c>
    </row>
    <row r="80" spans="1:10" s="10" customFormat="1" x14ac:dyDescent="0.2">
      <c r="A80" s="10" t="s">
        <v>64</v>
      </c>
      <c r="B80" s="10">
        <v>0</v>
      </c>
      <c r="C80" s="10">
        <v>0</v>
      </c>
      <c r="D80" s="10">
        <v>0</v>
      </c>
      <c r="E80" s="10">
        <v>5</v>
      </c>
      <c r="F80" s="10">
        <v>1126.3150000000001</v>
      </c>
      <c r="G80" s="10">
        <v>0</v>
      </c>
      <c r="H80" s="10">
        <v>0</v>
      </c>
      <c r="I80" s="10">
        <v>5</v>
      </c>
      <c r="J80" s="10">
        <v>7517.5140000000001</v>
      </c>
    </row>
    <row r="81" spans="1:10" s="10" customFormat="1" x14ac:dyDescent="0.2">
      <c r="A81" s="10" t="s">
        <v>65</v>
      </c>
      <c r="B81" s="10">
        <v>13</v>
      </c>
      <c r="C81" s="10">
        <v>1012</v>
      </c>
      <c r="D81" s="10">
        <v>12634.589</v>
      </c>
      <c r="E81" s="10">
        <v>206</v>
      </c>
      <c r="F81" s="10">
        <v>30898.569</v>
      </c>
      <c r="G81" s="10">
        <v>0</v>
      </c>
      <c r="H81" s="10">
        <v>0</v>
      </c>
      <c r="I81" s="10">
        <v>15</v>
      </c>
      <c r="J81" s="10">
        <v>17970.948</v>
      </c>
    </row>
    <row r="82" spans="1:10" s="10" customFormat="1" x14ac:dyDescent="0.2">
      <c r="A82" s="10" t="s">
        <v>66</v>
      </c>
      <c r="B82" s="10">
        <v>0</v>
      </c>
      <c r="C82" s="10">
        <v>0</v>
      </c>
      <c r="D82" s="10">
        <v>0</v>
      </c>
      <c r="E82" s="10">
        <v>45</v>
      </c>
      <c r="F82" s="10">
        <v>6187.7929999999997</v>
      </c>
      <c r="G82" s="10">
        <v>0</v>
      </c>
      <c r="H82" s="10">
        <v>0</v>
      </c>
      <c r="I82" s="10">
        <v>64</v>
      </c>
      <c r="J82" s="10">
        <v>46379.661</v>
      </c>
    </row>
    <row r="83" spans="1:10" s="10" customFormat="1" x14ac:dyDescent="0.2">
      <c r="A83" s="10" t="s">
        <v>67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</row>
    <row r="84" spans="1:10" s="10" customFormat="1" x14ac:dyDescent="0.2"/>
    <row r="85" spans="1:10" s="10" customFormat="1" x14ac:dyDescent="0.2">
      <c r="A85" s="10" t="s">
        <v>68</v>
      </c>
      <c r="B85" s="10">
        <v>6</v>
      </c>
      <c r="C85" s="10">
        <v>683</v>
      </c>
      <c r="D85" s="10">
        <v>6232</v>
      </c>
      <c r="E85" s="10">
        <v>1288</v>
      </c>
      <c r="F85" s="10">
        <v>116178.00900000001</v>
      </c>
      <c r="G85" s="10">
        <v>0</v>
      </c>
      <c r="H85" s="10">
        <v>0</v>
      </c>
      <c r="I85" s="10">
        <v>224</v>
      </c>
      <c r="J85" s="10">
        <v>283433.11900000001</v>
      </c>
    </row>
    <row r="86" spans="1:10" s="10" customFormat="1" x14ac:dyDescent="0.2">
      <c r="A86" s="12" t="s">
        <v>12</v>
      </c>
      <c r="B86" s="13">
        <f>B85/B$9*100</f>
        <v>0.51107325383304936</v>
      </c>
      <c r="C86" s="13">
        <f t="shared" ref="C86:I86" si="9">C85/C$9*100</f>
        <v>0.96707964601769913</v>
      </c>
      <c r="D86" s="13">
        <f>D85/D$9*100</f>
        <v>0.85693203308344523</v>
      </c>
      <c r="E86" s="13">
        <f t="shared" si="9"/>
        <v>30.023310023310025</v>
      </c>
      <c r="F86" s="13">
        <f>F85/F$9*100</f>
        <v>1.6585945423818755</v>
      </c>
      <c r="G86" s="13">
        <f t="shared" si="9"/>
        <v>0</v>
      </c>
      <c r="H86" s="13">
        <f t="shared" si="9"/>
        <v>0</v>
      </c>
      <c r="I86" s="13">
        <f t="shared" si="9"/>
        <v>16.728902165795372</v>
      </c>
      <c r="J86" s="13">
        <f>J85/J$9*100</f>
        <v>17.897512425708385</v>
      </c>
    </row>
    <row r="87" spans="1:10" s="10" customFormat="1" x14ac:dyDescent="0.2">
      <c r="A87" s="10" t="s">
        <v>69</v>
      </c>
      <c r="B87" s="10">
        <v>0</v>
      </c>
      <c r="C87" s="10">
        <v>0</v>
      </c>
      <c r="D87" s="10">
        <v>0</v>
      </c>
      <c r="E87" s="10">
        <v>494</v>
      </c>
      <c r="F87" s="10">
        <v>44754.970999999998</v>
      </c>
      <c r="G87" s="10">
        <v>0</v>
      </c>
      <c r="H87" s="10">
        <v>0</v>
      </c>
      <c r="I87" s="10">
        <v>38</v>
      </c>
      <c r="J87" s="10">
        <v>32403.93</v>
      </c>
    </row>
    <row r="88" spans="1:10" s="10" customFormat="1" x14ac:dyDescent="0.2">
      <c r="A88" s="10" t="s">
        <v>70</v>
      </c>
      <c r="B88" s="10">
        <v>3</v>
      </c>
      <c r="C88" s="10">
        <v>315</v>
      </c>
      <c r="D88" s="10">
        <v>2900</v>
      </c>
      <c r="E88" s="10">
        <v>216</v>
      </c>
      <c r="F88" s="10">
        <v>30224.153999999999</v>
      </c>
      <c r="G88" s="10">
        <v>0</v>
      </c>
      <c r="H88" s="10">
        <v>0</v>
      </c>
      <c r="I88" s="10">
        <v>139</v>
      </c>
      <c r="J88" s="10">
        <v>188991.421</v>
      </c>
    </row>
    <row r="89" spans="1:10" s="10" customFormat="1" x14ac:dyDescent="0.2">
      <c r="A89" s="10" t="s">
        <v>71</v>
      </c>
      <c r="B89" s="10">
        <v>3</v>
      </c>
      <c r="C89" s="10">
        <v>368</v>
      </c>
      <c r="D89" s="10">
        <v>3332</v>
      </c>
      <c r="E89" s="10">
        <v>575</v>
      </c>
      <c r="F89" s="10">
        <v>40943.883999999998</v>
      </c>
      <c r="G89" s="10">
        <v>0</v>
      </c>
      <c r="H89" s="10">
        <v>0</v>
      </c>
      <c r="I89" s="10">
        <v>44</v>
      </c>
      <c r="J89" s="10">
        <v>54897.540999999997</v>
      </c>
    </row>
    <row r="90" spans="1:10" s="10" customFormat="1" x14ac:dyDescent="0.2">
      <c r="A90" s="10" t="s">
        <v>72</v>
      </c>
      <c r="B90" s="10">
        <v>0</v>
      </c>
      <c r="C90" s="10">
        <v>0</v>
      </c>
      <c r="D90" s="10">
        <v>0</v>
      </c>
      <c r="E90" s="10">
        <v>3</v>
      </c>
      <c r="F90" s="10">
        <v>255</v>
      </c>
      <c r="G90" s="10">
        <v>0</v>
      </c>
      <c r="H90" s="10">
        <v>0</v>
      </c>
      <c r="I90" s="10">
        <v>3</v>
      </c>
      <c r="J90" s="10">
        <v>7140.2269999999999</v>
      </c>
    </row>
    <row r="91" spans="1:10" s="10" customFormat="1" x14ac:dyDescent="0.2"/>
    <row r="92" spans="1:10" s="10" customFormat="1" x14ac:dyDescent="0.2">
      <c r="A92" s="10" t="s">
        <v>73</v>
      </c>
      <c r="B92" s="10">
        <v>13</v>
      </c>
      <c r="C92" s="10">
        <v>1902</v>
      </c>
      <c r="D92" s="10">
        <v>16440.683000000001</v>
      </c>
      <c r="E92" s="10">
        <v>101</v>
      </c>
      <c r="F92" s="10">
        <v>176314.204</v>
      </c>
      <c r="G92" s="10">
        <v>0</v>
      </c>
      <c r="H92" s="10">
        <v>0</v>
      </c>
      <c r="I92" s="10">
        <v>90</v>
      </c>
      <c r="J92" s="10">
        <v>121065.853</v>
      </c>
    </row>
    <row r="93" spans="1:10" s="10" customFormat="1" x14ac:dyDescent="0.2">
      <c r="A93" s="12" t="s">
        <v>12</v>
      </c>
      <c r="B93" s="13">
        <f>B92/B$9*100</f>
        <v>1.1073253833049403</v>
      </c>
      <c r="C93" s="13">
        <f t="shared" ref="C93:I93" si="10">C92/C$9*100</f>
        <v>2.6930973451327436</v>
      </c>
      <c r="D93" s="13">
        <f>D92/D$9*100</f>
        <v>2.2606784192025735</v>
      </c>
      <c r="E93" s="13">
        <f t="shared" si="10"/>
        <v>2.3543123543123543</v>
      </c>
      <c r="F93" s="13">
        <f>F92/F$9*100</f>
        <v>2.5171181621713332</v>
      </c>
      <c r="G93" s="13">
        <f t="shared" si="10"/>
        <v>0</v>
      </c>
      <c r="H93" s="13">
        <f t="shared" si="10"/>
        <v>0</v>
      </c>
      <c r="I93" s="13">
        <f t="shared" si="10"/>
        <v>6.7214339058999251</v>
      </c>
      <c r="J93" s="13">
        <f>J92/J$9*100</f>
        <v>7.6447580157225197</v>
      </c>
    </row>
    <row r="94" spans="1:10" s="10" customFormat="1" x14ac:dyDescent="0.2">
      <c r="A94" s="10" t="s">
        <v>74</v>
      </c>
      <c r="B94" s="10">
        <v>2</v>
      </c>
      <c r="C94" s="10">
        <v>150</v>
      </c>
      <c r="D94" s="10">
        <v>594.375</v>
      </c>
      <c r="E94" s="10">
        <v>12</v>
      </c>
      <c r="F94" s="10">
        <v>14035.195</v>
      </c>
      <c r="G94" s="10">
        <v>0</v>
      </c>
      <c r="H94" s="10">
        <v>0</v>
      </c>
      <c r="I94" s="10">
        <v>16</v>
      </c>
      <c r="J94" s="10">
        <v>15533.72</v>
      </c>
    </row>
    <row r="95" spans="1:10" s="10" customFormat="1" x14ac:dyDescent="0.2">
      <c r="A95" s="10" t="s">
        <v>75</v>
      </c>
      <c r="B95" s="10">
        <v>6</v>
      </c>
      <c r="C95" s="10">
        <v>1359</v>
      </c>
      <c r="D95" s="10">
        <v>12632.950999999999</v>
      </c>
      <c r="E95" s="10">
        <v>62</v>
      </c>
      <c r="F95" s="10">
        <v>69276.781000000003</v>
      </c>
      <c r="G95" s="10">
        <v>0</v>
      </c>
      <c r="H95" s="10">
        <v>0</v>
      </c>
      <c r="I95" s="10">
        <v>46</v>
      </c>
      <c r="J95" s="10">
        <v>66544.554999999993</v>
      </c>
    </row>
    <row r="96" spans="1:10" s="10" customFormat="1" x14ac:dyDescent="0.2">
      <c r="A96" s="10" t="s">
        <v>76</v>
      </c>
      <c r="B96" s="10">
        <v>2</v>
      </c>
      <c r="C96" s="10">
        <v>140</v>
      </c>
      <c r="D96" s="10">
        <v>943.56</v>
      </c>
      <c r="E96" s="10">
        <v>16</v>
      </c>
      <c r="F96" s="10">
        <v>4788.1499999999996</v>
      </c>
      <c r="G96" s="10">
        <v>0</v>
      </c>
      <c r="H96" s="10">
        <v>0</v>
      </c>
      <c r="I96" s="10">
        <v>2</v>
      </c>
      <c r="J96" s="10">
        <v>2206.9</v>
      </c>
    </row>
    <row r="97" spans="1:10" s="10" customFormat="1" x14ac:dyDescent="0.2">
      <c r="A97" s="10" t="s">
        <v>77</v>
      </c>
      <c r="B97" s="10">
        <v>1</v>
      </c>
      <c r="C97" s="10">
        <v>167</v>
      </c>
      <c r="D97" s="10">
        <v>1599.797</v>
      </c>
      <c r="E97" s="10">
        <v>3</v>
      </c>
      <c r="F97" s="10">
        <v>80624.077999999994</v>
      </c>
      <c r="G97" s="10">
        <v>0</v>
      </c>
      <c r="H97" s="10">
        <v>0</v>
      </c>
      <c r="I97" s="10">
        <v>9</v>
      </c>
      <c r="J97" s="10">
        <v>12836.737999999999</v>
      </c>
    </row>
    <row r="98" spans="1:10" s="10" customFormat="1" x14ac:dyDescent="0.2">
      <c r="A98" s="10" t="s">
        <v>78</v>
      </c>
      <c r="B98" s="10">
        <v>2</v>
      </c>
      <c r="C98" s="10">
        <v>86</v>
      </c>
      <c r="D98" s="10">
        <v>670</v>
      </c>
      <c r="E98" s="10">
        <v>7</v>
      </c>
      <c r="F98" s="10">
        <v>2590</v>
      </c>
      <c r="G98" s="10">
        <v>0</v>
      </c>
      <c r="H98" s="10">
        <v>0</v>
      </c>
      <c r="I98" s="10">
        <v>8</v>
      </c>
      <c r="J98" s="10">
        <v>14799</v>
      </c>
    </row>
    <row r="99" spans="1:10" s="10" customFormat="1" x14ac:dyDescent="0.2">
      <c r="A99" s="10" t="s">
        <v>79</v>
      </c>
      <c r="B99" s="10">
        <v>0</v>
      </c>
      <c r="C99" s="10">
        <v>0</v>
      </c>
      <c r="D99" s="10">
        <v>0</v>
      </c>
      <c r="E99" s="10">
        <v>1</v>
      </c>
      <c r="F99" s="10">
        <v>5000</v>
      </c>
      <c r="G99" s="10">
        <v>0</v>
      </c>
      <c r="H99" s="10">
        <v>0</v>
      </c>
      <c r="I99" s="10">
        <v>9</v>
      </c>
      <c r="J99" s="10">
        <v>9144.94</v>
      </c>
    </row>
    <row r="100" spans="1:10" s="10" customFormat="1" x14ac:dyDescent="0.2"/>
    <row r="101" spans="1:10" s="10" customFormat="1" x14ac:dyDescent="0.2">
      <c r="A101" s="10" t="s">
        <v>80</v>
      </c>
      <c r="B101" s="10">
        <v>0</v>
      </c>
      <c r="C101" s="10">
        <v>0</v>
      </c>
      <c r="D101" s="10">
        <v>0</v>
      </c>
      <c r="E101" s="10">
        <v>2</v>
      </c>
      <c r="F101" s="10">
        <v>839.37699999999995</v>
      </c>
      <c r="G101" s="10">
        <v>0</v>
      </c>
      <c r="H101" s="10">
        <v>0</v>
      </c>
      <c r="I101" s="10">
        <v>6</v>
      </c>
      <c r="J101" s="10">
        <v>5497.0249999999996</v>
      </c>
    </row>
    <row r="102" spans="1:10" s="10" customFormat="1" x14ac:dyDescent="0.2">
      <c r="A102" s="12" t="s">
        <v>12</v>
      </c>
      <c r="B102" s="13">
        <f>B101/B$9*100</f>
        <v>0</v>
      </c>
      <c r="C102" s="13">
        <f t="shared" ref="C102:I102" si="11">C101/C$9*100</f>
        <v>0</v>
      </c>
      <c r="D102" s="13">
        <f>D101/D$9*100</f>
        <v>0</v>
      </c>
      <c r="E102" s="13">
        <f t="shared" si="11"/>
        <v>4.6620046620046623E-2</v>
      </c>
      <c r="F102" s="13">
        <f>F101/F$9*100</f>
        <v>1.1983215439686794E-2</v>
      </c>
      <c r="G102" s="13">
        <f t="shared" si="11"/>
        <v>0</v>
      </c>
      <c r="H102" s="13">
        <f t="shared" si="11"/>
        <v>0</v>
      </c>
      <c r="I102" s="13">
        <f t="shared" si="11"/>
        <v>0.44809559372666169</v>
      </c>
      <c r="J102" s="13">
        <f>J101/J$9*100</f>
        <v>0.34711212856507995</v>
      </c>
    </row>
    <row r="103" spans="1:10" s="10" customFormat="1" x14ac:dyDescent="0.2">
      <c r="A103" s="10" t="s">
        <v>81</v>
      </c>
      <c r="B103" s="10">
        <v>0</v>
      </c>
      <c r="C103" s="10">
        <v>0</v>
      </c>
      <c r="D103" s="10">
        <v>0</v>
      </c>
      <c r="E103" s="10">
        <v>2</v>
      </c>
      <c r="F103" s="10">
        <v>839.37699999999995</v>
      </c>
      <c r="G103" s="10">
        <v>0</v>
      </c>
      <c r="H103" s="10">
        <v>0</v>
      </c>
      <c r="I103" s="10">
        <v>1</v>
      </c>
      <c r="J103" s="10">
        <v>864.38900000000001</v>
      </c>
    </row>
    <row r="104" spans="1:10" s="10" customFormat="1" x14ac:dyDescent="0.2">
      <c r="A104" s="10" t="s">
        <v>82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5</v>
      </c>
      <c r="J104" s="10">
        <v>4632.6360000000004</v>
      </c>
    </row>
    <row r="105" spans="1:10" s="10" customFormat="1" x14ac:dyDescent="0.2">
      <c r="A105" s="10" t="s">
        <v>83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</row>
    <row r="106" spans="1:10" s="10" customFormat="1" x14ac:dyDescent="0.2"/>
    <row r="107" spans="1:10" s="10" customFormat="1" x14ac:dyDescent="0.2">
      <c r="A107" s="10" t="s">
        <v>84</v>
      </c>
      <c r="B107" s="10">
        <v>2</v>
      </c>
      <c r="C107" s="10">
        <v>76</v>
      </c>
      <c r="D107" s="10">
        <v>429.45100000000002</v>
      </c>
      <c r="E107" s="10">
        <v>3</v>
      </c>
      <c r="F107" s="10">
        <v>56.783999999999999</v>
      </c>
      <c r="G107" s="10">
        <v>0</v>
      </c>
      <c r="H107" s="10">
        <v>0</v>
      </c>
      <c r="I107" s="10">
        <v>45</v>
      </c>
      <c r="J107" s="10">
        <v>60232.535000000003</v>
      </c>
    </row>
    <row r="108" spans="1:10" s="10" customFormat="1" x14ac:dyDescent="0.2">
      <c r="A108" s="12" t="s">
        <v>12</v>
      </c>
      <c r="B108" s="13">
        <f>B107/B$9*100</f>
        <v>0.17035775127768313</v>
      </c>
      <c r="C108" s="13">
        <f t="shared" ref="C108:I108" si="12">C107/C$9*100</f>
        <v>0.10761061946902654</v>
      </c>
      <c r="D108" s="13">
        <f>D107/D$9*100</f>
        <v>5.9051719919723786E-2</v>
      </c>
      <c r="E108" s="13">
        <f t="shared" si="12"/>
        <v>6.9930069930069935E-2</v>
      </c>
      <c r="F108" s="13">
        <f>F107/F$9*100</f>
        <v>8.1066660812385252E-4</v>
      </c>
      <c r="G108" s="13">
        <f t="shared" si="12"/>
        <v>0</v>
      </c>
      <c r="H108" s="13">
        <f t="shared" si="12"/>
        <v>0</v>
      </c>
      <c r="I108" s="13">
        <f t="shared" si="12"/>
        <v>3.3607169529499625</v>
      </c>
      <c r="J108" s="13">
        <f>J107/J$9*100</f>
        <v>3.8034106508012395</v>
      </c>
    </row>
    <row r="109" spans="1:10" s="10" customFormat="1" x14ac:dyDescent="0.2">
      <c r="A109" s="10" t="s">
        <v>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32</v>
      </c>
      <c r="J109" s="10">
        <v>43194.294999999998</v>
      </c>
    </row>
    <row r="110" spans="1:10" s="10" customFormat="1" x14ac:dyDescent="0.2">
      <c r="A110" s="10" t="s">
        <v>86</v>
      </c>
      <c r="B110" s="10">
        <v>2</v>
      </c>
      <c r="C110" s="10">
        <v>76</v>
      </c>
      <c r="D110" s="10">
        <v>429.45100000000002</v>
      </c>
      <c r="E110" s="10">
        <v>1</v>
      </c>
      <c r="F110" s="10">
        <v>9.7840000000000007</v>
      </c>
      <c r="G110" s="10">
        <v>0</v>
      </c>
      <c r="H110" s="10">
        <v>0</v>
      </c>
      <c r="I110" s="10">
        <v>3</v>
      </c>
      <c r="J110" s="10">
        <v>3984.2759999999998</v>
      </c>
    </row>
    <row r="111" spans="1:10" s="10" customFormat="1" x14ac:dyDescent="0.2">
      <c r="A111" s="10" t="s">
        <v>87</v>
      </c>
      <c r="B111" s="10">
        <v>0</v>
      </c>
      <c r="C111" s="10">
        <v>0</v>
      </c>
      <c r="D111" s="10">
        <v>0</v>
      </c>
      <c r="E111" s="10">
        <v>2</v>
      </c>
      <c r="F111" s="10">
        <v>47</v>
      </c>
      <c r="G111" s="10">
        <v>0</v>
      </c>
      <c r="H111" s="10">
        <v>0</v>
      </c>
      <c r="I111" s="10">
        <v>0</v>
      </c>
      <c r="J111" s="10">
        <v>0</v>
      </c>
    </row>
    <row r="112" spans="1:10" s="10" customFormat="1" x14ac:dyDescent="0.2">
      <c r="A112" s="10" t="s">
        <v>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4</v>
      </c>
      <c r="J112" s="10">
        <v>8568.4539999999997</v>
      </c>
    </row>
    <row r="113" spans="1:10" s="10" customFormat="1" x14ac:dyDescent="0.2">
      <c r="A113" s="10" t="s">
        <v>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6</v>
      </c>
      <c r="J113" s="10">
        <v>4485.51</v>
      </c>
    </row>
    <row r="114" spans="1:10" s="10" customFormat="1" x14ac:dyDescent="0.2"/>
    <row r="115" spans="1:10" s="10" customFormat="1" x14ac:dyDescent="0.2">
      <c r="A115" s="10" t="s">
        <v>90</v>
      </c>
      <c r="B115" s="10">
        <v>14</v>
      </c>
      <c r="C115" s="10">
        <v>570</v>
      </c>
      <c r="D115" s="10">
        <v>13481.432000000001</v>
      </c>
      <c r="E115" s="10">
        <v>57</v>
      </c>
      <c r="F115" s="10">
        <v>72271.933999999994</v>
      </c>
      <c r="G115" s="10">
        <v>0</v>
      </c>
      <c r="H115" s="10">
        <v>0</v>
      </c>
      <c r="I115" s="10">
        <v>106</v>
      </c>
      <c r="J115" s="10">
        <v>115021.124</v>
      </c>
    </row>
    <row r="116" spans="1:10" s="10" customFormat="1" x14ac:dyDescent="0.2">
      <c r="A116" s="12" t="s">
        <v>12</v>
      </c>
      <c r="B116" s="13">
        <f>B115/B$9*100</f>
        <v>1.192504258943782</v>
      </c>
      <c r="C116" s="13">
        <f t="shared" ref="C116:I116" si="13">C115/C$9*100</f>
        <v>0.80707964601769921</v>
      </c>
      <c r="D116" s="13">
        <f>D115/D$9*100</f>
        <v>1.8537661958658886</v>
      </c>
      <c r="E116" s="13">
        <f t="shared" si="13"/>
        <v>1.3286713286713288</v>
      </c>
      <c r="F116" s="13">
        <f>F115/F$9*100</f>
        <v>1.0317773245690851</v>
      </c>
      <c r="G116" s="13">
        <f t="shared" si="13"/>
        <v>0</v>
      </c>
      <c r="H116" s="13">
        <f t="shared" si="13"/>
        <v>0</v>
      </c>
      <c r="I116" s="13">
        <f t="shared" si="13"/>
        <v>7.9163554891710231</v>
      </c>
      <c r="J116" s="13">
        <f>J115/J$9*100</f>
        <v>7.2630608704868553</v>
      </c>
    </row>
    <row r="117" spans="1:10" s="10" customFormat="1" x14ac:dyDescent="0.2">
      <c r="A117" s="10" t="s">
        <v>91</v>
      </c>
      <c r="B117" s="10">
        <v>0</v>
      </c>
      <c r="C117" s="10">
        <v>0</v>
      </c>
      <c r="D117" s="10">
        <v>0</v>
      </c>
      <c r="E117" s="10">
        <v>5</v>
      </c>
      <c r="F117" s="10">
        <v>3614.3449999999998</v>
      </c>
      <c r="G117" s="10">
        <v>0</v>
      </c>
      <c r="H117" s="10">
        <v>0</v>
      </c>
      <c r="I117" s="10">
        <v>58</v>
      </c>
      <c r="J117" s="10">
        <v>57399.065000000002</v>
      </c>
    </row>
    <row r="118" spans="1:10" s="10" customFormat="1" x14ac:dyDescent="0.2">
      <c r="A118" s="10" t="s">
        <v>92</v>
      </c>
      <c r="B118" s="10">
        <v>10</v>
      </c>
      <c r="C118" s="10">
        <v>474</v>
      </c>
      <c r="D118" s="10">
        <v>13245.832</v>
      </c>
      <c r="E118" s="10">
        <v>24</v>
      </c>
      <c r="F118" s="10">
        <v>55723.413999999997</v>
      </c>
      <c r="G118" s="10">
        <v>0</v>
      </c>
      <c r="H118" s="10">
        <v>0</v>
      </c>
      <c r="I118" s="10">
        <v>32</v>
      </c>
      <c r="J118" s="10">
        <v>41669.254999999997</v>
      </c>
    </row>
    <row r="119" spans="1:10" s="10" customFormat="1" x14ac:dyDescent="0.2">
      <c r="A119" s="10" t="s">
        <v>93</v>
      </c>
      <c r="B119" s="10">
        <v>0</v>
      </c>
      <c r="C119" s="10">
        <v>0</v>
      </c>
      <c r="D119" s="10">
        <v>0</v>
      </c>
      <c r="E119" s="10">
        <v>3</v>
      </c>
      <c r="F119" s="10">
        <v>1048.6969999999999</v>
      </c>
      <c r="G119" s="10">
        <v>0</v>
      </c>
      <c r="H119" s="10">
        <v>0</v>
      </c>
      <c r="I119" s="10">
        <v>2</v>
      </c>
      <c r="J119" s="10">
        <v>2136.7289999999998</v>
      </c>
    </row>
    <row r="120" spans="1:10" s="10" customFormat="1" x14ac:dyDescent="0.2">
      <c r="A120" s="10" t="s">
        <v>94</v>
      </c>
      <c r="B120" s="10">
        <v>4</v>
      </c>
      <c r="C120" s="10">
        <v>96</v>
      </c>
      <c r="D120" s="10">
        <v>235.6</v>
      </c>
      <c r="E120" s="10">
        <v>25</v>
      </c>
      <c r="F120" s="10">
        <v>11885.477999999999</v>
      </c>
      <c r="G120" s="10">
        <v>0</v>
      </c>
      <c r="H120" s="10">
        <v>0</v>
      </c>
      <c r="I120" s="10">
        <v>14</v>
      </c>
      <c r="J120" s="10">
        <v>13816.075000000001</v>
      </c>
    </row>
    <row r="121" spans="1:10" s="10" customFormat="1" x14ac:dyDescent="0.2">
      <c r="A121" s="10" t="s">
        <v>95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</row>
    <row r="122" spans="1:10" s="10" customFormat="1" x14ac:dyDescent="0.2"/>
    <row r="123" spans="1:10" s="10" customFormat="1" x14ac:dyDescent="0.2">
      <c r="A123" s="10" t="s">
        <v>96</v>
      </c>
      <c r="B123" s="10">
        <v>7</v>
      </c>
      <c r="C123" s="10">
        <v>2209</v>
      </c>
      <c r="D123" s="10">
        <v>26816.260999999999</v>
      </c>
      <c r="E123" s="10">
        <v>57</v>
      </c>
      <c r="F123" s="10">
        <v>26745.716</v>
      </c>
      <c r="G123" s="10">
        <v>0</v>
      </c>
      <c r="H123" s="10">
        <v>0</v>
      </c>
      <c r="I123" s="10">
        <v>67</v>
      </c>
      <c r="J123" s="10">
        <v>94560.317999999999</v>
      </c>
    </row>
    <row r="124" spans="1:10" s="10" customFormat="1" x14ac:dyDescent="0.2">
      <c r="A124" s="12" t="s">
        <v>12</v>
      </c>
      <c r="B124" s="13">
        <f>B123/B$9*100</f>
        <v>0.59625212947189099</v>
      </c>
      <c r="C124" s="13">
        <f t="shared" ref="C124:I124" si="14">C123/C$9*100</f>
        <v>3.1277876106194689</v>
      </c>
      <c r="D124" s="13">
        <f>D123/D$9*100</f>
        <v>3.6873737256781611</v>
      </c>
      <c r="E124" s="13">
        <f t="shared" si="14"/>
        <v>1.3286713286713288</v>
      </c>
      <c r="F124" s="13">
        <f>F123/F$9*100</f>
        <v>0.38183042532339834</v>
      </c>
      <c r="G124" s="13">
        <f t="shared" si="14"/>
        <v>0</v>
      </c>
      <c r="H124" s="13">
        <f t="shared" si="14"/>
        <v>0</v>
      </c>
      <c r="I124" s="13">
        <f t="shared" si="14"/>
        <v>5.0037341299477216</v>
      </c>
      <c r="J124" s="13">
        <f>J123/J$9*100</f>
        <v>5.9710540262725473</v>
      </c>
    </row>
    <row r="125" spans="1:10" s="10" customFormat="1" x14ac:dyDescent="0.2">
      <c r="A125" s="10" t="s">
        <v>97</v>
      </c>
      <c r="B125" s="10">
        <v>5</v>
      </c>
      <c r="C125" s="10">
        <v>1518</v>
      </c>
      <c r="D125" s="10">
        <v>20093.445</v>
      </c>
      <c r="E125" s="10">
        <v>23</v>
      </c>
      <c r="F125" s="10">
        <v>21079.981</v>
      </c>
      <c r="G125" s="10">
        <v>0</v>
      </c>
      <c r="H125" s="10">
        <v>0</v>
      </c>
      <c r="I125" s="10">
        <v>44</v>
      </c>
      <c r="J125" s="10">
        <v>62308.457000000002</v>
      </c>
    </row>
    <row r="126" spans="1:10" s="10" customFormat="1" x14ac:dyDescent="0.2">
      <c r="A126" s="10" t="s">
        <v>98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3</v>
      </c>
      <c r="J126" s="10">
        <v>3038.15</v>
      </c>
    </row>
    <row r="127" spans="1:10" s="10" customFormat="1" x14ac:dyDescent="0.2">
      <c r="A127" s="10" t="s">
        <v>99</v>
      </c>
      <c r="B127" s="10">
        <v>2</v>
      </c>
      <c r="C127" s="10">
        <v>691</v>
      </c>
      <c r="D127" s="10">
        <v>6722.8159999999998</v>
      </c>
      <c r="E127" s="10">
        <v>34</v>
      </c>
      <c r="F127" s="10">
        <v>5665.7349999999997</v>
      </c>
      <c r="G127" s="10">
        <v>0</v>
      </c>
      <c r="H127" s="10">
        <v>0</v>
      </c>
      <c r="I127" s="10">
        <v>11</v>
      </c>
      <c r="J127" s="10">
        <v>16245.03</v>
      </c>
    </row>
    <row r="128" spans="1:10" s="10" customFormat="1" x14ac:dyDescent="0.2">
      <c r="A128" s="14" t="s">
        <v>100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9</v>
      </c>
      <c r="J128" s="10">
        <v>12968.681</v>
      </c>
    </row>
    <row r="129" spans="1:10" s="10" customFormat="1" x14ac:dyDescent="0.2">
      <c r="A129" s="14"/>
    </row>
    <row r="130" spans="1:10" s="10" customFormat="1" x14ac:dyDescent="0.2">
      <c r="A130" s="10" t="s">
        <v>101</v>
      </c>
      <c r="B130" s="10">
        <v>4</v>
      </c>
      <c r="C130" s="10">
        <v>123</v>
      </c>
      <c r="D130" s="10">
        <v>870.09</v>
      </c>
      <c r="E130" s="10">
        <v>14</v>
      </c>
      <c r="F130" s="10">
        <v>6271.6629999999996</v>
      </c>
      <c r="G130" s="10">
        <v>1</v>
      </c>
      <c r="H130" s="10">
        <v>0</v>
      </c>
      <c r="I130" s="10">
        <v>8</v>
      </c>
      <c r="J130" s="10">
        <v>6133.4139999999998</v>
      </c>
    </row>
    <row r="131" spans="1:10" s="10" customFormat="1" x14ac:dyDescent="0.2">
      <c r="A131" s="12" t="s">
        <v>12</v>
      </c>
      <c r="B131" s="13">
        <f>B130/B$9*100</f>
        <v>0.34071550255536626</v>
      </c>
      <c r="C131" s="13">
        <f t="shared" ref="C131:I131" si="15">C130/C$9*100</f>
        <v>0.17415929203539823</v>
      </c>
      <c r="D131" s="13">
        <f>D130/D$9*100</f>
        <v>0.1196418473468509</v>
      </c>
      <c r="E131" s="13">
        <f t="shared" si="15"/>
        <v>0.32634032634032634</v>
      </c>
      <c r="F131" s="13">
        <f>F130/F$9*100</f>
        <v>8.9536273800821797E-2</v>
      </c>
      <c r="G131" s="13">
        <f t="shared" si="15"/>
        <v>33.333333333333329</v>
      </c>
      <c r="H131" s="13">
        <f t="shared" si="15"/>
        <v>0</v>
      </c>
      <c r="I131" s="13">
        <f t="shared" si="15"/>
        <v>0.59746079163554899</v>
      </c>
      <c r="J131" s="13">
        <f>J130/J$9*100</f>
        <v>0.38729719965087689</v>
      </c>
    </row>
    <row r="132" spans="1:10" s="10" customFormat="1" x14ac:dyDescent="0.2">
      <c r="A132" s="10" t="s">
        <v>102</v>
      </c>
      <c r="B132" s="10">
        <v>3</v>
      </c>
      <c r="C132" s="10">
        <v>103</v>
      </c>
      <c r="D132" s="10">
        <v>733.11</v>
      </c>
      <c r="E132" s="10">
        <v>8</v>
      </c>
      <c r="F132" s="10">
        <v>2770.8330000000001</v>
      </c>
      <c r="G132" s="10">
        <v>0</v>
      </c>
      <c r="H132" s="10">
        <v>0</v>
      </c>
      <c r="I132" s="10">
        <v>4</v>
      </c>
      <c r="J132" s="10">
        <v>2922.8209999999999</v>
      </c>
    </row>
    <row r="133" spans="1:10" s="10" customFormat="1" x14ac:dyDescent="0.2">
      <c r="A133" s="10" t="s">
        <v>103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1</v>
      </c>
      <c r="H133" s="10">
        <v>0</v>
      </c>
      <c r="I133" s="10">
        <v>2</v>
      </c>
      <c r="J133" s="10">
        <v>1102.9549999999999</v>
      </c>
    </row>
    <row r="134" spans="1:10" s="10" customFormat="1" x14ac:dyDescent="0.2">
      <c r="A134" s="10" t="s">
        <v>104</v>
      </c>
      <c r="B134" s="10">
        <v>1</v>
      </c>
      <c r="C134" s="10">
        <v>20</v>
      </c>
      <c r="D134" s="10">
        <v>136.97999999999999</v>
      </c>
      <c r="E134" s="10">
        <v>2</v>
      </c>
      <c r="F134" s="10">
        <v>1390.347</v>
      </c>
      <c r="G134" s="10">
        <v>0</v>
      </c>
      <c r="H134" s="10">
        <v>0</v>
      </c>
      <c r="I134" s="10">
        <v>1</v>
      </c>
      <c r="J134" s="10">
        <v>1696.56</v>
      </c>
    </row>
    <row r="135" spans="1:10" s="10" customFormat="1" x14ac:dyDescent="0.2">
      <c r="A135" s="10" t="s">
        <v>105</v>
      </c>
      <c r="B135" s="10">
        <v>0</v>
      </c>
      <c r="C135" s="10">
        <v>0</v>
      </c>
      <c r="D135" s="10">
        <v>0</v>
      </c>
      <c r="E135" s="10">
        <v>2</v>
      </c>
      <c r="F135" s="10">
        <v>413.923</v>
      </c>
      <c r="G135" s="10">
        <v>0</v>
      </c>
      <c r="H135" s="10">
        <v>0</v>
      </c>
      <c r="I135" s="10">
        <v>1</v>
      </c>
      <c r="J135" s="10">
        <v>411.07799999999997</v>
      </c>
    </row>
    <row r="136" spans="1:10" s="10" customFormat="1" x14ac:dyDescent="0.2">
      <c r="A136" s="10" t="s">
        <v>106</v>
      </c>
      <c r="B136" s="10">
        <v>0</v>
      </c>
      <c r="C136" s="10">
        <v>0</v>
      </c>
      <c r="D136" s="10">
        <v>0</v>
      </c>
      <c r="E136" s="10">
        <v>2</v>
      </c>
      <c r="F136" s="10">
        <v>1696.56</v>
      </c>
      <c r="G136" s="10">
        <v>0</v>
      </c>
      <c r="H136" s="10">
        <v>0</v>
      </c>
      <c r="I136" s="10">
        <v>0</v>
      </c>
      <c r="J136" s="10">
        <v>0</v>
      </c>
    </row>
    <row r="137" spans="1:10" s="10" customFormat="1" x14ac:dyDescent="0.2"/>
    <row r="138" spans="1:10" s="10" customFormat="1" x14ac:dyDescent="0.2">
      <c r="A138" s="10" t="s">
        <v>107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</row>
    <row r="139" spans="1:10" s="10" customFormat="1" x14ac:dyDescent="0.2">
      <c r="A139" s="12" t="s">
        <v>12</v>
      </c>
      <c r="B139" s="13">
        <f>B138/B$9*100</f>
        <v>0</v>
      </c>
      <c r="C139" s="13">
        <f t="shared" ref="C139:I139" si="16">C138/C$9*100</f>
        <v>0</v>
      </c>
      <c r="D139" s="13">
        <f>D138/D$9*100</f>
        <v>0</v>
      </c>
      <c r="E139" s="13">
        <f t="shared" si="16"/>
        <v>0</v>
      </c>
      <c r="F139" s="13">
        <f>F138/F$9*100</f>
        <v>0</v>
      </c>
      <c r="G139" s="13">
        <f t="shared" si="16"/>
        <v>0</v>
      </c>
      <c r="H139" s="13">
        <f t="shared" si="16"/>
        <v>0</v>
      </c>
      <c r="I139" s="13">
        <f t="shared" si="16"/>
        <v>0</v>
      </c>
      <c r="J139" s="13">
        <f>J138/J$9*100</f>
        <v>0</v>
      </c>
    </row>
    <row r="140" spans="1:10" s="10" customFormat="1" x14ac:dyDescent="0.2">
      <c r="A140" s="10" t="s">
        <v>108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</row>
    <row r="141" spans="1:10" s="10" customFormat="1" x14ac:dyDescent="0.2">
      <c r="A141" s="10" t="s">
        <v>109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</row>
    <row r="142" spans="1:10" s="10" customFormat="1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s="10" customFormat="1" ht="15" x14ac:dyDescent="0.2">
      <c r="A143" s="17" t="s">
        <v>116</v>
      </c>
      <c r="B143" s="18"/>
      <c r="C143" s="17"/>
      <c r="D143" s="17"/>
      <c r="E143" s="17"/>
      <c r="F143" s="17"/>
      <c r="G143" s="17"/>
      <c r="H143" s="17"/>
      <c r="I143" s="19"/>
      <c r="J143" s="20"/>
    </row>
    <row r="144" spans="1:10" s="10" customFormat="1" x14ac:dyDescent="0.2">
      <c r="A144" s="17" t="s">
        <v>117</v>
      </c>
      <c r="B144" s="21"/>
      <c r="C144" s="22"/>
      <c r="D144" s="23"/>
      <c r="E144" s="23"/>
      <c r="F144" s="23"/>
      <c r="G144" s="23"/>
      <c r="H144" s="23"/>
      <c r="I144" s="19"/>
      <c r="J144" s="20"/>
    </row>
    <row r="145" spans="1:10" s="10" customFormat="1" x14ac:dyDescent="0.2">
      <c r="A145" s="24" t="s">
        <v>119</v>
      </c>
      <c r="B145" s="21"/>
      <c r="C145" s="17"/>
      <c r="D145" s="17"/>
      <c r="E145" s="17"/>
      <c r="F145" s="17"/>
      <c r="G145" s="17"/>
      <c r="H145" s="17"/>
      <c r="I145" s="19"/>
      <c r="J145" s="20"/>
    </row>
    <row r="146" spans="1:10" s="10" customFormat="1" x14ac:dyDescent="0.2">
      <c r="A146" s="25" t="s">
        <v>118</v>
      </c>
      <c r="B146" s="21"/>
      <c r="C146" s="17"/>
      <c r="D146" s="17"/>
      <c r="E146" s="17"/>
      <c r="F146" s="17"/>
      <c r="G146" s="17"/>
      <c r="H146" s="17"/>
      <c r="I146" s="19"/>
      <c r="J146" s="20"/>
    </row>
    <row r="147" spans="1:10" s="10" customFormat="1" x14ac:dyDescent="0.2"/>
    <row r="148" spans="1:10" s="10" customFormat="1" x14ac:dyDescent="0.2"/>
    <row r="149" spans="1:10" s="10" customFormat="1" x14ac:dyDescent="0.2"/>
    <row r="150" spans="1:10" s="10" customFormat="1" x14ac:dyDescent="0.2"/>
    <row r="151" spans="1:10" s="10" customFormat="1" x14ac:dyDescent="0.2"/>
    <row r="152" spans="1:10" s="10" customFormat="1" x14ac:dyDescent="0.2"/>
    <row r="153" spans="1:10" s="10" customFormat="1" x14ac:dyDescent="0.2"/>
    <row r="154" spans="1:10" s="10" customFormat="1" x14ac:dyDescent="0.2"/>
    <row r="155" spans="1:10" s="10" customFormat="1" x14ac:dyDescent="0.2"/>
    <row r="156" spans="1:10" s="10" customFormat="1" x14ac:dyDescent="0.2"/>
    <row r="157" spans="1:10" s="10" customFormat="1" x14ac:dyDescent="0.2"/>
    <row r="158" spans="1:10" s="10" customFormat="1" x14ac:dyDescent="0.2"/>
    <row r="159" spans="1:10" s="10" customFormat="1" x14ac:dyDescent="0.2"/>
    <row r="160" spans="1:1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0" customFormat="1" x14ac:dyDescent="0.2"/>
    <row r="2132" s="10" customFormat="1" x14ac:dyDescent="0.2"/>
    <row r="2133" s="10" customFormat="1" x14ac:dyDescent="0.2"/>
    <row r="2134" s="10" customFormat="1" x14ac:dyDescent="0.2"/>
    <row r="2135" s="10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  <row r="2335" s="15" customFormat="1" x14ac:dyDescent="0.2"/>
  </sheetData>
  <mergeCells count="10">
    <mergeCell ref="B5:B6"/>
    <mergeCell ref="E5:E6"/>
    <mergeCell ref="G5:G6"/>
    <mergeCell ref="I5:I6"/>
    <mergeCell ref="A1:J1"/>
    <mergeCell ref="A3:J3"/>
    <mergeCell ref="B4:D4"/>
    <mergeCell ref="E4:F4"/>
    <mergeCell ref="G4:H4"/>
    <mergeCell ref="I4:J4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Table2.0</vt:lpstr>
      <vt:lpstr>Table2.1</vt:lpstr>
      <vt:lpstr>Table2.0!Print_Titles</vt:lpstr>
      <vt:lpstr>Table2.1!Print_Titles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 Hebron</dc:creator>
  <cp:lastModifiedBy>PSA ISD</cp:lastModifiedBy>
  <dcterms:created xsi:type="dcterms:W3CDTF">2021-08-16T04:52:27Z</dcterms:created>
  <dcterms:modified xsi:type="dcterms:W3CDTF">2021-08-18T05:39:55Z</dcterms:modified>
</cp:coreProperties>
</file>