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44" windowHeight="8100" tabRatio="852" activeTab="0"/>
  </bookViews>
  <sheets>
    <sheet name="Table2.0" sheetId="1" r:id="rId1"/>
    <sheet name="Table2.1" sheetId="2" r:id="rId2"/>
  </sheets>
  <definedNames>
    <definedName name="_xlnm.Print_Titles" localSheetId="0">'Table2.0'!$1:$8</definedName>
    <definedName name="_xlnm.Print_Titles" localSheetId="1">'Table2.1'!$1:$8</definedName>
  </definedNames>
  <calcPr calcMode="manual" fullCalcOnLoad="1"/>
</workbook>
</file>

<file path=xl/sharedStrings.xml><?xml version="1.0" encoding="utf-8"?>
<sst xmlns="http://schemas.openxmlformats.org/spreadsheetml/2006/main" count="274" uniqueCount="118">
  <si>
    <t>Number</t>
  </si>
  <si>
    <t>Floor Area</t>
  </si>
  <si>
    <t>Value</t>
  </si>
  <si>
    <t>Total</t>
  </si>
  <si>
    <t>Residential</t>
  </si>
  <si>
    <t>Non-Residential</t>
  </si>
  <si>
    <t>(sq.m.)</t>
  </si>
  <si>
    <t>Region/</t>
  </si>
  <si>
    <t>Addition</t>
  </si>
  <si>
    <t>Street Furniture/ Landscaping/Signboard</t>
  </si>
  <si>
    <t>Alteration and Repair</t>
  </si>
  <si>
    <t>Demolition/Moving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</si>
  <si>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</si>
  <si>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</si>
  <si>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</si>
  <si>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</si>
  <si>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</si>
  <si>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</si>
  <si>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</si>
  <si>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</si>
  <si>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</si>
  <si>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</si>
  <si>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</si>
  <si>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</si>
  <si>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</si>
  <si>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</si>
  <si>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</si>
  <si>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</si>
  <si>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</si>
  <si>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</si>
  <si>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</si>
  <si>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</si>
  <si>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</si>
  <si>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</si>
  <si>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</si>
  <si>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</si>
  <si>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</si>
  <si>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</si>
  <si>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</si>
  <si>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</si>
  <si>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</si>
  <si>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</si>
  <si>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</si>
  <si>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</si>
  <si>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</si>
  <si>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</si>
  <si>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</si>
  <si>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</si>
  <si>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</si>
  <si>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</si>
  <si>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</si>
  <si>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</si>
  <si>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</si>
  <si>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</si>
  <si>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</si>
  <si>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</si>
  <si>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</si>
  <si>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</si>
  <si>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</si>
  <si>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</si>
  <si>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</si>
  <si>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</si>
  <si>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</si>
  <si>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</si>
  <si>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</si>
  <si>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</si>
  <si>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</si>
  <si>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</si>
  <si>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</si>
  <si>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</si>
  <si>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</si>
  <si>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</si>
  <si>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</si>
  <si>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</si>
  <si>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</si>
  <si>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</si>
  <si>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</si>
  <si>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</si>
  <si>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</si>
  <si>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</si>
  <si>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</si>
  <si>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</si>
  <si>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</si>
  <si>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</si>
  <si>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   Isabela City 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</si>
  <si>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</si>
  <si>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</si>
  <si>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</si>
  <si>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</si>
  <si>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</si>
  <si>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</si>
  <si>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</si>
  <si>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</si>
  <si>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</si>
  <si>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</si>
  <si>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</si>
  <si>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</si>
  <si>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</si>
  <si>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</si>
  <si>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</si>
  <si>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</si>
  <si>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</si>
  <si>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</si>
  <si>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</si>
  <si>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</si>
  <si>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</si>
  <si>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</si>
  <si>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</si>
  <si>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Lanao Del Sur                                     </t>
  </si>
  <si>
    <t xml:space="preserve">Maguindanao (except Cotabato City)                </t>
  </si>
  <si>
    <t>Province</t>
  </si>
  <si>
    <t>Percent Share</t>
  </si>
  <si>
    <r>
      <t>Table 2.  Number, Floor Area and Value of Constructions by Type and by Province : Fourth Quarter 2020</t>
    </r>
    <r>
      <rPr>
        <b/>
        <vertAlign val="superscript"/>
        <sz val="10"/>
        <color indexed="8"/>
        <rFont val="Arial Narrow"/>
        <family val="2"/>
      </rPr>
      <t>p</t>
    </r>
  </si>
  <si>
    <t>Note: Details of floor area and value may not add up to their respective totals due to rounding.</t>
  </si>
  <si>
    <t>Source:   Generation of Construction Statistics from Approved Building Permit: Fourth Quarter, 2020 - Preliminary Results</t>
  </si>
  <si>
    <t xml:space="preserve">                Philippine Statistics Authority</t>
  </si>
  <si>
    <t>p - preliminary</t>
  </si>
  <si>
    <t>Table 2. (cont.)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</si>
</sst>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2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8" fontId="44" fillId="0" borderId="0" xfId="0" applyNumberFormat="1" applyFont="1" applyAlignment="1">
      <alignment horizontal="center" vertical="center"/>
    </xf>
    <xf numFmtId="184" fontId="44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4" fillId="0" borderId="0" xfId="0" applyFont="1" applyBorder="1" applyAlignment="1">
      <alignment/>
    </xf>
    <xf numFmtId="178" fontId="44" fillId="0" borderId="0" xfId="0" applyNumberFormat="1" applyFont="1" applyBorder="1" applyAlignment="1">
      <alignment horizontal="center" vertical="center"/>
    </xf>
    <xf numFmtId="179" fontId="45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78" fontId="45" fillId="0" borderId="12" xfId="0" applyNumberFormat="1" applyFont="1" applyBorder="1" applyAlignment="1">
      <alignment horizontal="center" vertical="center"/>
    </xf>
    <xf numFmtId="178" fontId="45" fillId="0" borderId="13" xfId="0" applyNumberFormat="1" applyFont="1" applyBorder="1" applyAlignment="1">
      <alignment horizontal="center" vertical="center"/>
    </xf>
    <xf numFmtId="179" fontId="44" fillId="0" borderId="0" xfId="0" applyNumberFormat="1" applyFont="1" applyAlignment="1" quotePrefix="1">
      <alignment/>
    </xf>
    <xf numFmtId="179" fontId="46" fillId="0" borderId="0" xfId="0" applyNumberFormat="1" applyFont="1" applyAlignment="1">
      <alignment/>
    </xf>
    <xf numFmtId="185" fontId="46" fillId="0" borderId="0" xfId="0" applyNumberFormat="1" applyFont="1" applyAlignment="1">
      <alignment horizontal="left" indent="1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2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3" fillId="0" borderId="0" xfId="56" applyFont="1">
      <alignment/>
      <protection/>
    </xf>
    <xf numFmtId="0" fontId="24" fillId="0" borderId="0" xfId="56" applyFont="1">
      <alignment/>
      <protection/>
    </xf>
    <xf numFmtId="3" fontId="24" fillId="0" borderId="0" xfId="56" applyNumberFormat="1" applyFont="1">
      <alignment/>
      <protection/>
    </xf>
    <xf numFmtId="186" fontId="24" fillId="0" borderId="0" xfId="56" applyNumberFormat="1" applyFont="1">
      <alignment/>
      <protection/>
    </xf>
    <xf numFmtId="0" fontId="22" fillId="0" borderId="0" xfId="56">
      <alignment/>
      <protection/>
    </xf>
    <xf numFmtId="0" fontId="24" fillId="0" borderId="0" xfId="56" applyFont="1" applyAlignment="1">
      <alignment horizontal="right"/>
      <protection/>
    </xf>
    <xf numFmtId="3" fontId="44" fillId="0" borderId="0" xfId="57" applyNumberFormat="1" applyFont="1">
      <alignment/>
      <protection/>
    </xf>
    <xf numFmtId="0" fontId="44" fillId="0" borderId="0" xfId="56" applyFont="1">
      <alignment/>
      <protection/>
    </xf>
    <xf numFmtId="0" fontId="44" fillId="0" borderId="0" xfId="56" applyFont="1" applyAlignment="1">
      <alignment horizontal="left" vertical="center"/>
      <protection/>
    </xf>
    <xf numFmtId="179" fontId="44" fillId="0" borderId="16" xfId="0" applyNumberFormat="1" applyFont="1" applyBorder="1" applyAlignment="1">
      <alignment/>
    </xf>
    <xf numFmtId="0" fontId="26" fillId="0" borderId="0" xfId="0" applyFont="1" applyAlignment="1">
      <alignment horizontal="left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79" fontId="2" fillId="0" borderId="20" xfId="42" applyNumberFormat="1" applyFont="1" applyFill="1" applyBorder="1" applyAlignment="1" applyProtection="1">
      <alignment horizontal="center" vertical="center" wrapText="1"/>
      <protection/>
    </xf>
    <xf numFmtId="179" fontId="2" fillId="0" borderId="20" xfId="42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6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zoomScale="85" zoomScaleNormal="85" zoomScalePageLayoutView="0" workbookViewId="0" topLeftCell="A1">
      <selection activeCell="E23" sqref="E23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18" t="s">
        <v>112</v>
      </c>
      <c r="B1" s="18"/>
      <c r="C1" s="18"/>
      <c r="D1" s="18"/>
      <c r="E1" s="18"/>
      <c r="F1" s="18"/>
      <c r="G1" s="18"/>
      <c r="H1" s="18"/>
      <c r="I1" s="18"/>
      <c r="J1" s="18"/>
    </row>
    <row r="2" ht="7.5" customHeight="1"/>
    <row r="3" spans="1:10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3.5" customHeight="1">
      <c r="A4" s="38"/>
      <c r="B4" s="19" t="s">
        <v>3</v>
      </c>
      <c r="C4" s="19"/>
      <c r="D4" s="19"/>
      <c r="E4" s="19" t="s">
        <v>4</v>
      </c>
      <c r="F4" s="19"/>
      <c r="G4" s="19"/>
      <c r="H4" s="19" t="s">
        <v>5</v>
      </c>
      <c r="I4" s="19"/>
      <c r="J4" s="20"/>
      <c r="K4" s="5"/>
    </row>
    <row r="5" spans="1:11" ht="13.5" customHeight="1">
      <c r="A5" s="39" t="s">
        <v>7</v>
      </c>
      <c r="B5" s="21" t="s">
        <v>0</v>
      </c>
      <c r="C5" s="16" t="s">
        <v>1</v>
      </c>
      <c r="D5" s="16" t="s">
        <v>2</v>
      </c>
      <c r="E5" s="21" t="s">
        <v>0</v>
      </c>
      <c r="F5" s="16" t="s">
        <v>1</v>
      </c>
      <c r="G5" s="16" t="s">
        <v>2</v>
      </c>
      <c r="H5" s="21" t="s">
        <v>0</v>
      </c>
      <c r="I5" s="16" t="s">
        <v>1</v>
      </c>
      <c r="J5" s="9" t="s">
        <v>2</v>
      </c>
      <c r="K5" s="5"/>
    </row>
    <row r="6" spans="1:11" ht="13.5" customHeight="1">
      <c r="A6" s="39" t="s">
        <v>110</v>
      </c>
      <c r="B6" s="21"/>
      <c r="C6" s="17" t="s">
        <v>6</v>
      </c>
      <c r="D6" s="17" t="s">
        <v>12</v>
      </c>
      <c r="E6" s="21"/>
      <c r="F6" s="17" t="s">
        <v>6</v>
      </c>
      <c r="G6" s="17" t="s">
        <v>12</v>
      </c>
      <c r="H6" s="21"/>
      <c r="I6" s="17" t="s">
        <v>6</v>
      </c>
      <c r="J6" s="10" t="s">
        <v>12</v>
      </c>
      <c r="K6" s="5"/>
    </row>
    <row r="7" spans="1:12" ht="13.5" customHeight="1">
      <c r="A7" s="40"/>
      <c r="B7" s="11">
        <v>-1</v>
      </c>
      <c r="C7" s="11">
        <v>-2</v>
      </c>
      <c r="D7" s="11">
        <v>-3</v>
      </c>
      <c r="E7" s="11">
        <v>-4</v>
      </c>
      <c r="F7" s="11">
        <v>-5</v>
      </c>
      <c r="G7" s="11">
        <v>-6</v>
      </c>
      <c r="H7" s="11">
        <v>-7</v>
      </c>
      <c r="I7" s="11">
        <v>-8</v>
      </c>
      <c r="J7" s="12">
        <v>-9</v>
      </c>
      <c r="K7" s="6"/>
      <c r="L7" s="2"/>
    </row>
    <row r="8" s="4" customFormat="1" ht="13.5"/>
    <row r="9" spans="1:11" s="4" customFormat="1" ht="13.5">
      <c r="A9" s="7" t="s">
        <v>13</v>
      </c>
      <c r="B9" s="7">
        <v>31026</v>
      </c>
      <c r="C9" s="7">
        <v>5784549</v>
      </c>
      <c r="D9" s="7">
        <v>62964656.421</v>
      </c>
      <c r="E9" s="7">
        <v>21892</v>
      </c>
      <c r="F9" s="7">
        <v>3079209</v>
      </c>
      <c r="G9" s="7">
        <v>32609392.583</v>
      </c>
      <c r="H9" s="7">
        <v>4670</v>
      </c>
      <c r="I9" s="7">
        <v>2655746</v>
      </c>
      <c r="J9" s="7">
        <v>25953247.968</v>
      </c>
      <c r="K9" s="7"/>
    </row>
    <row r="10" spans="1:11" s="4" customFormat="1" ht="13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0" s="4" customFormat="1" ht="13.5">
      <c r="A11" s="4" t="s">
        <v>14</v>
      </c>
      <c r="B11" s="4">
        <v>1747</v>
      </c>
      <c r="C11" s="4">
        <v>912721</v>
      </c>
      <c r="D11" s="4">
        <v>13622067.813</v>
      </c>
      <c r="E11" s="4">
        <v>1122</v>
      </c>
      <c r="F11" s="4">
        <v>531744</v>
      </c>
      <c r="G11" s="4">
        <v>7699353.694</v>
      </c>
      <c r="H11" s="4">
        <v>205</v>
      </c>
      <c r="I11" s="4">
        <v>377026</v>
      </c>
      <c r="J11" s="4">
        <v>4602968.906</v>
      </c>
    </row>
    <row r="12" spans="1:10" s="4" customFormat="1" ht="13.5">
      <c r="A12" s="14" t="s">
        <v>111</v>
      </c>
      <c r="B12" s="15">
        <f>B11/B$9*100</f>
        <v>5.630761296976729</v>
      </c>
      <c r="C12" s="15">
        <f aca="true" t="shared" si="0" ref="C12:I12">C11/C$9*100</f>
        <v>15.778602618803989</v>
      </c>
      <c r="D12" s="15">
        <f>D11/D$9*100</f>
        <v>21.634466996720978</v>
      </c>
      <c r="E12" s="15">
        <f t="shared" si="0"/>
        <v>5.1251598757537</v>
      </c>
      <c r="F12" s="15">
        <f t="shared" si="0"/>
        <v>17.268850539213155</v>
      </c>
      <c r="G12" s="15">
        <f t="shared" si="0"/>
        <v>23.610846704375117</v>
      </c>
      <c r="H12" s="15">
        <f t="shared" si="0"/>
        <v>4.389721627408994</v>
      </c>
      <c r="I12" s="15">
        <f t="shared" si="0"/>
        <v>14.196613682181955</v>
      </c>
      <c r="J12" s="15">
        <f>J11/J$9*100</f>
        <v>17.735617953003025</v>
      </c>
    </row>
    <row r="13" spans="1:10" s="4" customFormat="1" ht="13.5">
      <c r="A13" s="4" t="s">
        <v>15</v>
      </c>
      <c r="B13" s="4">
        <v>137</v>
      </c>
      <c r="C13" s="4">
        <v>194443</v>
      </c>
      <c r="D13" s="4">
        <v>4441314.609</v>
      </c>
      <c r="E13" s="4">
        <v>63</v>
      </c>
      <c r="F13" s="4">
        <v>132736</v>
      </c>
      <c r="G13" s="4">
        <v>3521666.857</v>
      </c>
      <c r="H13" s="4">
        <v>14</v>
      </c>
      <c r="I13" s="4">
        <v>60671</v>
      </c>
      <c r="J13" s="4">
        <v>737799.802</v>
      </c>
    </row>
    <row r="14" spans="1:10" s="4" customFormat="1" ht="13.5">
      <c r="A14" s="4" t="s">
        <v>16</v>
      </c>
      <c r="B14" s="4">
        <v>300</v>
      </c>
      <c r="C14" s="4">
        <v>185612</v>
      </c>
      <c r="D14" s="4">
        <v>2164972.796</v>
      </c>
      <c r="E14" s="4">
        <v>173</v>
      </c>
      <c r="F14" s="4">
        <v>156122</v>
      </c>
      <c r="G14" s="4">
        <v>1508096.727</v>
      </c>
      <c r="H14" s="4">
        <v>29</v>
      </c>
      <c r="I14" s="4">
        <v>28845</v>
      </c>
      <c r="J14" s="4">
        <v>352036.496</v>
      </c>
    </row>
    <row r="15" spans="1:10" s="4" customFormat="1" ht="13.5">
      <c r="A15" s="4" t="s">
        <v>17</v>
      </c>
      <c r="B15" s="4">
        <v>700</v>
      </c>
      <c r="C15" s="4">
        <v>166200</v>
      </c>
      <c r="D15" s="4">
        <v>1580234.766</v>
      </c>
      <c r="E15" s="4">
        <v>530</v>
      </c>
      <c r="F15" s="4">
        <v>87416</v>
      </c>
      <c r="G15" s="4">
        <v>932181.964</v>
      </c>
      <c r="H15" s="4">
        <v>102</v>
      </c>
      <c r="I15" s="4">
        <v>76514</v>
      </c>
      <c r="J15" s="4">
        <v>568896.104</v>
      </c>
    </row>
    <row r="16" spans="1:10" s="4" customFormat="1" ht="13.5">
      <c r="A16" s="4" t="s">
        <v>18</v>
      </c>
      <c r="B16" s="4">
        <v>610</v>
      </c>
      <c r="C16" s="4">
        <v>366466</v>
      </c>
      <c r="D16" s="4">
        <v>5435545.642</v>
      </c>
      <c r="E16" s="4">
        <v>356</v>
      </c>
      <c r="F16" s="4">
        <v>155470</v>
      </c>
      <c r="G16" s="4">
        <v>1737408.146</v>
      </c>
      <c r="H16" s="4">
        <v>60</v>
      </c>
      <c r="I16" s="4">
        <v>210996</v>
      </c>
      <c r="J16" s="4">
        <v>2944236.504</v>
      </c>
    </row>
    <row r="17" s="4" customFormat="1" ht="13.5"/>
    <row r="18" spans="1:10" s="4" customFormat="1" ht="13.5">
      <c r="A18" s="4" t="s">
        <v>19</v>
      </c>
      <c r="B18" s="4">
        <v>375</v>
      </c>
      <c r="C18" s="4">
        <v>156637</v>
      </c>
      <c r="D18" s="4">
        <v>1818344.962</v>
      </c>
      <c r="E18" s="4">
        <v>294</v>
      </c>
      <c r="F18" s="4">
        <v>118986</v>
      </c>
      <c r="G18" s="4">
        <v>1327512.234</v>
      </c>
      <c r="H18" s="4">
        <v>61</v>
      </c>
      <c r="I18" s="4">
        <v>33603</v>
      </c>
      <c r="J18" s="4">
        <v>423511.888</v>
      </c>
    </row>
    <row r="19" spans="1:10" s="4" customFormat="1" ht="13.5">
      <c r="A19" s="14" t="s">
        <v>111</v>
      </c>
      <c r="B19" s="15">
        <f>B18/B$9*100</f>
        <v>1.2086637014117192</v>
      </c>
      <c r="C19" s="15">
        <f aca="true" t="shared" si="1" ref="C19:I19">C18/C$9*100</f>
        <v>2.707851554200682</v>
      </c>
      <c r="D19" s="15">
        <f t="shared" si="1"/>
        <v>2.8878819727721803</v>
      </c>
      <c r="E19" s="15">
        <f t="shared" si="1"/>
        <v>1.3429563310798465</v>
      </c>
      <c r="F19" s="15">
        <f t="shared" si="1"/>
        <v>3.864174208376242</v>
      </c>
      <c r="G19" s="15">
        <f t="shared" si="1"/>
        <v>4.070950511025654</v>
      </c>
      <c r="H19" s="15">
        <f t="shared" si="1"/>
        <v>1.3062098501070663</v>
      </c>
      <c r="I19" s="15">
        <f t="shared" si="1"/>
        <v>1.2652941960564</v>
      </c>
      <c r="J19" s="15">
        <f>J18/J$9*100</f>
        <v>1.6318261534054788</v>
      </c>
    </row>
    <row r="20" spans="1:10" s="4" customFormat="1" ht="13.5">
      <c r="A20" s="4" t="s">
        <v>20</v>
      </c>
      <c r="B20" s="4">
        <v>16</v>
      </c>
      <c r="C20" s="4">
        <v>4527</v>
      </c>
      <c r="D20" s="4">
        <v>38737.479</v>
      </c>
      <c r="E20" s="4">
        <v>7</v>
      </c>
      <c r="F20" s="4">
        <v>1493</v>
      </c>
      <c r="G20" s="4">
        <v>12085.303</v>
      </c>
      <c r="H20" s="4">
        <v>9</v>
      </c>
      <c r="I20" s="4">
        <v>3034</v>
      </c>
      <c r="J20" s="4">
        <v>26652.176</v>
      </c>
    </row>
    <row r="21" spans="1:10" s="4" customFormat="1" ht="13.5">
      <c r="A21" s="4" t="s">
        <v>21</v>
      </c>
      <c r="B21" s="4">
        <v>238</v>
      </c>
      <c r="C21" s="4">
        <v>125842</v>
      </c>
      <c r="D21" s="4">
        <v>1500965.329</v>
      </c>
      <c r="E21" s="4">
        <v>201</v>
      </c>
      <c r="F21" s="4">
        <v>103883</v>
      </c>
      <c r="G21" s="4">
        <v>1185341.45</v>
      </c>
      <c r="H21" s="4">
        <v>20</v>
      </c>
      <c r="I21" s="4">
        <v>18577</v>
      </c>
      <c r="J21" s="4">
        <v>256194.345</v>
      </c>
    </row>
    <row r="22" spans="1:10" s="4" customFormat="1" ht="13.5">
      <c r="A22" s="4" t="s">
        <v>22</v>
      </c>
      <c r="B22" s="4">
        <v>13</v>
      </c>
      <c r="C22" s="4">
        <v>3900</v>
      </c>
      <c r="D22" s="4">
        <v>37523.017</v>
      </c>
      <c r="E22" s="4">
        <v>5</v>
      </c>
      <c r="F22" s="4">
        <v>1340</v>
      </c>
      <c r="G22" s="4">
        <v>9814.761</v>
      </c>
      <c r="H22" s="4">
        <v>8</v>
      </c>
      <c r="I22" s="4">
        <v>2560</v>
      </c>
      <c r="J22" s="4">
        <v>27708.256</v>
      </c>
    </row>
    <row r="23" spans="1:10" s="4" customFormat="1" ht="13.5">
      <c r="A23" s="4" t="s">
        <v>23</v>
      </c>
      <c r="B23" s="4">
        <v>49</v>
      </c>
      <c r="C23" s="4">
        <v>14555</v>
      </c>
      <c r="D23" s="4">
        <v>177758.34</v>
      </c>
      <c r="E23" s="4">
        <v>31</v>
      </c>
      <c r="F23" s="4">
        <v>7332</v>
      </c>
      <c r="G23" s="4">
        <v>69989.482</v>
      </c>
      <c r="H23" s="4">
        <v>16</v>
      </c>
      <c r="I23" s="4">
        <v>6941</v>
      </c>
      <c r="J23" s="4">
        <v>101375.923</v>
      </c>
    </row>
    <row r="24" spans="1:10" s="4" customFormat="1" ht="13.5">
      <c r="A24" s="4" t="s">
        <v>24</v>
      </c>
      <c r="B24" s="4">
        <v>7</v>
      </c>
      <c r="C24" s="4">
        <v>1304</v>
      </c>
      <c r="D24" s="4">
        <v>10877.114000000001</v>
      </c>
      <c r="E24" s="4">
        <v>6</v>
      </c>
      <c r="F24" s="4">
        <v>920</v>
      </c>
      <c r="G24" s="4">
        <v>9378.743</v>
      </c>
      <c r="H24" s="4">
        <v>0</v>
      </c>
      <c r="I24" s="4">
        <v>0</v>
      </c>
      <c r="J24" s="4">
        <v>0</v>
      </c>
    </row>
    <row r="25" spans="1:10" s="4" customFormat="1" ht="13.5">
      <c r="A25" s="4" t="s">
        <v>25</v>
      </c>
      <c r="B25" s="4">
        <v>52</v>
      </c>
      <c r="C25" s="4">
        <v>6509</v>
      </c>
      <c r="D25" s="4">
        <v>52483.683</v>
      </c>
      <c r="E25" s="4">
        <v>44</v>
      </c>
      <c r="F25" s="4">
        <v>4018</v>
      </c>
      <c r="G25" s="4">
        <v>40902.495</v>
      </c>
      <c r="H25" s="4">
        <v>8</v>
      </c>
      <c r="I25" s="4">
        <v>2491</v>
      </c>
      <c r="J25" s="4">
        <v>11581.188</v>
      </c>
    </row>
    <row r="26" s="4" customFormat="1" ht="13.5"/>
    <row r="27" spans="1:10" s="4" customFormat="1" ht="13.5">
      <c r="A27" s="4" t="s">
        <v>26</v>
      </c>
      <c r="B27" s="4">
        <v>4199</v>
      </c>
      <c r="C27" s="4">
        <v>513494</v>
      </c>
      <c r="D27" s="4">
        <v>5430438.323</v>
      </c>
      <c r="E27" s="4">
        <v>3279</v>
      </c>
      <c r="F27" s="4">
        <v>348336</v>
      </c>
      <c r="G27" s="4">
        <v>3472221.461</v>
      </c>
      <c r="H27" s="4">
        <v>568</v>
      </c>
      <c r="I27" s="4">
        <v>154483</v>
      </c>
      <c r="J27" s="4">
        <v>1762745.708</v>
      </c>
    </row>
    <row r="28" spans="1:10" s="4" customFormat="1" ht="13.5">
      <c r="A28" s="14" t="s">
        <v>111</v>
      </c>
      <c r="B28" s="15">
        <f>B27/B$9*100</f>
        <v>13.533810352607489</v>
      </c>
      <c r="C28" s="15">
        <f aca="true" t="shared" si="2" ref="C28:I28">C27/C$9*100</f>
        <v>8.876992830383147</v>
      </c>
      <c r="D28" s="15">
        <f t="shared" si="2"/>
        <v>8.624581839517253</v>
      </c>
      <c r="E28" s="15">
        <f t="shared" si="2"/>
        <v>14.978074182349715</v>
      </c>
      <c r="F28" s="15">
        <f t="shared" si="2"/>
        <v>11.312515649311235</v>
      </c>
      <c r="G28" s="15">
        <f t="shared" si="2"/>
        <v>10.647918240618031</v>
      </c>
      <c r="H28" s="15">
        <f t="shared" si="2"/>
        <v>12.162740899357601</v>
      </c>
      <c r="I28" s="15">
        <f t="shared" si="2"/>
        <v>5.816934300192865</v>
      </c>
      <c r="J28" s="15">
        <f>J27/J$9*100</f>
        <v>6.792004261560794</v>
      </c>
    </row>
    <row r="29" spans="1:10" s="4" customFormat="1" ht="13.5">
      <c r="A29" s="4" t="s">
        <v>27</v>
      </c>
      <c r="B29" s="4">
        <v>1431</v>
      </c>
      <c r="C29" s="4">
        <v>142115</v>
      </c>
      <c r="D29" s="4">
        <v>1485628.4759999998</v>
      </c>
      <c r="E29" s="4">
        <v>1178</v>
      </c>
      <c r="F29" s="4">
        <v>113133</v>
      </c>
      <c r="G29" s="4">
        <v>1084448.484</v>
      </c>
      <c r="H29" s="4">
        <v>116</v>
      </c>
      <c r="I29" s="4">
        <v>27996</v>
      </c>
      <c r="J29" s="4">
        <v>369148.271</v>
      </c>
    </row>
    <row r="30" spans="1:10" s="4" customFormat="1" ht="13.5">
      <c r="A30" s="4" t="s">
        <v>28</v>
      </c>
      <c r="B30" s="4">
        <v>809</v>
      </c>
      <c r="C30" s="4">
        <v>83614</v>
      </c>
      <c r="D30" s="4">
        <v>827726.575</v>
      </c>
      <c r="E30" s="4">
        <v>630</v>
      </c>
      <c r="F30" s="4">
        <v>68227</v>
      </c>
      <c r="G30" s="4">
        <v>629379.926</v>
      </c>
      <c r="H30" s="4">
        <v>73</v>
      </c>
      <c r="I30" s="4">
        <v>15387</v>
      </c>
      <c r="J30" s="4">
        <v>189266.948</v>
      </c>
    </row>
    <row r="31" spans="1:10" s="4" customFormat="1" ht="13.5">
      <c r="A31" s="4" t="s">
        <v>29</v>
      </c>
      <c r="B31" s="4">
        <v>554</v>
      </c>
      <c r="C31" s="4">
        <v>72385</v>
      </c>
      <c r="D31" s="4">
        <v>758839.952</v>
      </c>
      <c r="E31" s="4">
        <v>409</v>
      </c>
      <c r="F31" s="4">
        <v>53144</v>
      </c>
      <c r="G31" s="4">
        <v>547378.022</v>
      </c>
      <c r="H31" s="4">
        <v>89</v>
      </c>
      <c r="I31" s="4">
        <v>16315</v>
      </c>
      <c r="J31" s="4">
        <v>162266.466</v>
      </c>
    </row>
    <row r="32" spans="1:10" s="4" customFormat="1" ht="13.5">
      <c r="A32" s="4" t="s">
        <v>30</v>
      </c>
      <c r="B32" s="4">
        <v>1405</v>
      </c>
      <c r="C32" s="4">
        <v>215380</v>
      </c>
      <c r="D32" s="4">
        <v>2358243.3200000003</v>
      </c>
      <c r="E32" s="4">
        <v>1062</v>
      </c>
      <c r="F32" s="4">
        <v>113832</v>
      </c>
      <c r="G32" s="4">
        <v>1211015.029</v>
      </c>
      <c r="H32" s="4">
        <v>290</v>
      </c>
      <c r="I32" s="4">
        <v>94785</v>
      </c>
      <c r="J32" s="4">
        <v>1042064.023</v>
      </c>
    </row>
    <row r="33" s="4" customFormat="1" ht="13.5"/>
    <row r="34" spans="1:10" s="4" customFormat="1" ht="13.5">
      <c r="A34" s="4" t="s">
        <v>31</v>
      </c>
      <c r="B34" s="4">
        <v>1238</v>
      </c>
      <c r="C34" s="4">
        <v>176263</v>
      </c>
      <c r="D34" s="4">
        <v>1863400.6409999998</v>
      </c>
      <c r="E34" s="4">
        <v>962</v>
      </c>
      <c r="F34" s="4">
        <v>89425</v>
      </c>
      <c r="G34" s="4">
        <v>884038.367</v>
      </c>
      <c r="H34" s="4">
        <v>228</v>
      </c>
      <c r="I34" s="4">
        <v>85426</v>
      </c>
      <c r="J34" s="4">
        <v>934829.813</v>
      </c>
    </row>
    <row r="35" spans="1:10" s="4" customFormat="1" ht="13.5">
      <c r="A35" s="14" t="s">
        <v>111</v>
      </c>
      <c r="B35" s="15">
        <f>B34/B$9*100</f>
        <v>3.990201766260556</v>
      </c>
      <c r="C35" s="15">
        <f aca="true" t="shared" si="3" ref="C35:I35">C34/C$9*100</f>
        <v>3.0471347031549043</v>
      </c>
      <c r="D35" s="15">
        <f t="shared" si="3"/>
        <v>2.959439067753759</v>
      </c>
      <c r="E35" s="15">
        <f t="shared" si="3"/>
        <v>4.394299287410926</v>
      </c>
      <c r="F35" s="15">
        <f t="shared" si="3"/>
        <v>2.904154930698111</v>
      </c>
      <c r="G35" s="15">
        <f t="shared" si="3"/>
        <v>2.710993051311446</v>
      </c>
      <c r="H35" s="15">
        <f t="shared" si="3"/>
        <v>4.882226980728052</v>
      </c>
      <c r="I35" s="15">
        <f t="shared" si="3"/>
        <v>3.216647977630391</v>
      </c>
      <c r="J35" s="15">
        <f>J34/J$9*100</f>
        <v>3.601976192546815</v>
      </c>
    </row>
    <row r="36" spans="1:10" s="4" customFormat="1" ht="13.5">
      <c r="A36" s="4" t="s">
        <v>32</v>
      </c>
      <c r="B36" s="4">
        <v>37</v>
      </c>
      <c r="C36" s="4">
        <v>3998</v>
      </c>
      <c r="D36" s="4">
        <v>68188.96</v>
      </c>
      <c r="E36" s="4">
        <v>27</v>
      </c>
      <c r="F36" s="4">
        <v>2508</v>
      </c>
      <c r="G36" s="4">
        <v>36975.741</v>
      </c>
      <c r="H36" s="4">
        <v>9</v>
      </c>
      <c r="I36" s="4">
        <v>1356</v>
      </c>
      <c r="J36" s="4">
        <v>30244.711</v>
      </c>
    </row>
    <row r="37" spans="1:10" s="4" customFormat="1" ht="13.5">
      <c r="A37" s="4" t="s">
        <v>33</v>
      </c>
      <c r="B37" s="4">
        <v>722</v>
      </c>
      <c r="C37" s="4">
        <v>80731</v>
      </c>
      <c r="D37" s="4">
        <v>963480.353</v>
      </c>
      <c r="E37" s="4">
        <v>640</v>
      </c>
      <c r="F37" s="4">
        <v>49825</v>
      </c>
      <c r="G37" s="4">
        <v>461821.639</v>
      </c>
      <c r="H37" s="4">
        <v>78</v>
      </c>
      <c r="I37" s="4">
        <v>30906</v>
      </c>
      <c r="J37" s="4">
        <v>498660.372</v>
      </c>
    </row>
    <row r="38" spans="1:10" s="4" customFormat="1" ht="13.5">
      <c r="A38" s="4" t="s">
        <v>34</v>
      </c>
      <c r="B38" s="4">
        <v>437</v>
      </c>
      <c r="C38" s="4">
        <v>86314</v>
      </c>
      <c r="D38" s="4">
        <v>774043.336</v>
      </c>
      <c r="E38" s="4">
        <v>268</v>
      </c>
      <c r="F38" s="4">
        <v>33569</v>
      </c>
      <c r="G38" s="4">
        <v>346248.522</v>
      </c>
      <c r="H38" s="4">
        <v>126</v>
      </c>
      <c r="I38" s="4">
        <v>51467</v>
      </c>
      <c r="J38" s="4">
        <v>387229.203</v>
      </c>
    </row>
    <row r="39" spans="1:10" s="4" customFormat="1" ht="13.5">
      <c r="A39" s="4" t="s">
        <v>35</v>
      </c>
      <c r="B39" s="4">
        <v>16</v>
      </c>
      <c r="C39" s="4">
        <v>2823</v>
      </c>
      <c r="D39" s="4">
        <v>30545.841</v>
      </c>
      <c r="E39" s="4">
        <v>11</v>
      </c>
      <c r="F39" s="4">
        <v>2142</v>
      </c>
      <c r="G39" s="4">
        <v>24831.519</v>
      </c>
      <c r="H39" s="4">
        <v>5</v>
      </c>
      <c r="I39" s="4">
        <v>681</v>
      </c>
      <c r="J39" s="4">
        <v>5714.322</v>
      </c>
    </row>
    <row r="40" spans="1:10" s="4" customFormat="1" ht="13.5">
      <c r="A40" s="4" t="s">
        <v>36</v>
      </c>
      <c r="B40" s="4">
        <v>26</v>
      </c>
      <c r="C40" s="4">
        <v>2397</v>
      </c>
      <c r="D40" s="4">
        <v>27142.151</v>
      </c>
      <c r="E40" s="4">
        <v>16</v>
      </c>
      <c r="F40" s="4">
        <v>1381</v>
      </c>
      <c r="G40" s="4">
        <v>14160.946</v>
      </c>
      <c r="H40" s="4">
        <v>10</v>
      </c>
      <c r="I40" s="4">
        <v>1016</v>
      </c>
      <c r="J40" s="4">
        <v>12981.205</v>
      </c>
    </row>
    <row r="41" s="4" customFormat="1" ht="13.5"/>
    <row r="42" spans="1:10" s="4" customFormat="1" ht="13.5">
      <c r="A42" s="4" t="s">
        <v>37</v>
      </c>
      <c r="B42" s="4">
        <v>3589</v>
      </c>
      <c r="C42" s="4">
        <v>990093</v>
      </c>
      <c r="D42" s="4">
        <v>8231005.938</v>
      </c>
      <c r="E42" s="4">
        <v>2530</v>
      </c>
      <c r="F42" s="4">
        <v>357227</v>
      </c>
      <c r="G42" s="4">
        <v>3632892.85</v>
      </c>
      <c r="H42" s="4">
        <v>680</v>
      </c>
      <c r="I42" s="4">
        <v>618497</v>
      </c>
      <c r="J42" s="4">
        <v>4307292.689</v>
      </c>
    </row>
    <row r="43" spans="1:10" s="4" customFormat="1" ht="13.5">
      <c r="A43" s="14" t="s">
        <v>111</v>
      </c>
      <c r="B43" s="15">
        <f>B42/B$9*100</f>
        <v>11.567717398311093</v>
      </c>
      <c r="C43" s="15">
        <f aca="true" t="shared" si="4" ref="C43:I43">C42/C$9*100</f>
        <v>17.116165841105328</v>
      </c>
      <c r="D43" s="15">
        <f t="shared" si="4"/>
        <v>13.072422539662732</v>
      </c>
      <c r="E43" s="15">
        <f t="shared" si="4"/>
        <v>11.556733053170108</v>
      </c>
      <c r="F43" s="15">
        <f t="shared" si="4"/>
        <v>11.601258634928646</v>
      </c>
      <c r="G43" s="15">
        <f t="shared" si="4"/>
        <v>11.140633302976356</v>
      </c>
      <c r="H43" s="15">
        <f t="shared" si="4"/>
        <v>14.5610278372591</v>
      </c>
      <c r="I43" s="15">
        <f t="shared" si="4"/>
        <v>23.28901182567911</v>
      </c>
      <c r="J43" s="15">
        <f>J42/J$9*100</f>
        <v>16.596353158998955</v>
      </c>
    </row>
    <row r="44" spans="1:10" s="4" customFormat="1" ht="13.5">
      <c r="A44" s="4" t="s">
        <v>38</v>
      </c>
      <c r="B44" s="4">
        <v>242</v>
      </c>
      <c r="C44" s="4">
        <v>83522</v>
      </c>
      <c r="D44" s="4">
        <v>948302.7509999999</v>
      </c>
      <c r="E44" s="4">
        <v>194</v>
      </c>
      <c r="F44" s="4">
        <v>24298</v>
      </c>
      <c r="G44" s="4">
        <v>330795.94</v>
      </c>
      <c r="H44" s="4">
        <v>32</v>
      </c>
      <c r="I44" s="4">
        <v>57923</v>
      </c>
      <c r="J44" s="4">
        <v>606617.635</v>
      </c>
    </row>
    <row r="45" spans="1:10" s="4" customFormat="1" ht="13.5">
      <c r="A45" s="4" t="s">
        <v>39</v>
      </c>
      <c r="B45" s="4">
        <v>1383</v>
      </c>
      <c r="C45" s="4">
        <v>386723</v>
      </c>
      <c r="D45" s="4">
        <v>2773258.8219999997</v>
      </c>
      <c r="E45" s="4">
        <v>934</v>
      </c>
      <c r="F45" s="4">
        <v>129304</v>
      </c>
      <c r="G45" s="4">
        <v>1211519.767</v>
      </c>
      <c r="H45" s="4">
        <v>247</v>
      </c>
      <c r="I45" s="4">
        <v>248441</v>
      </c>
      <c r="J45" s="4">
        <v>1417404.877</v>
      </c>
    </row>
    <row r="46" spans="1:10" s="4" customFormat="1" ht="13.5">
      <c r="A46" s="4" t="s">
        <v>40</v>
      </c>
      <c r="B46" s="4">
        <v>584</v>
      </c>
      <c r="C46" s="4">
        <v>95446</v>
      </c>
      <c r="D46" s="4">
        <v>743627.0839999999</v>
      </c>
      <c r="E46" s="4">
        <v>381</v>
      </c>
      <c r="F46" s="4">
        <v>38447</v>
      </c>
      <c r="G46" s="4">
        <v>392970.537</v>
      </c>
      <c r="H46" s="4">
        <v>93</v>
      </c>
      <c r="I46" s="4">
        <v>54770</v>
      </c>
      <c r="J46" s="4">
        <v>281340.337</v>
      </c>
    </row>
    <row r="47" spans="1:10" s="4" customFormat="1" ht="13.5">
      <c r="A47" s="4" t="s">
        <v>41</v>
      </c>
      <c r="B47" s="4">
        <v>682</v>
      </c>
      <c r="C47" s="4">
        <v>278476</v>
      </c>
      <c r="D47" s="4">
        <v>2387585.216</v>
      </c>
      <c r="E47" s="4">
        <v>524</v>
      </c>
      <c r="F47" s="4">
        <v>106456</v>
      </c>
      <c r="G47" s="4">
        <v>1085610.747</v>
      </c>
      <c r="H47" s="4">
        <v>140</v>
      </c>
      <c r="I47" s="4">
        <v>171287</v>
      </c>
      <c r="J47" s="4">
        <v>1285977.797</v>
      </c>
    </row>
    <row r="48" spans="1:10" s="4" customFormat="1" ht="13.5">
      <c r="A48" s="4" t="s">
        <v>42</v>
      </c>
      <c r="B48" s="4">
        <v>360</v>
      </c>
      <c r="C48" s="4">
        <v>101350</v>
      </c>
      <c r="D48" s="4">
        <v>953313.743</v>
      </c>
      <c r="E48" s="4">
        <v>249</v>
      </c>
      <c r="F48" s="4">
        <v>32188</v>
      </c>
      <c r="G48" s="4">
        <v>360491.543</v>
      </c>
      <c r="H48" s="4">
        <v>94</v>
      </c>
      <c r="I48" s="4">
        <v>68064</v>
      </c>
      <c r="J48" s="4">
        <v>555275.127</v>
      </c>
    </row>
    <row r="49" spans="1:10" s="4" customFormat="1" ht="13.5">
      <c r="A49" s="4" t="s">
        <v>43</v>
      </c>
      <c r="B49" s="4">
        <v>224</v>
      </c>
      <c r="C49" s="4">
        <v>35408</v>
      </c>
      <c r="D49" s="4">
        <v>336801.692</v>
      </c>
      <c r="E49" s="4">
        <v>153</v>
      </c>
      <c r="F49" s="4">
        <v>20054</v>
      </c>
      <c r="G49" s="4">
        <v>189509.454</v>
      </c>
      <c r="H49" s="4">
        <v>57</v>
      </c>
      <c r="I49" s="4">
        <v>15324</v>
      </c>
      <c r="J49" s="4">
        <v>135465.345</v>
      </c>
    </row>
    <row r="50" spans="1:10" s="4" customFormat="1" ht="13.5">
      <c r="A50" s="4" t="s">
        <v>44</v>
      </c>
      <c r="B50" s="4">
        <v>114</v>
      </c>
      <c r="C50" s="4">
        <v>9168</v>
      </c>
      <c r="D50" s="4">
        <v>88116.63</v>
      </c>
      <c r="E50" s="4">
        <v>95</v>
      </c>
      <c r="F50" s="4">
        <v>6480</v>
      </c>
      <c r="G50" s="4">
        <v>61994.862</v>
      </c>
      <c r="H50" s="4">
        <v>17</v>
      </c>
      <c r="I50" s="4">
        <v>2688</v>
      </c>
      <c r="J50" s="4">
        <v>25211.571</v>
      </c>
    </row>
    <row r="51" s="4" customFormat="1" ht="13.5"/>
    <row r="52" spans="1:10" s="4" customFormat="1" ht="13.5">
      <c r="A52" s="4" t="s">
        <v>45</v>
      </c>
      <c r="B52" s="4">
        <v>6368</v>
      </c>
      <c r="C52" s="4">
        <v>965226</v>
      </c>
      <c r="D52" s="4">
        <v>11112388.403</v>
      </c>
      <c r="E52" s="4">
        <v>4274</v>
      </c>
      <c r="F52" s="4">
        <v>715204</v>
      </c>
      <c r="G52" s="4">
        <v>7040713.344</v>
      </c>
      <c r="H52" s="4">
        <v>418</v>
      </c>
      <c r="I52" s="4">
        <v>246992</v>
      </c>
      <c r="J52" s="4">
        <v>2644801.285</v>
      </c>
    </row>
    <row r="53" spans="1:10" s="4" customFormat="1" ht="13.5">
      <c r="A53" s="14" t="s">
        <v>111</v>
      </c>
      <c r="B53" s="15">
        <f>B52/B$9*100</f>
        <v>20.524721201572873</v>
      </c>
      <c r="C53" s="15">
        <f aca="true" t="shared" si="5" ref="C53:I53">C52/C$9*100</f>
        <v>16.6862792587633</v>
      </c>
      <c r="D53" s="15">
        <f t="shared" si="5"/>
        <v>17.64861278476506</v>
      </c>
      <c r="E53" s="15">
        <f t="shared" si="5"/>
        <v>19.52311346610634</v>
      </c>
      <c r="F53" s="15">
        <f t="shared" si="5"/>
        <v>23.226874174503905</v>
      </c>
      <c r="G53" s="15">
        <f t="shared" si="5"/>
        <v>21.591059465702774</v>
      </c>
      <c r="H53" s="15">
        <f t="shared" si="5"/>
        <v>8.950749464668094</v>
      </c>
      <c r="I53" s="15">
        <f t="shared" si="5"/>
        <v>9.300287000338136</v>
      </c>
      <c r="J53" s="15">
        <f>J52/J$9*100</f>
        <v>10.190636980238482</v>
      </c>
    </row>
    <row r="54" spans="1:10" s="4" customFormat="1" ht="13.5">
      <c r="A54" s="4" t="s">
        <v>46</v>
      </c>
      <c r="B54" s="4">
        <v>1181</v>
      </c>
      <c r="C54" s="4">
        <v>125676</v>
      </c>
      <c r="D54" s="4">
        <v>1693977.701</v>
      </c>
      <c r="E54" s="4">
        <v>668</v>
      </c>
      <c r="F54" s="4">
        <v>98136</v>
      </c>
      <c r="G54" s="4">
        <v>1007239.419</v>
      </c>
      <c r="H54" s="4">
        <v>90</v>
      </c>
      <c r="I54" s="4">
        <v>27540</v>
      </c>
      <c r="J54" s="4">
        <v>295501.052</v>
      </c>
    </row>
    <row r="55" spans="1:10" s="4" customFormat="1" ht="13.5">
      <c r="A55" s="4" t="s">
        <v>47</v>
      </c>
      <c r="B55" s="4">
        <v>2647</v>
      </c>
      <c r="C55" s="4">
        <v>407244</v>
      </c>
      <c r="D55" s="4">
        <v>4324427.851</v>
      </c>
      <c r="E55" s="4">
        <v>1887</v>
      </c>
      <c r="F55" s="4">
        <v>318355</v>
      </c>
      <c r="G55" s="4">
        <v>2914607.737</v>
      </c>
      <c r="H55" s="4">
        <v>121</v>
      </c>
      <c r="I55" s="4">
        <v>86698</v>
      </c>
      <c r="J55" s="4">
        <v>1090806.103</v>
      </c>
    </row>
    <row r="56" spans="1:10" s="4" customFormat="1" ht="13.5">
      <c r="A56" s="4" t="s">
        <v>48</v>
      </c>
      <c r="B56" s="4">
        <v>1516</v>
      </c>
      <c r="C56" s="4">
        <v>232365</v>
      </c>
      <c r="D56" s="4">
        <v>2896100.664</v>
      </c>
      <c r="E56" s="4">
        <v>923</v>
      </c>
      <c r="F56" s="4">
        <v>133244</v>
      </c>
      <c r="G56" s="4">
        <v>1408457.941</v>
      </c>
      <c r="H56" s="4">
        <v>110</v>
      </c>
      <c r="I56" s="4">
        <v>98566</v>
      </c>
      <c r="J56" s="4">
        <v>945998.862</v>
      </c>
    </row>
    <row r="57" spans="1:10" s="4" customFormat="1" ht="13.5">
      <c r="A57" s="4" t="s">
        <v>49</v>
      </c>
      <c r="B57" s="4">
        <v>477</v>
      </c>
      <c r="C57" s="4">
        <v>52219</v>
      </c>
      <c r="D57" s="4">
        <v>659089.564</v>
      </c>
      <c r="E57" s="4">
        <v>368</v>
      </c>
      <c r="F57" s="4">
        <v>42743</v>
      </c>
      <c r="G57" s="4">
        <v>467714.223</v>
      </c>
      <c r="H57" s="4">
        <v>40</v>
      </c>
      <c r="I57" s="4">
        <v>9476</v>
      </c>
      <c r="J57" s="4">
        <v>89527.973</v>
      </c>
    </row>
    <row r="58" spans="1:10" s="4" customFormat="1" ht="13.5">
      <c r="A58" s="4" t="s">
        <v>50</v>
      </c>
      <c r="B58" s="4">
        <v>547</v>
      </c>
      <c r="C58" s="4">
        <v>147722</v>
      </c>
      <c r="D58" s="4">
        <v>1538792.623</v>
      </c>
      <c r="E58" s="4">
        <v>428</v>
      </c>
      <c r="F58" s="4">
        <v>122726</v>
      </c>
      <c r="G58" s="4">
        <v>1242694.024</v>
      </c>
      <c r="H58" s="4">
        <v>57</v>
      </c>
      <c r="I58" s="4">
        <v>24712</v>
      </c>
      <c r="J58" s="4">
        <v>222967.295</v>
      </c>
    </row>
    <row r="59" s="4" customFormat="1" ht="13.5"/>
    <row r="60" spans="1:10" s="4" customFormat="1" ht="13.5">
      <c r="A60" s="4" t="s">
        <v>51</v>
      </c>
      <c r="B60" s="4">
        <v>633</v>
      </c>
      <c r="C60" s="4">
        <v>71165</v>
      </c>
      <c r="D60" s="4">
        <v>770454.206</v>
      </c>
      <c r="E60" s="4">
        <v>453</v>
      </c>
      <c r="F60" s="4">
        <v>40867</v>
      </c>
      <c r="G60" s="4">
        <v>390046.149</v>
      </c>
      <c r="H60" s="4">
        <v>166</v>
      </c>
      <c r="I60" s="4">
        <v>30069</v>
      </c>
      <c r="J60" s="4">
        <v>352440.018</v>
      </c>
    </row>
    <row r="61" spans="1:10" s="4" customFormat="1" ht="13.5">
      <c r="A61" s="14" t="s">
        <v>111</v>
      </c>
      <c r="B61" s="15">
        <f>B60/B$9*100</f>
        <v>2.040224327982982</v>
      </c>
      <c r="C61" s="15">
        <f aca="true" t="shared" si="6" ref="C61:I61">C60/C$9*100</f>
        <v>1.2302601291820676</v>
      </c>
      <c r="D61" s="15">
        <f t="shared" si="6"/>
        <v>1.223629651607275</v>
      </c>
      <c r="E61" s="15">
        <f t="shared" si="6"/>
        <v>2.0692490407454778</v>
      </c>
      <c r="F61" s="15">
        <f t="shared" si="6"/>
        <v>1.3271914962576428</v>
      </c>
      <c r="G61" s="15">
        <f t="shared" si="6"/>
        <v>1.1961159595574304</v>
      </c>
      <c r="H61" s="15">
        <f t="shared" si="6"/>
        <v>3.5546038543897214</v>
      </c>
      <c r="I61" s="15">
        <f t="shared" si="6"/>
        <v>1.1322242413242831</v>
      </c>
      <c r="J61" s="15">
        <f>J60/J$9*100</f>
        <v>1.3579803901020548</v>
      </c>
    </row>
    <row r="62" spans="1:10" s="4" customFormat="1" ht="13.5">
      <c r="A62" s="4" t="s">
        <v>52</v>
      </c>
      <c r="B62" s="4">
        <v>155</v>
      </c>
      <c r="C62" s="4">
        <v>12689</v>
      </c>
      <c r="D62" s="4">
        <v>120859.819</v>
      </c>
      <c r="E62" s="4">
        <v>128</v>
      </c>
      <c r="F62" s="4">
        <v>10594</v>
      </c>
      <c r="G62" s="4">
        <v>96685.697</v>
      </c>
      <c r="H62" s="4">
        <v>26</v>
      </c>
      <c r="I62" s="4">
        <v>2095</v>
      </c>
      <c r="J62" s="4">
        <v>22369.293</v>
      </c>
    </row>
    <row r="63" spans="1:10" s="4" customFormat="1" ht="13.5">
      <c r="A63" s="4" t="s">
        <v>53</v>
      </c>
      <c r="B63" s="4">
        <v>58</v>
      </c>
      <c r="C63" s="4">
        <v>9371</v>
      </c>
      <c r="D63" s="4">
        <v>98991.641</v>
      </c>
      <c r="E63" s="4">
        <v>33</v>
      </c>
      <c r="F63" s="4">
        <v>3837</v>
      </c>
      <c r="G63" s="4">
        <v>43244.003</v>
      </c>
      <c r="H63" s="4">
        <v>25</v>
      </c>
      <c r="I63" s="4">
        <v>5534</v>
      </c>
      <c r="J63" s="4">
        <v>55747.638</v>
      </c>
    </row>
    <row r="64" spans="1:10" s="4" customFormat="1" ht="13.5">
      <c r="A64" s="4" t="s">
        <v>54</v>
      </c>
      <c r="B64" s="4">
        <v>123</v>
      </c>
      <c r="C64" s="4">
        <v>21993</v>
      </c>
      <c r="D64" s="4">
        <v>238944.77800000002</v>
      </c>
      <c r="E64" s="4">
        <v>61</v>
      </c>
      <c r="F64" s="4">
        <v>9628</v>
      </c>
      <c r="G64" s="4">
        <v>105366.985</v>
      </c>
      <c r="H64" s="4">
        <v>55</v>
      </c>
      <c r="I64" s="4">
        <v>12148</v>
      </c>
      <c r="J64" s="4">
        <v>111283.025</v>
      </c>
    </row>
    <row r="65" spans="1:10" s="4" customFormat="1" ht="13.5">
      <c r="A65" s="4" t="s">
        <v>55</v>
      </c>
      <c r="B65" s="4">
        <v>220</v>
      </c>
      <c r="C65" s="4">
        <v>19781</v>
      </c>
      <c r="D65" s="4">
        <v>247887.18800000002</v>
      </c>
      <c r="E65" s="4">
        <v>167</v>
      </c>
      <c r="F65" s="4">
        <v>10814</v>
      </c>
      <c r="G65" s="4">
        <v>88624.484</v>
      </c>
      <c r="H65" s="4">
        <v>49</v>
      </c>
      <c r="I65" s="4">
        <v>8955</v>
      </c>
      <c r="J65" s="4">
        <v>155448.262</v>
      </c>
    </row>
    <row r="66" spans="1:10" s="4" customFormat="1" ht="13.5">
      <c r="A66" s="4" t="s">
        <v>56</v>
      </c>
      <c r="B66" s="4">
        <v>77</v>
      </c>
      <c r="C66" s="4">
        <v>7331</v>
      </c>
      <c r="D66" s="4">
        <v>63770.78</v>
      </c>
      <c r="E66" s="4">
        <v>64</v>
      </c>
      <c r="F66" s="4">
        <v>5994</v>
      </c>
      <c r="G66" s="4">
        <v>56124.98</v>
      </c>
      <c r="H66" s="4">
        <v>11</v>
      </c>
      <c r="I66" s="4">
        <v>1337</v>
      </c>
      <c r="J66" s="4">
        <v>7591.8</v>
      </c>
    </row>
    <row r="67" s="4" customFormat="1" ht="13.5"/>
    <row r="68" spans="1:10" s="4" customFormat="1" ht="13.5">
      <c r="A68" s="4" t="s">
        <v>57</v>
      </c>
      <c r="B68" s="4">
        <v>553</v>
      </c>
      <c r="C68" s="4">
        <v>110562</v>
      </c>
      <c r="D68" s="4">
        <v>1522024.894</v>
      </c>
      <c r="E68" s="4">
        <v>384</v>
      </c>
      <c r="F68" s="4">
        <v>49901</v>
      </c>
      <c r="G68" s="4">
        <v>603224.93</v>
      </c>
      <c r="H68" s="4">
        <v>133</v>
      </c>
      <c r="I68" s="4">
        <v>59946</v>
      </c>
      <c r="J68" s="4">
        <v>800846.758</v>
      </c>
    </row>
    <row r="69" spans="1:10" s="4" customFormat="1" ht="13.5">
      <c r="A69" s="14" t="s">
        <v>111</v>
      </c>
      <c r="B69" s="15">
        <f>B68/B$9*100</f>
        <v>1.782376071681815</v>
      </c>
      <c r="C69" s="15">
        <f aca="true" t="shared" si="7" ref="C69:I69">C68/C$9*100</f>
        <v>1.9113331047934765</v>
      </c>
      <c r="D69" s="15">
        <f t="shared" si="7"/>
        <v>2.417268640081666</v>
      </c>
      <c r="E69" s="15">
        <f t="shared" si="7"/>
        <v>1.7540654120226566</v>
      </c>
      <c r="F69" s="15">
        <f t="shared" si="7"/>
        <v>1.6205785316943409</v>
      </c>
      <c r="G69" s="15">
        <f t="shared" si="7"/>
        <v>1.8498502493250197</v>
      </c>
      <c r="H69" s="15">
        <f t="shared" si="7"/>
        <v>2.84796573875803</v>
      </c>
      <c r="I69" s="15">
        <f t="shared" si="7"/>
        <v>2.257218875600302</v>
      </c>
      <c r="J69" s="15">
        <f>J68/J$9*100</f>
        <v>3.0857284567520535</v>
      </c>
    </row>
    <row r="70" spans="1:10" s="4" customFormat="1" ht="13.5">
      <c r="A70" s="4" t="s">
        <v>58</v>
      </c>
      <c r="B70" s="4">
        <v>163</v>
      </c>
      <c r="C70" s="4">
        <v>33244</v>
      </c>
      <c r="D70" s="4">
        <v>528030.439</v>
      </c>
      <c r="E70" s="4">
        <v>110</v>
      </c>
      <c r="F70" s="4">
        <v>16153</v>
      </c>
      <c r="G70" s="4">
        <v>204667.669</v>
      </c>
      <c r="H70" s="4">
        <v>46</v>
      </c>
      <c r="I70" s="4">
        <v>17091</v>
      </c>
      <c r="J70" s="4">
        <v>292857.469</v>
      </c>
    </row>
    <row r="71" spans="1:10" s="4" customFormat="1" ht="13.5">
      <c r="A71" s="4" t="s">
        <v>59</v>
      </c>
      <c r="B71" s="4">
        <v>197</v>
      </c>
      <c r="C71" s="4">
        <v>30286</v>
      </c>
      <c r="D71" s="4">
        <v>342189.457</v>
      </c>
      <c r="E71" s="4">
        <v>148</v>
      </c>
      <c r="F71" s="4">
        <v>14529</v>
      </c>
      <c r="G71" s="4">
        <v>180303.013</v>
      </c>
      <c r="H71" s="4">
        <v>32</v>
      </c>
      <c r="I71" s="4">
        <v>15368</v>
      </c>
      <c r="J71" s="4">
        <v>151079.397</v>
      </c>
    </row>
    <row r="72" spans="1:10" s="4" customFormat="1" ht="13.5">
      <c r="A72" s="4" t="s">
        <v>60</v>
      </c>
      <c r="B72" s="4">
        <v>52</v>
      </c>
      <c r="C72" s="4">
        <v>8256</v>
      </c>
      <c r="D72" s="4">
        <v>165410.406</v>
      </c>
      <c r="E72" s="4">
        <v>37</v>
      </c>
      <c r="F72" s="4">
        <v>5477</v>
      </c>
      <c r="G72" s="4">
        <v>51390.618</v>
      </c>
      <c r="H72" s="4">
        <v>8</v>
      </c>
      <c r="I72" s="4">
        <v>2674</v>
      </c>
      <c r="J72" s="4">
        <v>56029.006</v>
      </c>
    </row>
    <row r="73" spans="1:10" s="4" customFormat="1" ht="13.5">
      <c r="A73" s="4" t="s">
        <v>61</v>
      </c>
      <c r="B73" s="4">
        <v>36</v>
      </c>
      <c r="C73" s="4">
        <v>6810</v>
      </c>
      <c r="D73" s="4">
        <v>69411.252</v>
      </c>
      <c r="E73" s="4">
        <v>21</v>
      </c>
      <c r="F73" s="4">
        <v>3198</v>
      </c>
      <c r="G73" s="4">
        <v>35992.84</v>
      </c>
      <c r="H73" s="4">
        <v>15</v>
      </c>
      <c r="I73" s="4">
        <v>3612</v>
      </c>
      <c r="J73" s="4">
        <v>33418.412</v>
      </c>
    </row>
    <row r="74" spans="1:10" s="4" customFormat="1" ht="13.5">
      <c r="A74" s="4" t="s">
        <v>62</v>
      </c>
      <c r="B74" s="4">
        <v>105</v>
      </c>
      <c r="C74" s="4">
        <v>31966</v>
      </c>
      <c r="D74" s="4">
        <v>416983.34</v>
      </c>
      <c r="E74" s="4">
        <v>68</v>
      </c>
      <c r="F74" s="4">
        <v>10544</v>
      </c>
      <c r="G74" s="4">
        <v>130870.79</v>
      </c>
      <c r="H74" s="4">
        <v>32</v>
      </c>
      <c r="I74" s="4">
        <v>21201</v>
      </c>
      <c r="J74" s="4">
        <v>267462.474</v>
      </c>
    </row>
    <row r="75" s="4" customFormat="1" ht="13.5"/>
    <row r="76" spans="1:10" s="4" customFormat="1" ht="13.5">
      <c r="A76" s="4" t="s">
        <v>63</v>
      </c>
      <c r="B76" s="4">
        <v>2649</v>
      </c>
      <c r="C76" s="4">
        <v>474963</v>
      </c>
      <c r="D76" s="4">
        <v>5206718.373</v>
      </c>
      <c r="E76" s="4">
        <v>1904</v>
      </c>
      <c r="F76" s="4">
        <v>208123</v>
      </c>
      <c r="G76" s="4">
        <v>2303406.845</v>
      </c>
      <c r="H76" s="4">
        <v>469</v>
      </c>
      <c r="I76" s="4">
        <v>266208</v>
      </c>
      <c r="J76" s="4">
        <v>2711087.291</v>
      </c>
    </row>
    <row r="77" spans="1:10" s="4" customFormat="1" ht="13.5">
      <c r="A77" s="14" t="s">
        <v>111</v>
      </c>
      <c r="B77" s="15">
        <f>B76/B$9*100</f>
        <v>8.538000386772385</v>
      </c>
      <c r="C77" s="15">
        <f aca="true" t="shared" si="8" ref="C77:I77">C76/C$9*100</f>
        <v>8.210890771259782</v>
      </c>
      <c r="D77" s="15">
        <f t="shared" si="8"/>
        <v>8.269271475391475</v>
      </c>
      <c r="E77" s="15">
        <f t="shared" si="8"/>
        <v>8.697241001279005</v>
      </c>
      <c r="F77" s="15">
        <f t="shared" si="8"/>
        <v>6.758976087690052</v>
      </c>
      <c r="G77" s="15">
        <f t="shared" si="8"/>
        <v>7.063630023580438</v>
      </c>
      <c r="H77" s="15">
        <f t="shared" si="8"/>
        <v>10.042826552462527</v>
      </c>
      <c r="I77" s="15">
        <f t="shared" si="8"/>
        <v>10.023850172418596</v>
      </c>
      <c r="J77" s="15">
        <f>J76/J$9*100</f>
        <v>10.446042415742083</v>
      </c>
    </row>
    <row r="78" spans="1:10" s="4" customFormat="1" ht="13.5">
      <c r="A78" s="4" t="s">
        <v>64</v>
      </c>
      <c r="B78" s="4">
        <v>148</v>
      </c>
      <c r="C78" s="4">
        <v>45244</v>
      </c>
      <c r="D78" s="4">
        <v>618857.523</v>
      </c>
      <c r="E78" s="4">
        <v>74</v>
      </c>
      <c r="F78" s="4">
        <v>25989</v>
      </c>
      <c r="G78" s="4">
        <v>335902.519</v>
      </c>
      <c r="H78" s="4">
        <v>62</v>
      </c>
      <c r="I78" s="4">
        <v>19155</v>
      </c>
      <c r="J78" s="4">
        <v>263765.288</v>
      </c>
    </row>
    <row r="79" spans="1:10" s="4" customFormat="1" ht="13.5">
      <c r="A79" s="4" t="s">
        <v>65</v>
      </c>
      <c r="B79" s="4">
        <v>142</v>
      </c>
      <c r="C79" s="4">
        <v>45904</v>
      </c>
      <c r="D79" s="4">
        <v>573826.1429999999</v>
      </c>
      <c r="E79" s="4">
        <v>83</v>
      </c>
      <c r="F79" s="4">
        <v>10803</v>
      </c>
      <c r="G79" s="4">
        <v>113415.672</v>
      </c>
      <c r="H79" s="4">
        <v>48</v>
      </c>
      <c r="I79" s="4">
        <v>35101</v>
      </c>
      <c r="J79" s="4">
        <v>392051.813</v>
      </c>
    </row>
    <row r="80" spans="1:10" s="4" customFormat="1" ht="13.5">
      <c r="A80" s="4" t="s">
        <v>66</v>
      </c>
      <c r="B80" s="4">
        <v>113</v>
      </c>
      <c r="C80" s="4">
        <v>31807</v>
      </c>
      <c r="D80" s="4">
        <v>314933.627</v>
      </c>
      <c r="E80" s="4">
        <v>79</v>
      </c>
      <c r="F80" s="4">
        <v>13692</v>
      </c>
      <c r="G80" s="4">
        <v>148782.593</v>
      </c>
      <c r="H80" s="4">
        <v>32</v>
      </c>
      <c r="I80" s="4">
        <v>18115</v>
      </c>
      <c r="J80" s="4">
        <v>165865.262</v>
      </c>
    </row>
    <row r="81" spans="1:10" s="4" customFormat="1" ht="13.5">
      <c r="A81" s="4" t="s">
        <v>67</v>
      </c>
      <c r="B81" s="4">
        <v>1114</v>
      </c>
      <c r="C81" s="4">
        <v>187891</v>
      </c>
      <c r="D81" s="4">
        <v>2101742.256</v>
      </c>
      <c r="E81" s="4">
        <v>736</v>
      </c>
      <c r="F81" s="4">
        <v>99252</v>
      </c>
      <c r="G81" s="4">
        <v>1018538.266</v>
      </c>
      <c r="H81" s="4">
        <v>190</v>
      </c>
      <c r="I81" s="4">
        <v>88107</v>
      </c>
      <c r="J81" s="4">
        <v>1043931.98</v>
      </c>
    </row>
    <row r="82" spans="1:10" s="4" customFormat="1" ht="13.5">
      <c r="A82" s="4" t="s">
        <v>68</v>
      </c>
      <c r="B82" s="4">
        <v>1070</v>
      </c>
      <c r="C82" s="4">
        <v>149781</v>
      </c>
      <c r="D82" s="4">
        <v>1422444.966</v>
      </c>
      <c r="E82" s="4">
        <v>910</v>
      </c>
      <c r="F82" s="4">
        <v>55851</v>
      </c>
      <c r="G82" s="4">
        <v>668088.547</v>
      </c>
      <c r="H82" s="4">
        <v>102</v>
      </c>
      <c r="I82" s="4">
        <v>93930</v>
      </c>
      <c r="J82" s="4">
        <v>693200.169</v>
      </c>
    </row>
    <row r="83" spans="1:10" s="4" customFormat="1" ht="13.5">
      <c r="A83" s="4" t="s">
        <v>69</v>
      </c>
      <c r="B83" s="4">
        <v>62</v>
      </c>
      <c r="C83" s="4">
        <v>14336</v>
      </c>
      <c r="D83" s="4">
        <v>174913.858</v>
      </c>
      <c r="E83" s="4">
        <v>22</v>
      </c>
      <c r="F83" s="4">
        <v>2536</v>
      </c>
      <c r="G83" s="4">
        <v>18679.248</v>
      </c>
      <c r="H83" s="4">
        <v>35</v>
      </c>
      <c r="I83" s="4">
        <v>11800</v>
      </c>
      <c r="J83" s="4">
        <v>152272.779</v>
      </c>
    </row>
    <row r="84" s="4" customFormat="1" ht="13.5"/>
    <row r="85" spans="1:10" s="4" customFormat="1" ht="13.5">
      <c r="A85" s="4" t="s">
        <v>70</v>
      </c>
      <c r="B85" s="4">
        <v>3080</v>
      </c>
      <c r="C85" s="4">
        <v>431488</v>
      </c>
      <c r="D85" s="4">
        <v>4402857.073</v>
      </c>
      <c r="E85" s="4">
        <v>2011</v>
      </c>
      <c r="F85" s="4">
        <v>238453</v>
      </c>
      <c r="G85" s="4">
        <v>2279960.323</v>
      </c>
      <c r="H85" s="4">
        <v>413</v>
      </c>
      <c r="I85" s="4">
        <v>191524</v>
      </c>
      <c r="J85" s="4">
        <v>2030842.925</v>
      </c>
    </row>
    <row r="86" spans="1:10" s="4" customFormat="1" ht="13.5">
      <c r="A86" s="14" t="s">
        <v>111</v>
      </c>
      <c r="B86" s="15">
        <f>B85/B$9*100</f>
        <v>9.92715786759492</v>
      </c>
      <c r="C86" s="15">
        <f aca="true" t="shared" si="9" ref="C86:I86">C85/C$9*100</f>
        <v>7.459319646181578</v>
      </c>
      <c r="D86" s="15">
        <f t="shared" si="9"/>
        <v>6.9925849250430545</v>
      </c>
      <c r="E86" s="15">
        <f t="shared" si="9"/>
        <v>9.186004019733236</v>
      </c>
      <c r="F86" s="15">
        <f t="shared" si="9"/>
        <v>7.74396931159918</v>
      </c>
      <c r="G86" s="15">
        <f t="shared" si="9"/>
        <v>6.991728892823945</v>
      </c>
      <c r="H86" s="15">
        <f t="shared" si="9"/>
        <v>8.843683083511777</v>
      </c>
      <c r="I86" s="15">
        <f t="shared" si="9"/>
        <v>7.211683647457249</v>
      </c>
      <c r="J86" s="15">
        <f>J85/J$9*100</f>
        <v>7.82500489920954</v>
      </c>
    </row>
    <row r="87" spans="1:10" s="4" customFormat="1" ht="13.5">
      <c r="A87" s="4" t="s">
        <v>71</v>
      </c>
      <c r="B87" s="4">
        <v>1581</v>
      </c>
      <c r="C87" s="4">
        <v>159821</v>
      </c>
      <c r="D87" s="4">
        <v>1491331.282</v>
      </c>
      <c r="E87" s="4">
        <v>1013</v>
      </c>
      <c r="F87" s="4">
        <v>91176</v>
      </c>
      <c r="G87" s="4">
        <v>825252.306</v>
      </c>
      <c r="H87" s="4">
        <v>149</v>
      </c>
      <c r="I87" s="4">
        <v>68609</v>
      </c>
      <c r="J87" s="4">
        <v>622448.259</v>
      </c>
    </row>
    <row r="88" spans="1:10" s="4" customFormat="1" ht="13.5">
      <c r="A88" s="4" t="s">
        <v>72</v>
      </c>
      <c r="B88" s="4">
        <v>1413</v>
      </c>
      <c r="C88" s="4">
        <v>260302</v>
      </c>
      <c r="D88" s="4">
        <v>2781168.491</v>
      </c>
      <c r="E88" s="4">
        <v>943</v>
      </c>
      <c r="F88" s="4">
        <v>141193</v>
      </c>
      <c r="G88" s="4">
        <v>1391882.16</v>
      </c>
      <c r="H88" s="4">
        <v>240</v>
      </c>
      <c r="I88" s="4">
        <v>117634</v>
      </c>
      <c r="J88" s="4">
        <v>1344485.723</v>
      </c>
    </row>
    <row r="89" spans="1:10" s="4" customFormat="1" ht="13.5">
      <c r="A89" s="4" t="s">
        <v>73</v>
      </c>
      <c r="B89" s="4">
        <v>86</v>
      </c>
      <c r="C89" s="4">
        <v>11365</v>
      </c>
      <c r="D89" s="4">
        <v>130357.3</v>
      </c>
      <c r="E89" s="4">
        <v>55</v>
      </c>
      <c r="F89" s="4">
        <v>6084</v>
      </c>
      <c r="G89" s="4">
        <v>62825.857</v>
      </c>
      <c r="H89" s="4">
        <v>24</v>
      </c>
      <c r="I89" s="4">
        <v>5281</v>
      </c>
      <c r="J89" s="4">
        <v>63908.943</v>
      </c>
    </row>
    <row r="90" s="4" customFormat="1" ht="13.5"/>
    <row r="91" spans="1:10" s="4" customFormat="1" ht="13.5">
      <c r="A91" s="4" t="s">
        <v>74</v>
      </c>
      <c r="B91" s="4">
        <v>893</v>
      </c>
      <c r="C91" s="4">
        <v>325374</v>
      </c>
      <c r="D91" s="4">
        <v>3139806.52</v>
      </c>
      <c r="E91" s="4">
        <v>552</v>
      </c>
      <c r="F91" s="4">
        <v>77582</v>
      </c>
      <c r="G91" s="4">
        <v>733077.039</v>
      </c>
      <c r="H91" s="4">
        <v>254</v>
      </c>
      <c r="I91" s="4">
        <v>245949</v>
      </c>
      <c r="J91" s="4">
        <v>2127389.999</v>
      </c>
    </row>
    <row r="92" spans="1:10" s="4" customFormat="1" ht="13.5">
      <c r="A92" s="14" t="s">
        <v>111</v>
      </c>
      <c r="B92" s="15">
        <f>B91/B$9*100</f>
        <v>2.878231160961774</v>
      </c>
      <c r="C92" s="15">
        <f aca="true" t="shared" si="10" ref="C92:I92">C91/C$9*100</f>
        <v>5.624881040855562</v>
      </c>
      <c r="D92" s="15">
        <f t="shared" si="10"/>
        <v>4.986617411212952</v>
      </c>
      <c r="E92" s="15">
        <f t="shared" si="10"/>
        <v>2.521469029782569</v>
      </c>
      <c r="F92" s="15">
        <f t="shared" si="10"/>
        <v>2.5195431683916225</v>
      </c>
      <c r="G92" s="15">
        <f t="shared" si="10"/>
        <v>2.2480548729453163</v>
      </c>
      <c r="H92" s="15">
        <f t="shared" si="10"/>
        <v>5.4389721627409</v>
      </c>
      <c r="I92" s="15">
        <f t="shared" si="10"/>
        <v>9.261013666216574</v>
      </c>
      <c r="J92" s="15">
        <f>J91/J$9*100</f>
        <v>8.19700871976811</v>
      </c>
    </row>
    <row r="93" spans="1:10" s="4" customFormat="1" ht="13.5">
      <c r="A93" s="4" t="s">
        <v>75</v>
      </c>
      <c r="B93" s="4">
        <v>78</v>
      </c>
      <c r="C93" s="4">
        <v>16067</v>
      </c>
      <c r="D93" s="4">
        <v>194403.469</v>
      </c>
      <c r="E93" s="4">
        <v>49</v>
      </c>
      <c r="F93" s="4">
        <v>7537</v>
      </c>
      <c r="G93" s="4">
        <v>83059.094</v>
      </c>
      <c r="H93" s="4">
        <v>18</v>
      </c>
      <c r="I93" s="4">
        <v>8239</v>
      </c>
      <c r="J93" s="4">
        <v>96779.841</v>
      </c>
    </row>
    <row r="94" spans="1:10" s="4" customFormat="1" ht="13.5">
      <c r="A94" s="4" t="s">
        <v>76</v>
      </c>
      <c r="B94" s="4">
        <v>536</v>
      </c>
      <c r="C94" s="4">
        <v>252900</v>
      </c>
      <c r="D94" s="4">
        <v>2153931.537</v>
      </c>
      <c r="E94" s="4">
        <v>337</v>
      </c>
      <c r="F94" s="4">
        <v>49193</v>
      </c>
      <c r="G94" s="4">
        <v>448283.357</v>
      </c>
      <c r="H94" s="4">
        <v>146</v>
      </c>
      <c r="I94" s="4">
        <v>202292</v>
      </c>
      <c r="J94" s="4">
        <v>1636311.951</v>
      </c>
    </row>
    <row r="95" spans="1:10" s="4" customFormat="1" ht="13.5">
      <c r="A95" s="4" t="s">
        <v>77</v>
      </c>
      <c r="B95" s="4">
        <v>68</v>
      </c>
      <c r="C95" s="4">
        <v>15371</v>
      </c>
      <c r="D95" s="4">
        <v>339282.94</v>
      </c>
      <c r="E95" s="4">
        <v>45</v>
      </c>
      <c r="F95" s="4">
        <v>8309</v>
      </c>
      <c r="G95" s="4">
        <v>84297.296</v>
      </c>
      <c r="H95" s="4">
        <v>20</v>
      </c>
      <c r="I95" s="4">
        <v>7062</v>
      </c>
      <c r="J95" s="4">
        <v>75626.862</v>
      </c>
    </row>
    <row r="96" spans="1:10" s="4" customFormat="1" ht="13.5">
      <c r="A96" s="4" t="s">
        <v>78</v>
      </c>
      <c r="B96" s="4">
        <v>144</v>
      </c>
      <c r="C96" s="4">
        <v>21215</v>
      </c>
      <c r="D96" s="4">
        <v>248073</v>
      </c>
      <c r="E96" s="4">
        <v>76</v>
      </c>
      <c r="F96" s="4">
        <v>6746</v>
      </c>
      <c r="G96" s="4">
        <v>61067</v>
      </c>
      <c r="H96" s="4">
        <v>52</v>
      </c>
      <c r="I96" s="4">
        <v>14332</v>
      </c>
      <c r="J96" s="4">
        <v>184235</v>
      </c>
    </row>
    <row r="97" spans="1:10" s="4" customFormat="1" ht="13.5">
      <c r="A97" s="4" t="s">
        <v>79</v>
      </c>
      <c r="B97" s="4">
        <v>67</v>
      </c>
      <c r="C97" s="4">
        <v>19821</v>
      </c>
      <c r="D97" s="4">
        <v>204115.574</v>
      </c>
      <c r="E97" s="4">
        <v>45</v>
      </c>
      <c r="F97" s="4">
        <v>5797</v>
      </c>
      <c r="G97" s="4">
        <v>56370.292</v>
      </c>
      <c r="H97" s="4">
        <v>18</v>
      </c>
      <c r="I97" s="4">
        <v>14024</v>
      </c>
      <c r="J97" s="4">
        <v>134436.345</v>
      </c>
    </row>
    <row r="98" s="4" customFormat="1" ht="13.5"/>
    <row r="99" spans="1:10" s="4" customFormat="1" ht="13.5">
      <c r="A99" s="4" t="s">
        <v>80</v>
      </c>
      <c r="B99" s="4">
        <v>649</v>
      </c>
      <c r="C99" s="4">
        <v>77507</v>
      </c>
      <c r="D99" s="4">
        <v>718451.9720000001</v>
      </c>
      <c r="E99" s="4">
        <v>415</v>
      </c>
      <c r="F99" s="4">
        <v>44974</v>
      </c>
      <c r="G99" s="4">
        <v>355131.441</v>
      </c>
      <c r="H99" s="4">
        <v>92</v>
      </c>
      <c r="I99" s="4">
        <v>32523</v>
      </c>
      <c r="J99" s="4">
        <v>319442.655</v>
      </c>
    </row>
    <row r="100" spans="1:10" s="4" customFormat="1" ht="13.5">
      <c r="A100" s="14" t="s">
        <v>111</v>
      </c>
      <c r="B100" s="15">
        <f>B99/B$9*100</f>
        <v>2.0917939792432154</v>
      </c>
      <c r="C100" s="15">
        <f aca="true" t="shared" si="11" ref="C100:I100">C99/C$9*100</f>
        <v>1.3398970256799623</v>
      </c>
      <c r="D100" s="15">
        <f t="shared" si="11"/>
        <v>1.1410400895324853</v>
      </c>
      <c r="E100" s="15">
        <f t="shared" si="11"/>
        <v>1.8956696510140691</v>
      </c>
      <c r="F100" s="15">
        <f t="shared" si="11"/>
        <v>1.4605699061025088</v>
      </c>
      <c r="G100" s="15">
        <f t="shared" si="11"/>
        <v>1.0890464767048065</v>
      </c>
      <c r="H100" s="15">
        <f t="shared" si="11"/>
        <v>1.9700214132762313</v>
      </c>
      <c r="I100" s="15">
        <f t="shared" si="11"/>
        <v>1.2246276564099128</v>
      </c>
      <c r="J100" s="15">
        <f>J99/J$9*100</f>
        <v>1.230838835254333</v>
      </c>
    </row>
    <row r="101" spans="1:10" s="4" customFormat="1" ht="13.5">
      <c r="A101" s="4" t="s">
        <v>81</v>
      </c>
      <c r="B101" s="4">
        <v>333</v>
      </c>
      <c r="C101" s="4">
        <v>31539</v>
      </c>
      <c r="D101" s="4">
        <v>234956.887</v>
      </c>
      <c r="E101" s="4">
        <v>219</v>
      </c>
      <c r="F101" s="4">
        <v>17252</v>
      </c>
      <c r="G101" s="4">
        <v>101347.204</v>
      </c>
      <c r="H101" s="4">
        <v>42</v>
      </c>
      <c r="I101" s="4">
        <v>14277</v>
      </c>
      <c r="J101" s="4">
        <v>116808.182</v>
      </c>
    </row>
    <row r="102" spans="1:10" s="4" customFormat="1" ht="13.5">
      <c r="A102" s="4" t="s">
        <v>82</v>
      </c>
      <c r="B102" s="4">
        <v>292</v>
      </c>
      <c r="C102" s="4">
        <v>41972</v>
      </c>
      <c r="D102" s="4">
        <v>439987.312</v>
      </c>
      <c r="E102" s="4">
        <v>185</v>
      </c>
      <c r="F102" s="4">
        <v>26861</v>
      </c>
      <c r="G102" s="4">
        <v>246250.301</v>
      </c>
      <c r="H102" s="4">
        <v>43</v>
      </c>
      <c r="I102" s="4">
        <v>15111</v>
      </c>
      <c r="J102" s="4">
        <v>172070.722</v>
      </c>
    </row>
    <row r="103" spans="1:10" s="4" customFormat="1" ht="13.5">
      <c r="A103" s="4" t="s">
        <v>83</v>
      </c>
      <c r="B103" s="4">
        <v>23</v>
      </c>
      <c r="C103" s="4">
        <v>3976</v>
      </c>
      <c r="D103" s="4">
        <v>43243.345</v>
      </c>
      <c r="E103" s="4">
        <v>11</v>
      </c>
      <c r="F103" s="4">
        <v>861</v>
      </c>
      <c r="G103" s="4">
        <v>7533.936</v>
      </c>
      <c r="H103" s="4">
        <v>6</v>
      </c>
      <c r="I103" s="4">
        <v>3115</v>
      </c>
      <c r="J103" s="4">
        <v>30299.323</v>
      </c>
    </row>
    <row r="104" spans="1:10" s="4" customFormat="1" ht="13.5">
      <c r="A104" s="13" t="s">
        <v>84</v>
      </c>
      <c r="B104" s="4">
        <v>1</v>
      </c>
      <c r="C104" s="4">
        <v>20</v>
      </c>
      <c r="D104" s="4">
        <v>264.428</v>
      </c>
      <c r="E104" s="4">
        <v>0</v>
      </c>
      <c r="F104" s="4">
        <v>0</v>
      </c>
      <c r="G104" s="4">
        <v>0</v>
      </c>
      <c r="H104" s="4">
        <v>1</v>
      </c>
      <c r="I104" s="4">
        <v>20</v>
      </c>
      <c r="J104" s="4">
        <v>264.428</v>
      </c>
    </row>
    <row r="105" s="4" customFormat="1" ht="13.5">
      <c r="A105" s="13"/>
    </row>
    <row r="106" spans="1:10" s="4" customFormat="1" ht="13.5">
      <c r="A106" s="4" t="s">
        <v>85</v>
      </c>
      <c r="B106" s="4">
        <v>1133</v>
      </c>
      <c r="C106" s="4">
        <v>137905</v>
      </c>
      <c r="D106" s="4">
        <v>903841.7410000002</v>
      </c>
      <c r="E106" s="4">
        <v>978</v>
      </c>
      <c r="F106" s="4">
        <v>73001</v>
      </c>
      <c r="G106" s="4">
        <v>432113.29299999995</v>
      </c>
      <c r="H106" s="4">
        <v>148</v>
      </c>
      <c r="I106" s="4">
        <v>63312</v>
      </c>
      <c r="J106" s="4">
        <v>459605.69800000003</v>
      </c>
    </row>
    <row r="107" spans="1:10" s="4" customFormat="1" ht="13.5">
      <c r="A107" s="14" t="s">
        <v>111</v>
      </c>
      <c r="B107" s="15">
        <f>B106/B$9*100</f>
        <v>3.6517759298652743</v>
      </c>
      <c r="C107" s="15">
        <f>C106/C$9*100</f>
        <v>2.384023369842662</v>
      </c>
      <c r="D107" s="15">
        <f>D106/D$9*100</f>
        <v>1.4354747446831941</v>
      </c>
      <c r="E107" s="15">
        <f>E106/E$9*100</f>
        <v>4.467385346245203</v>
      </c>
      <c r="F107" s="15">
        <f aca="true" t="shared" si="12" ref="C107:I107">F106/F$9*100</f>
        <v>2.370771194810096</v>
      </c>
      <c r="G107" s="15">
        <f t="shared" si="12"/>
        <v>1.325119110698401</v>
      </c>
      <c r="H107" s="15">
        <f t="shared" si="12"/>
        <v>3.169164882226981</v>
      </c>
      <c r="I107" s="15">
        <f t="shared" si="12"/>
        <v>2.3839629241651874</v>
      </c>
      <c r="J107" s="15">
        <f>J106/J$9*100</f>
        <v>1.7708985733372855</v>
      </c>
    </row>
    <row r="108" spans="1:10" s="4" customFormat="1" ht="13.5">
      <c r="A108" s="4" t="s">
        <v>86</v>
      </c>
      <c r="B108" s="4">
        <v>505</v>
      </c>
      <c r="C108" s="4">
        <v>57433</v>
      </c>
      <c r="D108" s="4">
        <v>435449.895</v>
      </c>
      <c r="E108" s="4">
        <v>414</v>
      </c>
      <c r="F108" s="4">
        <v>22345</v>
      </c>
      <c r="G108" s="4">
        <v>164635.503</v>
      </c>
      <c r="H108" s="4">
        <v>91</v>
      </c>
      <c r="I108" s="4">
        <v>35088</v>
      </c>
      <c r="J108" s="4">
        <v>270814.392</v>
      </c>
    </row>
    <row r="109" spans="1:10" s="4" customFormat="1" ht="13.5">
      <c r="A109" s="4" t="s">
        <v>87</v>
      </c>
      <c r="B109" s="4">
        <v>188</v>
      </c>
      <c r="C109" s="4">
        <v>8775</v>
      </c>
      <c r="D109" s="4">
        <v>65262.454</v>
      </c>
      <c r="E109" s="4">
        <v>167</v>
      </c>
      <c r="F109" s="4">
        <v>6652</v>
      </c>
      <c r="G109" s="4">
        <v>34131.62</v>
      </c>
      <c r="H109" s="4">
        <v>20</v>
      </c>
      <c r="I109" s="4">
        <v>2123</v>
      </c>
      <c r="J109" s="4">
        <v>31049.364</v>
      </c>
    </row>
    <row r="110" spans="1:10" s="4" customFormat="1" ht="13.5">
      <c r="A110" s="4" t="s">
        <v>88</v>
      </c>
      <c r="B110" s="4">
        <v>139</v>
      </c>
      <c r="C110" s="4">
        <v>17278</v>
      </c>
      <c r="D110" s="4">
        <v>104873.349</v>
      </c>
      <c r="E110" s="4">
        <v>135</v>
      </c>
      <c r="F110" s="4">
        <v>16198</v>
      </c>
      <c r="G110" s="4">
        <v>88885.096</v>
      </c>
      <c r="H110" s="4">
        <v>4</v>
      </c>
      <c r="I110" s="4">
        <v>1080</v>
      </c>
      <c r="J110" s="4">
        <v>15988.253</v>
      </c>
    </row>
    <row r="111" spans="1:10" s="4" customFormat="1" ht="13.5">
      <c r="A111" s="4" t="s">
        <v>89</v>
      </c>
      <c r="B111" s="4">
        <v>301</v>
      </c>
      <c r="C111" s="4">
        <v>54419</v>
      </c>
      <c r="D111" s="4">
        <v>298256.043</v>
      </c>
      <c r="E111" s="4">
        <v>262</v>
      </c>
      <c r="F111" s="4">
        <v>27806</v>
      </c>
      <c r="G111" s="4">
        <v>144461.074</v>
      </c>
      <c r="H111" s="4">
        <v>33</v>
      </c>
      <c r="I111" s="4">
        <v>25021</v>
      </c>
      <c r="J111" s="4">
        <v>141753.689</v>
      </c>
    </row>
    <row r="112" s="4" customFormat="1" ht="13.5"/>
    <row r="113" spans="1:10" s="4" customFormat="1" ht="13.5">
      <c r="A113" s="4" t="s">
        <v>90</v>
      </c>
      <c r="B113" s="4">
        <v>2173</v>
      </c>
      <c r="C113" s="4">
        <v>187442</v>
      </c>
      <c r="D113" s="4">
        <v>1576292.108</v>
      </c>
      <c r="E113" s="4">
        <v>1624</v>
      </c>
      <c r="F113" s="4">
        <v>86646</v>
      </c>
      <c r="G113" s="4">
        <v>609935.804</v>
      </c>
      <c r="H113" s="4">
        <v>389</v>
      </c>
      <c r="I113" s="4">
        <v>98373</v>
      </c>
      <c r="J113" s="4">
        <v>924561.568</v>
      </c>
    </row>
    <row r="114" spans="1:10" s="4" customFormat="1" ht="13.5">
      <c r="A114" s="14" t="s">
        <v>111</v>
      </c>
      <c r="B114" s="15">
        <f>B113/B$9*100</f>
        <v>7.003803261780442</v>
      </c>
      <c r="C114" s="15">
        <f aca="true" t="shared" si="13" ref="C114:I114">C113/C$9*100</f>
        <v>3.2403909103371755</v>
      </c>
      <c r="D114" s="15">
        <f t="shared" si="13"/>
        <v>2.5034554265816253</v>
      </c>
      <c r="E114" s="15">
        <f t="shared" si="13"/>
        <v>7.418234971679152</v>
      </c>
      <c r="F114" s="15">
        <f t="shared" si="13"/>
        <v>2.8139044800141852</v>
      </c>
      <c r="G114" s="15">
        <f t="shared" si="13"/>
        <v>1.8704298230871466</v>
      </c>
      <c r="H114" s="15">
        <f t="shared" si="13"/>
        <v>8.329764453961456</v>
      </c>
      <c r="I114" s="15">
        <f t="shared" si="13"/>
        <v>3.704156948744345</v>
      </c>
      <c r="J114" s="15">
        <f>J113/J$9*100</f>
        <v>3.5624117996328315</v>
      </c>
    </row>
    <row r="115" spans="1:10" s="4" customFormat="1" ht="13.5">
      <c r="A115" s="4" t="s">
        <v>91</v>
      </c>
      <c r="B115" s="4">
        <v>1067</v>
      </c>
      <c r="C115" s="4">
        <v>100975</v>
      </c>
      <c r="D115" s="4">
        <v>828595.545</v>
      </c>
      <c r="E115" s="4">
        <v>830</v>
      </c>
      <c r="F115" s="4">
        <v>48652</v>
      </c>
      <c r="G115" s="4">
        <v>367322.897</v>
      </c>
      <c r="H115" s="4">
        <v>214</v>
      </c>
      <c r="I115" s="4">
        <v>51750</v>
      </c>
      <c r="J115" s="4">
        <v>444596.012</v>
      </c>
    </row>
    <row r="116" spans="1:10" s="4" customFormat="1" ht="13.5">
      <c r="A116" s="4" t="s">
        <v>92</v>
      </c>
      <c r="B116" s="4">
        <v>54</v>
      </c>
      <c r="C116" s="4">
        <v>2580</v>
      </c>
      <c r="D116" s="4">
        <v>48884.612</v>
      </c>
      <c r="E116" s="4">
        <v>54</v>
      </c>
      <c r="F116" s="4">
        <v>2580</v>
      </c>
      <c r="G116" s="4">
        <v>48884.612</v>
      </c>
      <c r="H116" s="4">
        <v>0</v>
      </c>
      <c r="I116" s="4">
        <v>0</v>
      </c>
      <c r="J116" s="4">
        <v>0</v>
      </c>
    </row>
    <row r="117" spans="1:10" s="4" customFormat="1" ht="13.5">
      <c r="A117" s="4" t="s">
        <v>93</v>
      </c>
      <c r="B117" s="4">
        <v>154</v>
      </c>
      <c r="C117" s="4">
        <v>17008</v>
      </c>
      <c r="D117" s="4">
        <v>170715.501</v>
      </c>
      <c r="E117" s="4">
        <v>111</v>
      </c>
      <c r="F117" s="4">
        <v>7851</v>
      </c>
      <c r="G117" s="4">
        <v>56561.431</v>
      </c>
      <c r="H117" s="4">
        <v>32</v>
      </c>
      <c r="I117" s="4">
        <v>8642</v>
      </c>
      <c r="J117" s="4">
        <v>104988.132</v>
      </c>
    </row>
    <row r="118" spans="1:10" s="4" customFormat="1" ht="13.5">
      <c r="A118" s="4" t="s">
        <v>94</v>
      </c>
      <c r="B118" s="4">
        <v>883</v>
      </c>
      <c r="C118" s="4">
        <v>64987</v>
      </c>
      <c r="D118" s="4">
        <v>471547.923</v>
      </c>
      <c r="E118" s="4">
        <v>623</v>
      </c>
      <c r="F118" s="4">
        <v>27130</v>
      </c>
      <c r="G118" s="4">
        <v>134729.426</v>
      </c>
      <c r="H118" s="4">
        <v>138</v>
      </c>
      <c r="I118" s="4">
        <v>36522</v>
      </c>
      <c r="J118" s="4">
        <v>323344.415</v>
      </c>
    </row>
    <row r="119" spans="1:10" s="4" customFormat="1" ht="13.5">
      <c r="A119" s="4" t="s">
        <v>95</v>
      </c>
      <c r="B119" s="4">
        <v>15</v>
      </c>
      <c r="C119" s="4">
        <v>1892</v>
      </c>
      <c r="D119" s="4">
        <v>56548.527</v>
      </c>
      <c r="E119" s="4">
        <v>6</v>
      </c>
      <c r="F119" s="4">
        <v>433</v>
      </c>
      <c r="G119" s="4">
        <v>2437.438</v>
      </c>
      <c r="H119" s="4">
        <v>5</v>
      </c>
      <c r="I119" s="4">
        <v>1459</v>
      </c>
      <c r="J119" s="4">
        <v>51633.009</v>
      </c>
    </row>
    <row r="120" s="4" customFormat="1" ht="13.5"/>
    <row r="121" spans="1:10" s="4" customFormat="1" ht="13.5">
      <c r="A121" s="4" t="s">
        <v>96</v>
      </c>
      <c r="B121" s="4">
        <v>915</v>
      </c>
      <c r="C121" s="4">
        <v>175290</v>
      </c>
      <c r="D121" s="4">
        <v>1937786.108</v>
      </c>
      <c r="E121" s="4">
        <v>467</v>
      </c>
      <c r="F121" s="4">
        <v>50675</v>
      </c>
      <c r="G121" s="4">
        <v>455167.682</v>
      </c>
      <c r="H121" s="4">
        <v>326</v>
      </c>
      <c r="I121" s="4">
        <v>122317</v>
      </c>
      <c r="J121" s="4">
        <v>1287587.462</v>
      </c>
    </row>
    <row r="122" spans="1:10" s="4" customFormat="1" ht="13.5">
      <c r="A122" s="14" t="s">
        <v>111</v>
      </c>
      <c r="B122" s="15">
        <f>B121/B$9*100</f>
        <v>2.949139431444595</v>
      </c>
      <c r="C122" s="15">
        <f aca="true" t="shared" si="14" ref="C122:I122">C121/C$9*100</f>
        <v>3.0303140313963977</v>
      </c>
      <c r="D122" s="15">
        <f t="shared" si="14"/>
        <v>3.077577514349318</v>
      </c>
      <c r="E122" s="15">
        <f t="shared" si="14"/>
        <v>2.1331993422254705</v>
      </c>
      <c r="F122" s="15">
        <f t="shared" si="14"/>
        <v>1.645714857289648</v>
      </c>
      <c r="G122" s="15">
        <f t="shared" si="14"/>
        <v>1.395817725955708</v>
      </c>
      <c r="H122" s="15">
        <f t="shared" si="14"/>
        <v>6.980728051391863</v>
      </c>
      <c r="I122" s="15">
        <f t="shared" si="14"/>
        <v>4.605749194388318</v>
      </c>
      <c r="J122" s="15">
        <f>J121/J$9*100</f>
        <v>4.961180441028336</v>
      </c>
    </row>
    <row r="123" spans="1:10" s="4" customFormat="1" ht="13.5">
      <c r="A123" s="4" t="s">
        <v>97</v>
      </c>
      <c r="B123" s="4">
        <v>146</v>
      </c>
      <c r="C123" s="4">
        <v>17412</v>
      </c>
      <c r="D123" s="4">
        <v>317149.13899999997</v>
      </c>
      <c r="E123" s="4">
        <v>57</v>
      </c>
      <c r="F123" s="4">
        <v>5066</v>
      </c>
      <c r="G123" s="4">
        <v>32672.481</v>
      </c>
      <c r="H123" s="4">
        <v>53</v>
      </c>
      <c r="I123" s="4">
        <v>12346</v>
      </c>
      <c r="J123" s="4">
        <v>127046.33</v>
      </c>
    </row>
    <row r="124" spans="1:10" s="4" customFormat="1" ht="13.5">
      <c r="A124" s="4" t="s">
        <v>98</v>
      </c>
      <c r="B124" s="4">
        <v>438</v>
      </c>
      <c r="C124" s="4">
        <v>106531</v>
      </c>
      <c r="D124" s="4">
        <v>1001724.264</v>
      </c>
      <c r="E124" s="4">
        <v>234</v>
      </c>
      <c r="F124" s="4">
        <v>30573</v>
      </c>
      <c r="G124" s="4">
        <v>302881.856</v>
      </c>
      <c r="H124" s="4">
        <v>177</v>
      </c>
      <c r="I124" s="4">
        <v>73764</v>
      </c>
      <c r="J124" s="4">
        <v>668209.031</v>
      </c>
    </row>
    <row r="125" spans="1:10" s="4" customFormat="1" ht="13.5">
      <c r="A125" s="4" t="s">
        <v>99</v>
      </c>
      <c r="B125" s="4">
        <v>95</v>
      </c>
      <c r="C125" s="4">
        <v>23509</v>
      </c>
      <c r="D125" s="4">
        <v>379866.418</v>
      </c>
      <c r="E125" s="4">
        <v>58</v>
      </c>
      <c r="F125" s="4">
        <v>5406</v>
      </c>
      <c r="G125" s="4">
        <v>52711.502</v>
      </c>
      <c r="H125" s="4">
        <v>34</v>
      </c>
      <c r="I125" s="4">
        <v>18103</v>
      </c>
      <c r="J125" s="4">
        <v>324213.72</v>
      </c>
    </row>
    <row r="126" spans="1:10" s="4" customFormat="1" ht="13.5">
      <c r="A126" s="4" t="s">
        <v>100</v>
      </c>
      <c r="B126" s="4">
        <v>194</v>
      </c>
      <c r="C126" s="4">
        <v>22393</v>
      </c>
      <c r="D126" s="4">
        <v>191628.482</v>
      </c>
      <c r="E126" s="4">
        <v>91</v>
      </c>
      <c r="F126" s="4">
        <v>7442</v>
      </c>
      <c r="G126" s="4">
        <v>42887.487</v>
      </c>
      <c r="H126" s="4">
        <v>47</v>
      </c>
      <c r="I126" s="4">
        <v>14847</v>
      </c>
      <c r="J126" s="4">
        <v>144714.932</v>
      </c>
    </row>
    <row r="127" spans="1:10" s="4" customFormat="1" ht="13.5">
      <c r="A127" s="13" t="s">
        <v>101</v>
      </c>
      <c r="B127" s="4">
        <v>42</v>
      </c>
      <c r="C127" s="4">
        <v>5445</v>
      </c>
      <c r="D127" s="4">
        <v>47417.805</v>
      </c>
      <c r="E127" s="4">
        <v>27</v>
      </c>
      <c r="F127" s="4">
        <v>2188</v>
      </c>
      <c r="G127" s="4">
        <v>24014.356</v>
      </c>
      <c r="H127" s="4">
        <v>15</v>
      </c>
      <c r="I127" s="4">
        <v>3257</v>
      </c>
      <c r="J127" s="4">
        <v>23403.449</v>
      </c>
    </row>
    <row r="128" s="4" customFormat="1" ht="13.5">
      <c r="A128" s="13"/>
    </row>
    <row r="129" spans="1:10" s="4" customFormat="1" ht="13.5">
      <c r="A129" s="4" t="s">
        <v>102</v>
      </c>
      <c r="B129" s="4">
        <v>817</v>
      </c>
      <c r="C129" s="4">
        <v>77153</v>
      </c>
      <c r="D129" s="4">
        <v>700338.808</v>
      </c>
      <c r="E129" s="4">
        <v>629</v>
      </c>
      <c r="F129" s="4">
        <v>47341</v>
      </c>
      <c r="G129" s="4">
        <v>384508.589</v>
      </c>
      <c r="H129" s="4">
        <v>119</v>
      </c>
      <c r="I129" s="4">
        <v>28956</v>
      </c>
      <c r="J129" s="4">
        <v>260943.305</v>
      </c>
    </row>
    <row r="130" spans="1:10" s="4" customFormat="1" ht="13.5">
      <c r="A130" s="14" t="s">
        <v>111</v>
      </c>
      <c r="B130" s="15">
        <f>B129/B$9*100</f>
        <v>2.6332753174756656</v>
      </c>
      <c r="C130" s="15">
        <f aca="true" t="shared" si="15" ref="C130:I130">C129/C$9*100</f>
        <v>1.3337772745982444</v>
      </c>
      <c r="D130" s="15">
        <f t="shared" si="15"/>
        <v>1.1122728969047828</v>
      </c>
      <c r="E130" s="15">
        <f t="shared" si="15"/>
        <v>2.873195687922529</v>
      </c>
      <c r="F130" s="15">
        <f t="shared" si="15"/>
        <v>1.5374402971672272</v>
      </c>
      <c r="G130" s="15">
        <f t="shared" si="15"/>
        <v>1.1791344718283798</v>
      </c>
      <c r="H130" s="15">
        <f t="shared" si="15"/>
        <v>2.5481798715203428</v>
      </c>
      <c r="I130" s="15">
        <f t="shared" si="15"/>
        <v>1.0903151129663755</v>
      </c>
      <c r="J130" s="15">
        <f>J129/J$9*100</f>
        <v>1.0054360260486068</v>
      </c>
    </row>
    <row r="131" spans="1:10" s="4" customFormat="1" ht="13.5">
      <c r="A131" s="4" t="s">
        <v>103</v>
      </c>
      <c r="B131" s="4">
        <v>677</v>
      </c>
      <c r="C131" s="4">
        <v>61819</v>
      </c>
      <c r="D131" s="4">
        <v>573029.123</v>
      </c>
      <c r="E131" s="4">
        <v>525</v>
      </c>
      <c r="F131" s="4">
        <v>36842</v>
      </c>
      <c r="G131" s="4">
        <v>310724.355</v>
      </c>
      <c r="H131" s="4">
        <v>97</v>
      </c>
      <c r="I131" s="4">
        <v>24121</v>
      </c>
      <c r="J131" s="4">
        <v>228076.376</v>
      </c>
    </row>
    <row r="132" spans="1:10" s="4" customFormat="1" ht="13.5">
      <c r="A132" s="4" t="s">
        <v>104</v>
      </c>
      <c r="B132" s="4">
        <v>112</v>
      </c>
      <c r="C132" s="4">
        <v>13294</v>
      </c>
      <c r="D132" s="4">
        <v>111971.378</v>
      </c>
      <c r="E132" s="4">
        <v>80</v>
      </c>
      <c r="F132" s="4">
        <v>8881</v>
      </c>
      <c r="G132" s="4">
        <v>60863.485</v>
      </c>
      <c r="H132" s="4">
        <v>19</v>
      </c>
      <c r="I132" s="4">
        <v>4413</v>
      </c>
      <c r="J132" s="4">
        <v>31421.929</v>
      </c>
    </row>
    <row r="133" spans="1:10" s="4" customFormat="1" ht="13.5">
      <c r="A133" s="4" t="s">
        <v>105</v>
      </c>
      <c r="B133" s="4">
        <v>16</v>
      </c>
      <c r="C133" s="4">
        <v>1263</v>
      </c>
      <c r="D133" s="4">
        <v>9044.076</v>
      </c>
      <c r="E133" s="4">
        <v>13</v>
      </c>
      <c r="F133" s="4">
        <v>841</v>
      </c>
      <c r="G133" s="4">
        <v>7599.076</v>
      </c>
      <c r="H133" s="4">
        <v>3</v>
      </c>
      <c r="I133" s="4">
        <v>422</v>
      </c>
      <c r="J133" s="4">
        <v>1445</v>
      </c>
    </row>
    <row r="134" spans="1:10" s="4" customFormat="1" ht="13.5">
      <c r="A134" s="4" t="s">
        <v>106</v>
      </c>
      <c r="B134" s="4">
        <v>12</v>
      </c>
      <c r="C134" s="4">
        <v>777</v>
      </c>
      <c r="D134" s="4">
        <v>6294.231</v>
      </c>
      <c r="E134" s="4">
        <v>11</v>
      </c>
      <c r="F134" s="4">
        <v>777</v>
      </c>
      <c r="G134" s="4">
        <v>5321.673</v>
      </c>
      <c r="H134" s="4">
        <v>0</v>
      </c>
      <c r="I134" s="4">
        <v>0</v>
      </c>
      <c r="J134" s="4">
        <v>0</v>
      </c>
    </row>
    <row r="135" s="4" customFormat="1" ht="13.5"/>
    <row r="136" spans="1:10" s="4" customFormat="1" ht="13.5">
      <c r="A136" s="4" t="s">
        <v>107</v>
      </c>
      <c r="B136" s="4">
        <v>15</v>
      </c>
      <c r="C136" s="4">
        <v>1266</v>
      </c>
      <c r="D136" s="4">
        <v>8438.538</v>
      </c>
      <c r="E136" s="4">
        <v>14</v>
      </c>
      <c r="F136" s="4">
        <v>724</v>
      </c>
      <c r="G136" s="4">
        <v>6088.538</v>
      </c>
      <c r="H136" s="4">
        <v>1</v>
      </c>
      <c r="I136" s="4">
        <v>542</v>
      </c>
      <c r="J136" s="4">
        <v>2350</v>
      </c>
    </row>
    <row r="137" spans="1:10" s="4" customFormat="1" ht="13.5">
      <c r="A137" s="14" t="s">
        <v>111</v>
      </c>
      <c r="B137" s="15">
        <f>B136/B$9*100</f>
        <v>0.04834654805646877</v>
      </c>
      <c r="C137" s="15">
        <f aca="true" t="shared" si="16" ref="C137:I137">C136/C$9*100</f>
        <v>0.021885889461736776</v>
      </c>
      <c r="D137" s="15">
        <f t="shared" si="16"/>
        <v>0.013402023420214482</v>
      </c>
      <c r="E137" s="15">
        <f t="shared" si="16"/>
        <v>0.0639503014799927</v>
      </c>
      <c r="F137" s="15">
        <f t="shared" si="16"/>
        <v>0.023512531952199413</v>
      </c>
      <c r="G137" s="15">
        <f t="shared" si="16"/>
        <v>0.018671117484028478</v>
      </c>
      <c r="H137" s="15">
        <f t="shared" si="16"/>
        <v>0.021413276231263382</v>
      </c>
      <c r="I137" s="15">
        <f t="shared" si="16"/>
        <v>0.020408578229996394</v>
      </c>
      <c r="J137" s="15">
        <f>J136/J$9*100</f>
        <v>0.009054743371224742</v>
      </c>
    </row>
    <row r="138" spans="1:10" s="4" customFormat="1" ht="13.5">
      <c r="A138" s="4" t="s">
        <v>108</v>
      </c>
      <c r="B138" s="4">
        <v>10</v>
      </c>
      <c r="C138" s="4">
        <v>457</v>
      </c>
      <c r="D138" s="4">
        <v>4561.5</v>
      </c>
      <c r="E138" s="4">
        <v>10</v>
      </c>
      <c r="F138" s="4">
        <v>457</v>
      </c>
      <c r="G138" s="4">
        <v>4561.5</v>
      </c>
      <c r="H138" s="4">
        <v>0</v>
      </c>
      <c r="I138" s="4">
        <v>0</v>
      </c>
      <c r="J138" s="4">
        <v>0</v>
      </c>
    </row>
    <row r="139" spans="1:10" s="4" customFormat="1" ht="13.5">
      <c r="A139" s="4" t="s">
        <v>109</v>
      </c>
      <c r="B139" s="4">
        <v>5</v>
      </c>
      <c r="C139" s="4">
        <v>809</v>
      </c>
      <c r="D139" s="4">
        <v>3877.038</v>
      </c>
      <c r="E139" s="4">
        <v>4</v>
      </c>
      <c r="F139" s="4">
        <v>267</v>
      </c>
      <c r="G139" s="4">
        <v>1527.038</v>
      </c>
      <c r="H139" s="4">
        <v>1</v>
      </c>
      <c r="I139" s="4">
        <v>542</v>
      </c>
      <c r="J139" s="4">
        <v>2350</v>
      </c>
    </row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  <row r="1021" s="4" customFormat="1" ht="13.5"/>
    <row r="1022" s="4" customFormat="1" ht="13.5"/>
    <row r="1023" s="4" customFormat="1" ht="13.5"/>
    <row r="1024" s="4" customFormat="1" ht="13.5"/>
    <row r="1025" s="4" customFormat="1" ht="13.5"/>
    <row r="1026" s="4" customFormat="1" ht="13.5"/>
    <row r="1027" s="4" customFormat="1" ht="13.5"/>
    <row r="1028" s="4" customFormat="1" ht="13.5"/>
    <row r="1029" s="4" customFormat="1" ht="13.5"/>
    <row r="1030" s="4" customFormat="1" ht="13.5"/>
    <row r="1031" s="4" customFormat="1" ht="13.5"/>
    <row r="1032" s="4" customFormat="1" ht="13.5"/>
    <row r="1033" s="4" customFormat="1" ht="13.5"/>
    <row r="1034" s="4" customFormat="1" ht="13.5"/>
    <row r="1035" s="4" customFormat="1" ht="13.5"/>
    <row r="1036" s="4" customFormat="1" ht="13.5"/>
    <row r="1037" s="4" customFormat="1" ht="13.5"/>
    <row r="1038" s="4" customFormat="1" ht="13.5"/>
    <row r="1039" s="4" customFormat="1" ht="13.5"/>
    <row r="1040" s="4" customFormat="1" ht="13.5"/>
    <row r="1041" s="4" customFormat="1" ht="13.5"/>
    <row r="1042" s="4" customFormat="1" ht="13.5"/>
    <row r="1043" s="4" customFormat="1" ht="13.5"/>
    <row r="1044" s="4" customFormat="1" ht="13.5"/>
    <row r="1045" s="4" customFormat="1" ht="13.5"/>
    <row r="1046" s="4" customFormat="1" ht="13.5"/>
    <row r="1047" s="4" customFormat="1" ht="13.5"/>
    <row r="1048" s="4" customFormat="1" ht="13.5"/>
    <row r="1049" s="4" customFormat="1" ht="13.5"/>
    <row r="1050" s="4" customFormat="1" ht="13.5"/>
    <row r="1051" s="4" customFormat="1" ht="13.5"/>
    <row r="1052" s="4" customFormat="1" ht="13.5"/>
    <row r="1053" s="4" customFormat="1" ht="13.5"/>
    <row r="1054" s="4" customFormat="1" ht="13.5"/>
    <row r="1055" s="4" customFormat="1" ht="13.5"/>
    <row r="1056" s="4" customFormat="1" ht="13.5"/>
    <row r="1057" s="4" customFormat="1" ht="13.5"/>
    <row r="1058" s="4" customFormat="1" ht="13.5"/>
    <row r="1059" s="4" customFormat="1" ht="13.5"/>
    <row r="1060" s="4" customFormat="1" ht="13.5"/>
    <row r="1061" s="4" customFormat="1" ht="13.5"/>
    <row r="1062" s="4" customFormat="1" ht="13.5"/>
    <row r="1063" s="4" customFormat="1" ht="13.5"/>
    <row r="1064" s="4" customFormat="1" ht="13.5"/>
    <row r="1065" s="4" customFormat="1" ht="13.5"/>
    <row r="1066" s="4" customFormat="1" ht="13.5"/>
    <row r="1067" s="4" customFormat="1" ht="13.5"/>
    <row r="1068" s="4" customFormat="1" ht="13.5"/>
    <row r="1069" s="4" customFormat="1" ht="13.5"/>
    <row r="1070" s="4" customFormat="1" ht="13.5"/>
    <row r="1071" s="4" customFormat="1" ht="13.5"/>
    <row r="1072" s="4" customFormat="1" ht="13.5"/>
    <row r="1073" s="4" customFormat="1" ht="13.5"/>
    <row r="1074" s="4" customFormat="1" ht="13.5"/>
    <row r="1075" s="4" customFormat="1" ht="13.5"/>
    <row r="1076" s="4" customFormat="1" ht="13.5"/>
    <row r="1077" s="4" customFormat="1" ht="13.5"/>
    <row r="1078" s="4" customFormat="1" ht="13.5"/>
    <row r="1079" s="4" customFormat="1" ht="13.5"/>
    <row r="1080" s="4" customFormat="1" ht="13.5"/>
    <row r="1081" s="4" customFormat="1" ht="13.5"/>
    <row r="1082" s="4" customFormat="1" ht="13.5"/>
    <row r="1083" s="4" customFormat="1" ht="13.5"/>
    <row r="1084" s="4" customFormat="1" ht="13.5"/>
    <row r="1085" s="4" customFormat="1" ht="13.5"/>
    <row r="1086" s="4" customFormat="1" ht="13.5"/>
    <row r="1087" s="4" customFormat="1" ht="13.5"/>
    <row r="1088" s="4" customFormat="1" ht="13.5"/>
    <row r="1089" s="4" customFormat="1" ht="13.5"/>
    <row r="1090" s="4" customFormat="1" ht="13.5"/>
    <row r="1091" s="4" customFormat="1" ht="13.5"/>
    <row r="1092" s="4" customFormat="1" ht="13.5"/>
    <row r="1093" s="4" customFormat="1" ht="13.5"/>
    <row r="1094" s="4" customFormat="1" ht="13.5"/>
    <row r="1095" s="4" customFormat="1" ht="13.5"/>
    <row r="1096" s="4" customFormat="1" ht="13.5"/>
    <row r="1097" s="4" customFormat="1" ht="13.5"/>
    <row r="1098" s="4" customFormat="1" ht="13.5"/>
    <row r="1099" s="4" customFormat="1" ht="13.5"/>
    <row r="1100" s="4" customFormat="1" ht="13.5"/>
    <row r="1101" s="4" customFormat="1" ht="13.5"/>
    <row r="1102" s="4" customFormat="1" ht="13.5"/>
    <row r="1103" s="4" customFormat="1" ht="13.5"/>
    <row r="1104" s="4" customFormat="1" ht="13.5"/>
    <row r="1105" s="4" customFormat="1" ht="13.5"/>
    <row r="1106" s="4" customFormat="1" ht="13.5"/>
    <row r="1107" s="4" customFormat="1" ht="13.5"/>
    <row r="1108" s="4" customFormat="1" ht="13.5"/>
    <row r="1109" s="4" customFormat="1" ht="13.5"/>
    <row r="1110" s="4" customFormat="1" ht="13.5"/>
    <row r="1111" s="4" customFormat="1" ht="13.5"/>
    <row r="1112" s="4" customFormat="1" ht="13.5"/>
    <row r="1113" s="4" customFormat="1" ht="13.5"/>
    <row r="1114" s="4" customFormat="1" ht="13.5"/>
    <row r="1115" s="4" customFormat="1" ht="13.5"/>
    <row r="1116" s="4" customFormat="1" ht="13.5"/>
    <row r="1117" s="4" customFormat="1" ht="13.5"/>
    <row r="1118" s="4" customFormat="1" ht="13.5"/>
    <row r="1119" s="4" customFormat="1" ht="13.5"/>
    <row r="1120" s="4" customFormat="1" ht="13.5"/>
    <row r="1121" s="4" customFormat="1" ht="13.5"/>
    <row r="1122" s="4" customFormat="1" ht="13.5"/>
    <row r="1123" s="4" customFormat="1" ht="13.5"/>
    <row r="1124" s="4" customFormat="1" ht="13.5"/>
    <row r="1125" s="4" customFormat="1" ht="13.5"/>
    <row r="1126" s="4" customFormat="1" ht="13.5"/>
    <row r="1127" s="4" customFormat="1" ht="13.5"/>
    <row r="1128" s="4" customFormat="1" ht="13.5"/>
    <row r="1129" s="4" customFormat="1" ht="13.5"/>
    <row r="1130" s="4" customFormat="1" ht="13.5"/>
    <row r="1131" s="4" customFormat="1" ht="13.5"/>
    <row r="1132" s="4" customFormat="1" ht="13.5"/>
    <row r="1133" s="4" customFormat="1" ht="13.5"/>
    <row r="1134" s="4" customFormat="1" ht="13.5"/>
    <row r="1135" s="4" customFormat="1" ht="13.5"/>
    <row r="1136" s="4" customFormat="1" ht="13.5"/>
    <row r="1137" s="4" customFormat="1" ht="13.5"/>
    <row r="1138" s="4" customFormat="1" ht="13.5"/>
    <row r="1139" s="4" customFormat="1" ht="13.5"/>
    <row r="1140" s="4" customFormat="1" ht="13.5"/>
    <row r="1141" s="4" customFormat="1" ht="13.5"/>
    <row r="1142" s="4" customFormat="1" ht="13.5"/>
    <row r="1143" s="4" customFormat="1" ht="13.5"/>
    <row r="1144" s="4" customFormat="1" ht="13.5"/>
    <row r="1145" s="4" customFormat="1" ht="13.5"/>
    <row r="1146" s="4" customFormat="1" ht="13.5"/>
    <row r="1147" s="4" customFormat="1" ht="13.5"/>
    <row r="1148" s="4" customFormat="1" ht="13.5"/>
    <row r="1149" s="4" customFormat="1" ht="13.5"/>
    <row r="1150" s="4" customFormat="1" ht="13.5"/>
    <row r="1151" s="4" customFormat="1" ht="13.5"/>
    <row r="1152" s="4" customFormat="1" ht="13.5"/>
    <row r="1153" s="4" customFormat="1" ht="13.5"/>
    <row r="1154" s="4" customFormat="1" ht="13.5"/>
    <row r="1155" s="4" customFormat="1" ht="13.5"/>
    <row r="1156" s="4" customFormat="1" ht="13.5"/>
    <row r="1157" s="4" customFormat="1" ht="13.5"/>
    <row r="1158" s="4" customFormat="1" ht="13.5"/>
    <row r="1159" s="4" customFormat="1" ht="13.5"/>
    <row r="1160" s="4" customFormat="1" ht="13.5"/>
    <row r="1161" s="4" customFormat="1" ht="13.5"/>
    <row r="1162" s="4" customFormat="1" ht="13.5"/>
    <row r="1163" s="4" customFormat="1" ht="13.5"/>
    <row r="1164" s="4" customFormat="1" ht="13.5"/>
    <row r="1165" s="4" customFormat="1" ht="13.5"/>
    <row r="1166" s="4" customFormat="1" ht="13.5"/>
    <row r="1167" s="4" customFormat="1" ht="13.5"/>
    <row r="1168" s="4" customFormat="1" ht="13.5"/>
    <row r="1169" s="4" customFormat="1" ht="13.5"/>
    <row r="1170" s="4" customFormat="1" ht="13.5"/>
    <row r="1171" s="4" customFormat="1" ht="13.5"/>
    <row r="1172" s="4" customFormat="1" ht="13.5"/>
    <row r="1173" s="4" customFormat="1" ht="13.5"/>
    <row r="1174" s="4" customFormat="1" ht="13.5"/>
    <row r="1175" s="4" customFormat="1" ht="13.5"/>
    <row r="1176" s="4" customFormat="1" ht="13.5"/>
    <row r="1177" s="4" customFormat="1" ht="13.5"/>
    <row r="1178" s="4" customFormat="1" ht="13.5"/>
    <row r="1179" s="4" customFormat="1" ht="13.5"/>
    <row r="1180" s="4" customFormat="1" ht="13.5"/>
    <row r="1181" s="4" customFormat="1" ht="13.5"/>
    <row r="1182" s="4" customFormat="1" ht="13.5"/>
    <row r="1183" s="4" customFormat="1" ht="13.5"/>
    <row r="1184" s="4" customFormat="1" ht="13.5"/>
    <row r="1185" s="4" customFormat="1" ht="13.5"/>
    <row r="1186" s="4" customFormat="1" ht="13.5"/>
    <row r="1187" s="4" customFormat="1" ht="13.5"/>
    <row r="1188" s="4" customFormat="1" ht="13.5"/>
    <row r="1189" s="4" customFormat="1" ht="13.5"/>
    <row r="1190" s="4" customFormat="1" ht="13.5"/>
    <row r="1191" s="4" customFormat="1" ht="13.5"/>
    <row r="1192" s="4" customFormat="1" ht="13.5"/>
    <row r="1193" s="4" customFormat="1" ht="13.5"/>
    <row r="1194" s="4" customFormat="1" ht="13.5"/>
    <row r="1195" s="4" customFormat="1" ht="13.5"/>
    <row r="1196" s="4" customFormat="1" ht="13.5"/>
    <row r="1197" s="4" customFormat="1" ht="13.5"/>
    <row r="1198" s="4" customFormat="1" ht="13.5"/>
    <row r="1199" s="4" customFormat="1" ht="13.5"/>
    <row r="1200" s="4" customFormat="1" ht="13.5"/>
    <row r="1201" s="4" customFormat="1" ht="13.5"/>
    <row r="1202" s="4" customFormat="1" ht="13.5"/>
    <row r="1203" s="4" customFormat="1" ht="13.5"/>
    <row r="1204" s="4" customFormat="1" ht="13.5"/>
    <row r="1205" s="4" customFormat="1" ht="13.5"/>
    <row r="1206" s="4" customFormat="1" ht="13.5"/>
    <row r="1207" s="4" customFormat="1" ht="13.5"/>
    <row r="1208" s="4" customFormat="1" ht="13.5"/>
    <row r="1209" s="4" customFormat="1" ht="13.5"/>
    <row r="1210" s="4" customFormat="1" ht="13.5"/>
    <row r="1211" s="4" customFormat="1" ht="13.5"/>
    <row r="1212" s="4" customFormat="1" ht="13.5"/>
    <row r="1213" s="4" customFormat="1" ht="13.5"/>
    <row r="1214" s="4" customFormat="1" ht="13.5"/>
    <row r="1215" s="4" customFormat="1" ht="13.5"/>
    <row r="1216" s="4" customFormat="1" ht="13.5"/>
    <row r="1217" s="4" customFormat="1" ht="13.5"/>
    <row r="1218" s="4" customFormat="1" ht="13.5"/>
    <row r="1219" s="4" customFormat="1" ht="13.5"/>
    <row r="1220" s="4" customFormat="1" ht="13.5"/>
    <row r="1221" s="4" customFormat="1" ht="13.5"/>
    <row r="1222" s="4" customFormat="1" ht="13.5"/>
    <row r="1223" s="4" customFormat="1" ht="13.5"/>
    <row r="1224" s="4" customFormat="1" ht="13.5"/>
    <row r="1225" s="4" customFormat="1" ht="13.5"/>
    <row r="1226" s="4" customFormat="1" ht="13.5"/>
    <row r="1227" s="4" customFormat="1" ht="13.5"/>
    <row r="1228" s="4" customFormat="1" ht="13.5"/>
    <row r="1229" s="4" customFormat="1" ht="13.5"/>
    <row r="1230" s="4" customFormat="1" ht="13.5"/>
    <row r="1231" s="4" customFormat="1" ht="13.5"/>
    <row r="1232" s="4" customFormat="1" ht="13.5"/>
    <row r="1233" s="4" customFormat="1" ht="13.5"/>
    <row r="1234" s="4" customFormat="1" ht="13.5"/>
    <row r="1235" s="4" customFormat="1" ht="13.5"/>
    <row r="1236" s="4" customFormat="1" ht="13.5"/>
    <row r="1237" s="4" customFormat="1" ht="13.5"/>
    <row r="1238" s="4" customFormat="1" ht="13.5"/>
    <row r="1239" s="4" customFormat="1" ht="13.5"/>
    <row r="1240" s="4" customFormat="1" ht="13.5"/>
    <row r="1241" s="4" customFormat="1" ht="13.5"/>
    <row r="1242" s="4" customFormat="1" ht="13.5"/>
    <row r="1243" s="4" customFormat="1" ht="13.5"/>
    <row r="1244" s="4" customFormat="1" ht="13.5"/>
    <row r="1245" s="4" customFormat="1" ht="13.5"/>
    <row r="1246" s="4" customFormat="1" ht="13.5"/>
    <row r="1247" s="4" customFormat="1" ht="13.5"/>
    <row r="1248" s="4" customFormat="1" ht="13.5"/>
    <row r="1249" s="4" customFormat="1" ht="13.5"/>
    <row r="1250" s="4" customFormat="1" ht="13.5"/>
    <row r="1251" s="4" customFormat="1" ht="13.5"/>
    <row r="1252" s="4" customFormat="1" ht="13.5"/>
    <row r="1253" s="4" customFormat="1" ht="13.5"/>
    <row r="1254" s="4" customFormat="1" ht="13.5"/>
    <row r="1255" s="4" customFormat="1" ht="13.5"/>
    <row r="1256" s="4" customFormat="1" ht="13.5"/>
    <row r="1257" s="4" customFormat="1" ht="13.5"/>
    <row r="1258" s="4" customFormat="1" ht="13.5"/>
    <row r="1259" s="4" customFormat="1" ht="13.5"/>
    <row r="1260" s="4" customFormat="1" ht="13.5"/>
    <row r="1261" s="4" customFormat="1" ht="13.5"/>
    <row r="1262" s="4" customFormat="1" ht="13.5"/>
    <row r="1263" s="4" customFormat="1" ht="13.5"/>
    <row r="1264" s="4" customFormat="1" ht="13.5"/>
    <row r="1265" s="4" customFormat="1" ht="13.5"/>
    <row r="1266" s="4" customFormat="1" ht="13.5"/>
    <row r="1267" s="4" customFormat="1" ht="13.5"/>
    <row r="1268" s="4" customFormat="1" ht="13.5"/>
    <row r="1269" s="4" customFormat="1" ht="13.5"/>
    <row r="1270" s="4" customFormat="1" ht="13.5"/>
    <row r="1271" s="4" customFormat="1" ht="13.5"/>
    <row r="1272" s="4" customFormat="1" ht="13.5"/>
    <row r="1273" s="4" customFormat="1" ht="13.5"/>
    <row r="1274" s="4" customFormat="1" ht="13.5"/>
    <row r="1275" s="4" customFormat="1" ht="13.5"/>
    <row r="1276" s="4" customFormat="1" ht="13.5"/>
    <row r="1277" s="4" customFormat="1" ht="13.5"/>
    <row r="1278" s="4" customFormat="1" ht="13.5"/>
    <row r="1279" s="4" customFormat="1" ht="13.5"/>
    <row r="1280" s="4" customFormat="1" ht="13.5"/>
    <row r="1281" s="4" customFormat="1" ht="13.5"/>
    <row r="1282" s="4" customFormat="1" ht="13.5"/>
    <row r="1283" s="4" customFormat="1" ht="13.5"/>
    <row r="1284" s="4" customFormat="1" ht="13.5"/>
    <row r="1285" s="4" customFormat="1" ht="13.5"/>
    <row r="1286" s="4" customFormat="1" ht="13.5"/>
    <row r="1287" s="4" customFormat="1" ht="13.5"/>
    <row r="1288" s="4" customFormat="1" ht="13.5"/>
    <row r="1289" s="4" customFormat="1" ht="13.5"/>
    <row r="1290" s="4" customFormat="1" ht="13.5"/>
    <row r="1291" s="4" customFormat="1" ht="13.5"/>
    <row r="1292" s="4" customFormat="1" ht="13.5"/>
    <row r="1293" s="4" customFormat="1" ht="13.5"/>
    <row r="1294" s="4" customFormat="1" ht="13.5"/>
    <row r="1295" s="4" customFormat="1" ht="13.5"/>
    <row r="1296" s="4" customFormat="1" ht="13.5"/>
    <row r="1297" s="4" customFormat="1" ht="13.5"/>
    <row r="1298" s="4" customFormat="1" ht="13.5"/>
    <row r="1299" s="4" customFormat="1" ht="13.5"/>
    <row r="1300" s="4" customFormat="1" ht="13.5"/>
    <row r="1301" s="4" customFormat="1" ht="13.5"/>
    <row r="1302" s="4" customFormat="1" ht="13.5"/>
    <row r="1303" s="4" customFormat="1" ht="13.5"/>
    <row r="1304" s="4" customFormat="1" ht="13.5"/>
    <row r="1305" s="4" customFormat="1" ht="13.5"/>
    <row r="1306" s="4" customFormat="1" ht="13.5"/>
    <row r="1307" s="4" customFormat="1" ht="13.5"/>
    <row r="1308" s="4" customFormat="1" ht="13.5"/>
    <row r="1309" s="4" customFormat="1" ht="13.5"/>
    <row r="1310" s="4" customFormat="1" ht="13.5"/>
    <row r="1311" s="4" customFormat="1" ht="13.5"/>
    <row r="1312" s="4" customFormat="1" ht="13.5"/>
    <row r="1313" s="4" customFormat="1" ht="13.5"/>
    <row r="1314" s="4" customFormat="1" ht="13.5"/>
    <row r="1315" s="4" customFormat="1" ht="13.5"/>
    <row r="1316" s="4" customFormat="1" ht="13.5"/>
    <row r="1317" s="4" customFormat="1" ht="13.5"/>
    <row r="1318" s="4" customFormat="1" ht="13.5"/>
    <row r="1319" s="4" customFormat="1" ht="13.5"/>
    <row r="1320" s="4" customFormat="1" ht="13.5"/>
    <row r="1321" s="4" customFormat="1" ht="13.5"/>
    <row r="1322" s="4" customFormat="1" ht="13.5"/>
    <row r="1323" s="4" customFormat="1" ht="13.5"/>
    <row r="1324" s="4" customFormat="1" ht="13.5"/>
    <row r="1325" s="4" customFormat="1" ht="13.5"/>
    <row r="1326" s="4" customFormat="1" ht="13.5"/>
    <row r="1327" s="4" customFormat="1" ht="13.5"/>
    <row r="1328" s="4" customFormat="1" ht="13.5"/>
    <row r="1329" s="4" customFormat="1" ht="13.5"/>
    <row r="1330" s="4" customFormat="1" ht="13.5"/>
    <row r="1331" s="4" customFormat="1" ht="13.5"/>
    <row r="1332" s="4" customFormat="1" ht="13.5"/>
    <row r="1333" s="4" customFormat="1" ht="13.5"/>
    <row r="1334" s="4" customFormat="1" ht="13.5"/>
    <row r="1335" s="4" customFormat="1" ht="13.5"/>
    <row r="1336" s="4" customFormat="1" ht="13.5"/>
    <row r="1337" s="4" customFormat="1" ht="13.5"/>
    <row r="1338" s="4" customFormat="1" ht="13.5"/>
    <row r="1339" s="4" customFormat="1" ht="13.5"/>
    <row r="1340" s="4" customFormat="1" ht="13.5"/>
    <row r="1341" s="4" customFormat="1" ht="13.5"/>
    <row r="1342" s="4" customFormat="1" ht="13.5"/>
    <row r="1343" s="4" customFormat="1" ht="13.5"/>
    <row r="1344" s="4" customFormat="1" ht="13.5"/>
    <row r="1345" s="4" customFormat="1" ht="13.5"/>
    <row r="1346" s="4" customFormat="1" ht="13.5"/>
    <row r="1347" s="4" customFormat="1" ht="13.5"/>
    <row r="1348" s="4" customFormat="1" ht="13.5"/>
    <row r="1349" s="4" customFormat="1" ht="13.5"/>
    <row r="1350" s="4" customFormat="1" ht="13.5"/>
    <row r="1351" s="4" customFormat="1" ht="13.5"/>
    <row r="1352" s="4" customFormat="1" ht="13.5"/>
    <row r="1353" s="4" customFormat="1" ht="13.5"/>
    <row r="1354" s="4" customFormat="1" ht="13.5"/>
    <row r="1355" s="4" customFormat="1" ht="13.5"/>
    <row r="1356" s="4" customFormat="1" ht="13.5"/>
    <row r="1357" s="4" customFormat="1" ht="13.5"/>
    <row r="1358" s="4" customFormat="1" ht="13.5"/>
    <row r="1359" s="4" customFormat="1" ht="13.5"/>
    <row r="1360" s="4" customFormat="1" ht="13.5"/>
    <row r="1361" s="4" customFormat="1" ht="13.5"/>
    <row r="1362" s="4" customFormat="1" ht="13.5"/>
    <row r="1363" s="4" customFormat="1" ht="13.5"/>
    <row r="1364" s="4" customFormat="1" ht="13.5"/>
    <row r="1365" s="4" customFormat="1" ht="13.5"/>
    <row r="1366" s="4" customFormat="1" ht="13.5"/>
    <row r="1367" s="4" customFormat="1" ht="13.5"/>
    <row r="1368" s="4" customFormat="1" ht="13.5"/>
    <row r="1369" s="4" customFormat="1" ht="13.5"/>
    <row r="1370" s="4" customFormat="1" ht="13.5"/>
    <row r="1371" s="4" customFormat="1" ht="13.5"/>
    <row r="1372" s="4" customFormat="1" ht="13.5"/>
    <row r="1373" s="4" customFormat="1" ht="13.5"/>
    <row r="1374" s="4" customFormat="1" ht="13.5"/>
    <row r="1375" s="4" customFormat="1" ht="13.5"/>
    <row r="1376" s="4" customFormat="1" ht="13.5"/>
    <row r="1377" s="4" customFormat="1" ht="13.5"/>
    <row r="1378" s="4" customFormat="1" ht="13.5"/>
    <row r="1379" s="4" customFormat="1" ht="13.5"/>
    <row r="1380" s="4" customFormat="1" ht="13.5"/>
    <row r="1381" s="4" customFormat="1" ht="13.5"/>
    <row r="1382" s="4" customFormat="1" ht="13.5"/>
    <row r="1383" s="4" customFormat="1" ht="13.5"/>
    <row r="1384" s="4" customFormat="1" ht="13.5"/>
    <row r="1385" s="4" customFormat="1" ht="13.5"/>
    <row r="1386" s="4" customFormat="1" ht="13.5"/>
    <row r="1387" s="4" customFormat="1" ht="13.5"/>
    <row r="1388" s="4" customFormat="1" ht="13.5"/>
    <row r="1389" s="4" customFormat="1" ht="13.5"/>
    <row r="1390" s="4" customFormat="1" ht="13.5"/>
    <row r="1391" s="4" customFormat="1" ht="13.5"/>
    <row r="1392" s="4" customFormat="1" ht="13.5"/>
    <row r="1393" s="4" customFormat="1" ht="13.5"/>
    <row r="1394" s="4" customFormat="1" ht="13.5"/>
    <row r="1395" s="4" customFormat="1" ht="13.5"/>
    <row r="1396" s="4" customFormat="1" ht="13.5"/>
    <row r="1397" s="4" customFormat="1" ht="13.5"/>
    <row r="1398" s="4" customFormat="1" ht="13.5"/>
    <row r="1399" s="4" customFormat="1" ht="13.5"/>
    <row r="1400" s="4" customFormat="1" ht="13.5"/>
    <row r="1401" s="4" customFormat="1" ht="13.5"/>
    <row r="1402" s="4" customFormat="1" ht="13.5"/>
    <row r="1403" s="4" customFormat="1" ht="13.5"/>
    <row r="1404" s="4" customFormat="1" ht="13.5"/>
    <row r="1405" s="4" customFormat="1" ht="13.5"/>
    <row r="1406" s="4" customFormat="1" ht="13.5"/>
    <row r="1407" s="4" customFormat="1" ht="13.5"/>
    <row r="1408" s="4" customFormat="1" ht="13.5"/>
    <row r="1409" s="4" customFormat="1" ht="13.5"/>
    <row r="1410" s="4" customFormat="1" ht="13.5"/>
    <row r="1411" s="4" customFormat="1" ht="13.5"/>
    <row r="1412" s="4" customFormat="1" ht="13.5"/>
    <row r="1413" s="4" customFormat="1" ht="13.5"/>
    <row r="1414" s="4" customFormat="1" ht="13.5"/>
    <row r="1415" s="4" customFormat="1" ht="13.5"/>
    <row r="1416" s="4" customFormat="1" ht="13.5"/>
    <row r="1417" s="4" customFormat="1" ht="13.5"/>
    <row r="1418" s="4" customFormat="1" ht="13.5"/>
    <row r="1419" s="4" customFormat="1" ht="13.5"/>
    <row r="1420" s="4" customFormat="1" ht="13.5"/>
    <row r="1421" s="4" customFormat="1" ht="13.5"/>
    <row r="1422" s="4" customFormat="1" ht="13.5"/>
    <row r="1423" s="4" customFormat="1" ht="13.5"/>
    <row r="1424" s="4" customFormat="1" ht="13.5"/>
    <row r="1425" s="4" customFormat="1" ht="13.5"/>
    <row r="1426" s="4" customFormat="1" ht="13.5"/>
    <row r="1427" s="4" customFormat="1" ht="13.5"/>
    <row r="1428" s="4" customFormat="1" ht="13.5"/>
    <row r="1429" s="4" customFormat="1" ht="13.5"/>
    <row r="1430" s="4" customFormat="1" ht="13.5"/>
    <row r="1431" s="4" customFormat="1" ht="13.5"/>
    <row r="1432" s="4" customFormat="1" ht="13.5"/>
    <row r="1433" s="4" customFormat="1" ht="13.5"/>
    <row r="1434" s="4" customFormat="1" ht="13.5"/>
    <row r="1435" s="4" customFormat="1" ht="13.5"/>
    <row r="1436" s="4" customFormat="1" ht="13.5"/>
    <row r="1437" s="4" customFormat="1" ht="13.5"/>
    <row r="1438" s="4" customFormat="1" ht="13.5"/>
    <row r="1439" s="4" customFormat="1" ht="13.5"/>
    <row r="1440" s="4" customFormat="1" ht="13.5"/>
    <row r="1441" s="4" customFormat="1" ht="13.5"/>
    <row r="1442" s="4" customFormat="1" ht="13.5"/>
    <row r="1443" s="4" customFormat="1" ht="13.5"/>
    <row r="1444" s="4" customFormat="1" ht="13.5"/>
    <row r="1445" s="4" customFormat="1" ht="13.5"/>
    <row r="1446" s="4" customFormat="1" ht="13.5"/>
    <row r="1447" s="4" customFormat="1" ht="13.5"/>
    <row r="1448" s="4" customFormat="1" ht="13.5"/>
    <row r="1449" s="4" customFormat="1" ht="13.5"/>
    <row r="1450" s="4" customFormat="1" ht="13.5"/>
    <row r="1451" s="4" customFormat="1" ht="13.5"/>
    <row r="1452" s="4" customFormat="1" ht="13.5"/>
    <row r="1453" s="4" customFormat="1" ht="13.5"/>
    <row r="1454" s="4" customFormat="1" ht="13.5"/>
    <row r="1455" s="4" customFormat="1" ht="13.5"/>
    <row r="1456" s="4" customFormat="1" ht="13.5"/>
    <row r="1457" s="4" customFormat="1" ht="13.5"/>
    <row r="1458" s="4" customFormat="1" ht="13.5"/>
    <row r="1459" s="4" customFormat="1" ht="13.5"/>
    <row r="1460" s="4" customFormat="1" ht="13.5"/>
    <row r="1461" s="4" customFormat="1" ht="13.5"/>
    <row r="1462" s="4" customFormat="1" ht="13.5"/>
    <row r="1463" s="4" customFormat="1" ht="13.5"/>
    <row r="1464" s="4" customFormat="1" ht="13.5"/>
    <row r="1465" s="4" customFormat="1" ht="13.5"/>
    <row r="1466" s="4" customFormat="1" ht="13.5"/>
    <row r="1467" s="4" customFormat="1" ht="13.5"/>
    <row r="1468" s="4" customFormat="1" ht="13.5"/>
    <row r="1469" s="4" customFormat="1" ht="13.5"/>
    <row r="1470" s="4" customFormat="1" ht="13.5"/>
    <row r="1471" s="4" customFormat="1" ht="13.5"/>
    <row r="1472" s="4" customFormat="1" ht="13.5"/>
    <row r="1473" s="4" customFormat="1" ht="13.5"/>
    <row r="1474" s="4" customFormat="1" ht="13.5"/>
    <row r="1475" s="4" customFormat="1" ht="13.5"/>
    <row r="1476" s="4" customFormat="1" ht="13.5"/>
    <row r="1477" s="4" customFormat="1" ht="13.5"/>
    <row r="1478" s="4" customFormat="1" ht="13.5"/>
    <row r="1479" s="4" customFormat="1" ht="13.5"/>
    <row r="1480" s="4" customFormat="1" ht="13.5"/>
    <row r="1481" s="4" customFormat="1" ht="13.5"/>
    <row r="1482" s="4" customFormat="1" ht="13.5"/>
    <row r="1483" s="4" customFormat="1" ht="13.5"/>
    <row r="1484" s="4" customFormat="1" ht="13.5"/>
    <row r="1485" s="4" customFormat="1" ht="13.5"/>
    <row r="1486" s="4" customFormat="1" ht="13.5"/>
    <row r="1487" s="4" customFormat="1" ht="13.5"/>
    <row r="1488" s="4" customFormat="1" ht="13.5"/>
    <row r="1489" s="4" customFormat="1" ht="13.5"/>
    <row r="1490" s="4" customFormat="1" ht="13.5"/>
    <row r="1491" s="4" customFormat="1" ht="13.5"/>
    <row r="1492" s="4" customFormat="1" ht="13.5"/>
    <row r="1493" s="4" customFormat="1" ht="13.5"/>
    <row r="1494" s="4" customFormat="1" ht="13.5"/>
    <row r="1495" s="4" customFormat="1" ht="13.5"/>
    <row r="1496" s="4" customFormat="1" ht="13.5"/>
    <row r="1497" s="4" customFormat="1" ht="13.5"/>
    <row r="1498" s="4" customFormat="1" ht="13.5"/>
    <row r="1499" s="4" customFormat="1" ht="13.5"/>
    <row r="1500" s="4" customFormat="1" ht="13.5"/>
    <row r="1501" s="4" customFormat="1" ht="13.5"/>
    <row r="1502" s="4" customFormat="1" ht="13.5"/>
    <row r="1503" s="4" customFormat="1" ht="13.5"/>
    <row r="1504" s="4" customFormat="1" ht="13.5"/>
    <row r="1505" s="4" customFormat="1" ht="13.5"/>
    <row r="1506" s="4" customFormat="1" ht="13.5"/>
    <row r="1507" s="4" customFormat="1" ht="13.5"/>
    <row r="1508" s="4" customFormat="1" ht="13.5"/>
    <row r="1509" s="4" customFormat="1" ht="13.5"/>
    <row r="1510" s="4" customFormat="1" ht="13.5"/>
    <row r="1511" s="4" customFormat="1" ht="13.5"/>
    <row r="1512" s="4" customFormat="1" ht="13.5"/>
    <row r="1513" s="4" customFormat="1" ht="13.5"/>
    <row r="1514" s="4" customFormat="1" ht="13.5"/>
    <row r="1515" s="4" customFormat="1" ht="13.5"/>
    <row r="1516" s="4" customFormat="1" ht="13.5"/>
    <row r="1517" s="4" customFormat="1" ht="13.5"/>
    <row r="1518" s="4" customFormat="1" ht="13.5"/>
    <row r="1519" s="4" customFormat="1" ht="13.5"/>
    <row r="1520" s="4" customFormat="1" ht="13.5"/>
    <row r="1521" s="4" customFormat="1" ht="13.5"/>
    <row r="1522" s="4" customFormat="1" ht="13.5"/>
    <row r="1523" s="4" customFormat="1" ht="13.5"/>
    <row r="1524" s="4" customFormat="1" ht="13.5"/>
    <row r="1525" s="4" customFormat="1" ht="13.5"/>
    <row r="1526" s="4" customFormat="1" ht="13.5"/>
    <row r="1527" s="4" customFormat="1" ht="13.5"/>
    <row r="1528" s="4" customFormat="1" ht="13.5"/>
    <row r="1529" s="4" customFormat="1" ht="13.5"/>
    <row r="1530" s="4" customFormat="1" ht="13.5"/>
    <row r="1531" s="4" customFormat="1" ht="13.5"/>
    <row r="1532" s="4" customFormat="1" ht="13.5"/>
    <row r="1533" s="4" customFormat="1" ht="13.5"/>
    <row r="1534" s="4" customFormat="1" ht="13.5"/>
    <row r="1535" s="4" customFormat="1" ht="13.5"/>
    <row r="1536" s="4" customFormat="1" ht="13.5"/>
    <row r="1537" s="4" customFormat="1" ht="13.5"/>
    <row r="1538" s="4" customFormat="1" ht="13.5"/>
    <row r="1539" s="4" customFormat="1" ht="13.5"/>
    <row r="1540" s="4" customFormat="1" ht="13.5"/>
    <row r="1541" s="4" customFormat="1" ht="13.5"/>
    <row r="1542" s="4" customFormat="1" ht="13.5"/>
    <row r="1543" s="4" customFormat="1" ht="13.5"/>
    <row r="1544" s="4" customFormat="1" ht="13.5"/>
    <row r="1545" s="4" customFormat="1" ht="13.5"/>
    <row r="1546" s="4" customFormat="1" ht="13.5"/>
    <row r="1547" s="4" customFormat="1" ht="13.5"/>
    <row r="1548" s="4" customFormat="1" ht="13.5"/>
    <row r="1549" s="4" customFormat="1" ht="13.5"/>
    <row r="1550" s="4" customFormat="1" ht="13.5"/>
    <row r="1551" s="4" customFormat="1" ht="13.5"/>
    <row r="1552" s="4" customFormat="1" ht="13.5"/>
    <row r="1553" s="4" customFormat="1" ht="13.5"/>
    <row r="1554" s="4" customFormat="1" ht="13.5"/>
    <row r="1555" s="4" customFormat="1" ht="13.5"/>
    <row r="1556" s="4" customFormat="1" ht="13.5"/>
    <row r="1557" s="4" customFormat="1" ht="13.5"/>
    <row r="1558" s="4" customFormat="1" ht="13.5"/>
    <row r="1559" s="4" customFormat="1" ht="13.5"/>
    <row r="1560" s="4" customFormat="1" ht="13.5"/>
    <row r="1561" s="4" customFormat="1" ht="13.5"/>
    <row r="1562" s="4" customFormat="1" ht="13.5"/>
    <row r="1563" s="4" customFormat="1" ht="13.5"/>
    <row r="1564" s="4" customFormat="1" ht="13.5"/>
    <row r="1565" s="4" customFormat="1" ht="13.5"/>
    <row r="1566" s="4" customFormat="1" ht="13.5"/>
    <row r="1567" s="4" customFormat="1" ht="13.5"/>
    <row r="1568" s="4" customFormat="1" ht="13.5"/>
    <row r="1569" s="4" customFormat="1" ht="13.5"/>
    <row r="1570" s="4" customFormat="1" ht="13.5"/>
    <row r="1571" s="4" customFormat="1" ht="13.5"/>
    <row r="1572" s="4" customFormat="1" ht="13.5"/>
    <row r="1573" s="4" customFormat="1" ht="13.5"/>
    <row r="1574" s="4" customFormat="1" ht="13.5"/>
    <row r="1575" s="4" customFormat="1" ht="13.5"/>
    <row r="1576" s="4" customFormat="1" ht="13.5"/>
    <row r="1577" s="4" customFormat="1" ht="13.5"/>
    <row r="1578" s="4" customFormat="1" ht="13.5"/>
    <row r="1579" s="4" customFormat="1" ht="13.5"/>
    <row r="1580" s="4" customFormat="1" ht="13.5"/>
    <row r="1581" s="4" customFormat="1" ht="13.5"/>
    <row r="1582" s="4" customFormat="1" ht="13.5"/>
    <row r="1583" s="4" customFormat="1" ht="13.5"/>
    <row r="1584" s="4" customFormat="1" ht="13.5"/>
    <row r="1585" s="4" customFormat="1" ht="13.5"/>
    <row r="1586" s="4" customFormat="1" ht="13.5"/>
    <row r="1587" s="4" customFormat="1" ht="13.5"/>
    <row r="1588" s="4" customFormat="1" ht="13.5"/>
    <row r="1589" s="4" customFormat="1" ht="13.5"/>
    <row r="1590" s="4" customFormat="1" ht="13.5"/>
    <row r="1591" s="4" customFormat="1" ht="13.5"/>
    <row r="1592" s="4" customFormat="1" ht="13.5"/>
    <row r="1593" s="4" customFormat="1" ht="13.5"/>
    <row r="1594" s="4" customFormat="1" ht="13.5"/>
    <row r="1595" s="4" customFormat="1" ht="13.5"/>
    <row r="1596" s="4" customFormat="1" ht="13.5"/>
    <row r="1597" s="4" customFormat="1" ht="13.5"/>
    <row r="1598" s="4" customFormat="1" ht="13.5"/>
    <row r="1599" s="4" customFormat="1" ht="13.5"/>
    <row r="1600" s="4" customFormat="1" ht="13.5"/>
    <row r="1601" s="4" customFormat="1" ht="13.5"/>
    <row r="1602" s="4" customFormat="1" ht="13.5"/>
    <row r="1603" s="4" customFormat="1" ht="13.5"/>
    <row r="1604" s="4" customFormat="1" ht="13.5"/>
    <row r="1605" s="4" customFormat="1" ht="13.5"/>
    <row r="1606" s="4" customFormat="1" ht="13.5"/>
    <row r="1607" s="4" customFormat="1" ht="13.5"/>
    <row r="1608" s="4" customFormat="1" ht="13.5"/>
    <row r="1609" s="4" customFormat="1" ht="13.5"/>
    <row r="1610" s="4" customFormat="1" ht="13.5"/>
    <row r="1611" s="4" customFormat="1" ht="13.5"/>
    <row r="1612" s="4" customFormat="1" ht="13.5"/>
    <row r="1613" s="4" customFormat="1" ht="13.5"/>
    <row r="1614" s="4" customFormat="1" ht="13.5"/>
    <row r="1615" s="4" customFormat="1" ht="13.5"/>
    <row r="1616" s="4" customFormat="1" ht="13.5"/>
    <row r="1617" s="4" customFormat="1" ht="13.5"/>
    <row r="1618" s="4" customFormat="1" ht="13.5"/>
    <row r="1619" s="4" customFormat="1" ht="13.5"/>
    <row r="1620" s="4" customFormat="1" ht="13.5"/>
    <row r="1621" s="4" customFormat="1" ht="13.5"/>
    <row r="1622" s="4" customFormat="1" ht="13.5"/>
    <row r="1623" s="4" customFormat="1" ht="13.5"/>
    <row r="1624" s="4" customFormat="1" ht="13.5"/>
    <row r="1625" s="4" customFormat="1" ht="13.5"/>
    <row r="1626" s="4" customFormat="1" ht="13.5"/>
    <row r="1627" s="4" customFormat="1" ht="13.5"/>
    <row r="1628" s="4" customFormat="1" ht="13.5"/>
    <row r="1629" s="4" customFormat="1" ht="13.5"/>
    <row r="1630" s="4" customFormat="1" ht="13.5"/>
    <row r="1631" s="4" customFormat="1" ht="13.5"/>
    <row r="1632" s="4" customFormat="1" ht="13.5"/>
    <row r="1633" s="4" customFormat="1" ht="13.5"/>
    <row r="1634" s="4" customFormat="1" ht="13.5"/>
    <row r="1635" s="4" customFormat="1" ht="13.5"/>
    <row r="1636" s="4" customFormat="1" ht="13.5"/>
    <row r="1637" s="4" customFormat="1" ht="13.5"/>
    <row r="1638" s="4" customFormat="1" ht="13.5"/>
    <row r="1639" s="4" customFormat="1" ht="13.5"/>
    <row r="1640" s="4" customFormat="1" ht="13.5"/>
    <row r="1641" s="4" customFormat="1" ht="13.5"/>
    <row r="1642" s="4" customFormat="1" ht="13.5"/>
    <row r="1643" s="4" customFormat="1" ht="13.5"/>
    <row r="1644" s="4" customFormat="1" ht="13.5"/>
    <row r="1645" s="4" customFormat="1" ht="13.5"/>
    <row r="1646" s="4" customFormat="1" ht="13.5"/>
    <row r="1647" s="4" customFormat="1" ht="13.5"/>
    <row r="1648" s="4" customFormat="1" ht="13.5"/>
    <row r="1649" s="4" customFormat="1" ht="13.5"/>
    <row r="1650" s="4" customFormat="1" ht="13.5"/>
    <row r="1651" s="4" customFormat="1" ht="13.5"/>
    <row r="1652" s="4" customFormat="1" ht="13.5"/>
    <row r="1653" s="4" customFormat="1" ht="13.5"/>
    <row r="1654" s="4" customFormat="1" ht="13.5"/>
    <row r="1655" s="4" customFormat="1" ht="13.5"/>
    <row r="1656" s="4" customFormat="1" ht="13.5"/>
    <row r="1657" s="4" customFormat="1" ht="13.5"/>
    <row r="1658" s="4" customFormat="1" ht="13.5"/>
    <row r="1659" s="4" customFormat="1" ht="13.5"/>
    <row r="1660" s="4" customFormat="1" ht="13.5"/>
    <row r="1661" s="4" customFormat="1" ht="13.5"/>
    <row r="1662" s="4" customFormat="1" ht="13.5"/>
    <row r="1663" s="4" customFormat="1" ht="13.5"/>
    <row r="1664" s="4" customFormat="1" ht="13.5"/>
    <row r="1665" s="4" customFormat="1" ht="13.5"/>
    <row r="1666" s="4" customFormat="1" ht="13.5"/>
    <row r="1667" s="4" customFormat="1" ht="13.5"/>
    <row r="1668" s="4" customFormat="1" ht="13.5"/>
    <row r="1669" s="4" customFormat="1" ht="13.5"/>
    <row r="1670" s="4" customFormat="1" ht="13.5"/>
    <row r="1671" s="4" customFormat="1" ht="13.5"/>
    <row r="1672" s="4" customFormat="1" ht="13.5"/>
    <row r="1673" s="4" customFormat="1" ht="13.5"/>
    <row r="1674" s="4" customFormat="1" ht="13.5"/>
    <row r="1675" s="4" customFormat="1" ht="13.5"/>
    <row r="1676" s="4" customFormat="1" ht="13.5"/>
    <row r="1677" s="4" customFormat="1" ht="13.5"/>
    <row r="1678" s="4" customFormat="1" ht="13.5"/>
    <row r="1679" s="4" customFormat="1" ht="13.5"/>
    <row r="1680" s="4" customFormat="1" ht="13.5"/>
    <row r="1681" s="4" customFormat="1" ht="13.5"/>
    <row r="1682" s="4" customFormat="1" ht="13.5"/>
    <row r="1683" s="4" customFormat="1" ht="13.5"/>
    <row r="1684" s="4" customFormat="1" ht="13.5"/>
    <row r="1685" s="4" customFormat="1" ht="13.5"/>
    <row r="1686" s="4" customFormat="1" ht="13.5"/>
    <row r="1687" s="4" customFormat="1" ht="13.5"/>
    <row r="1688" s="4" customFormat="1" ht="13.5"/>
    <row r="1689" s="4" customFormat="1" ht="13.5"/>
    <row r="1690" s="4" customFormat="1" ht="13.5"/>
    <row r="1691" s="4" customFormat="1" ht="13.5"/>
    <row r="1692" s="4" customFormat="1" ht="13.5"/>
    <row r="1693" s="4" customFormat="1" ht="13.5"/>
    <row r="1694" s="4" customFormat="1" ht="13.5"/>
    <row r="1695" s="4" customFormat="1" ht="13.5"/>
    <row r="1696" s="4" customFormat="1" ht="13.5"/>
    <row r="1697" s="4" customFormat="1" ht="13.5"/>
    <row r="1698" s="4" customFormat="1" ht="13.5"/>
    <row r="1699" s="4" customFormat="1" ht="13.5"/>
    <row r="1700" s="4" customFormat="1" ht="13.5"/>
    <row r="1701" s="4" customFormat="1" ht="13.5"/>
    <row r="1702" s="4" customFormat="1" ht="13.5"/>
    <row r="1703" s="4" customFormat="1" ht="13.5"/>
    <row r="1704" s="4" customFormat="1" ht="13.5"/>
    <row r="1705" s="4" customFormat="1" ht="13.5"/>
    <row r="1706" s="4" customFormat="1" ht="13.5"/>
    <row r="1707" s="4" customFormat="1" ht="13.5"/>
    <row r="1708" s="4" customFormat="1" ht="13.5"/>
    <row r="1709" s="4" customFormat="1" ht="13.5"/>
    <row r="1710" s="4" customFormat="1" ht="13.5"/>
    <row r="1711" s="4" customFormat="1" ht="13.5"/>
    <row r="1712" s="4" customFormat="1" ht="13.5"/>
    <row r="1713" s="4" customFormat="1" ht="13.5"/>
    <row r="1714" s="4" customFormat="1" ht="13.5"/>
    <row r="1715" s="4" customFormat="1" ht="13.5"/>
    <row r="1716" s="4" customFormat="1" ht="13.5"/>
    <row r="1717" s="4" customFormat="1" ht="13.5"/>
    <row r="1718" s="4" customFormat="1" ht="13.5"/>
    <row r="1719" s="4" customFormat="1" ht="13.5"/>
    <row r="1720" s="4" customFormat="1" ht="13.5"/>
    <row r="1721" s="4" customFormat="1" ht="13.5"/>
    <row r="1722" s="4" customFormat="1" ht="13.5"/>
    <row r="1723" s="4" customFormat="1" ht="13.5"/>
    <row r="1724" s="4" customFormat="1" ht="13.5"/>
    <row r="1725" s="4" customFormat="1" ht="13.5"/>
    <row r="1726" s="4" customFormat="1" ht="13.5"/>
    <row r="1727" s="4" customFormat="1" ht="13.5"/>
    <row r="1728" s="4" customFormat="1" ht="13.5"/>
    <row r="1729" s="4" customFormat="1" ht="13.5"/>
    <row r="1730" s="4" customFormat="1" ht="13.5"/>
    <row r="1731" s="4" customFormat="1" ht="13.5"/>
    <row r="1732" s="4" customFormat="1" ht="13.5"/>
    <row r="1733" s="4" customFormat="1" ht="13.5"/>
    <row r="1734" s="4" customFormat="1" ht="13.5"/>
    <row r="1735" s="4" customFormat="1" ht="13.5"/>
    <row r="1736" s="4" customFormat="1" ht="13.5"/>
    <row r="1737" s="4" customFormat="1" ht="13.5"/>
    <row r="1738" s="4" customFormat="1" ht="13.5"/>
    <row r="1739" s="4" customFormat="1" ht="13.5"/>
    <row r="1740" s="4" customFormat="1" ht="13.5"/>
    <row r="1741" s="4" customFormat="1" ht="13.5"/>
    <row r="1742" s="4" customFormat="1" ht="13.5"/>
    <row r="1743" s="4" customFormat="1" ht="13.5"/>
    <row r="1744" s="4" customFormat="1" ht="13.5"/>
    <row r="1745" s="4" customFormat="1" ht="13.5"/>
    <row r="1746" s="4" customFormat="1" ht="13.5"/>
    <row r="1747" s="4" customFormat="1" ht="13.5"/>
    <row r="1748" s="4" customFormat="1" ht="13.5"/>
    <row r="1749" s="4" customFormat="1" ht="13.5"/>
    <row r="1750" s="4" customFormat="1" ht="13.5"/>
    <row r="1751" s="4" customFormat="1" ht="13.5"/>
    <row r="1752" s="4" customFormat="1" ht="13.5"/>
    <row r="1753" s="4" customFormat="1" ht="13.5"/>
    <row r="1754" s="4" customFormat="1" ht="13.5"/>
    <row r="1755" s="4" customFormat="1" ht="13.5"/>
    <row r="1756" s="4" customFormat="1" ht="13.5"/>
    <row r="1757" s="4" customFormat="1" ht="13.5"/>
    <row r="1758" s="4" customFormat="1" ht="13.5"/>
    <row r="1759" s="4" customFormat="1" ht="13.5"/>
    <row r="1760" s="4" customFormat="1" ht="13.5"/>
    <row r="1761" s="4" customFormat="1" ht="13.5"/>
    <row r="1762" s="4" customFormat="1" ht="13.5"/>
    <row r="1763" s="4" customFormat="1" ht="13.5"/>
    <row r="1764" s="4" customFormat="1" ht="13.5"/>
    <row r="1765" s="4" customFormat="1" ht="13.5"/>
    <row r="1766" s="4" customFormat="1" ht="13.5"/>
    <row r="1767" s="4" customFormat="1" ht="13.5"/>
    <row r="1768" s="4" customFormat="1" ht="13.5"/>
    <row r="1769" s="4" customFormat="1" ht="13.5"/>
    <row r="1770" s="4" customFormat="1" ht="13.5"/>
    <row r="1771" s="4" customFormat="1" ht="13.5"/>
    <row r="1772" s="4" customFormat="1" ht="13.5"/>
    <row r="1773" s="4" customFormat="1" ht="13.5"/>
    <row r="1774" s="4" customFormat="1" ht="13.5"/>
    <row r="1775" s="4" customFormat="1" ht="13.5"/>
    <row r="1776" s="4" customFormat="1" ht="13.5"/>
    <row r="1777" s="4" customFormat="1" ht="13.5"/>
    <row r="1778" s="4" customFormat="1" ht="13.5"/>
    <row r="1779" s="4" customFormat="1" ht="13.5"/>
    <row r="1780" s="4" customFormat="1" ht="13.5"/>
    <row r="1781" s="4" customFormat="1" ht="13.5"/>
    <row r="1782" s="4" customFormat="1" ht="13.5"/>
    <row r="1783" s="4" customFormat="1" ht="13.5"/>
    <row r="1784" s="4" customFormat="1" ht="13.5"/>
    <row r="1785" s="4" customFormat="1" ht="13.5"/>
    <row r="1786" s="4" customFormat="1" ht="13.5"/>
    <row r="1787" s="4" customFormat="1" ht="13.5"/>
    <row r="1788" s="4" customFormat="1" ht="13.5"/>
    <row r="1789" s="4" customFormat="1" ht="13.5"/>
    <row r="1790" s="4" customFormat="1" ht="13.5"/>
    <row r="1791" s="4" customFormat="1" ht="13.5"/>
    <row r="1792" s="4" customFormat="1" ht="13.5"/>
    <row r="1793" s="4" customFormat="1" ht="13.5"/>
    <row r="1794" s="4" customFormat="1" ht="13.5"/>
    <row r="1795" s="4" customFormat="1" ht="13.5"/>
    <row r="1796" s="4" customFormat="1" ht="13.5"/>
    <row r="1797" s="4" customFormat="1" ht="13.5"/>
    <row r="1798" s="4" customFormat="1" ht="13.5"/>
    <row r="1799" s="4" customFormat="1" ht="13.5"/>
    <row r="1800" s="4" customFormat="1" ht="13.5"/>
    <row r="1801" s="4" customFormat="1" ht="13.5"/>
    <row r="1802" s="4" customFormat="1" ht="13.5"/>
    <row r="1803" s="4" customFormat="1" ht="13.5"/>
    <row r="1804" s="4" customFormat="1" ht="13.5"/>
    <row r="1805" s="4" customFormat="1" ht="13.5"/>
    <row r="1806" s="4" customFormat="1" ht="13.5"/>
    <row r="1807" s="4" customFormat="1" ht="13.5"/>
    <row r="1808" s="4" customFormat="1" ht="13.5"/>
    <row r="1809" s="4" customFormat="1" ht="13.5"/>
    <row r="1810" s="4" customFormat="1" ht="13.5"/>
    <row r="1811" s="4" customFormat="1" ht="13.5"/>
    <row r="1812" s="4" customFormat="1" ht="13.5"/>
    <row r="1813" s="4" customFormat="1" ht="13.5"/>
    <row r="1814" s="4" customFormat="1" ht="13.5"/>
    <row r="1815" s="4" customFormat="1" ht="13.5"/>
    <row r="1816" s="4" customFormat="1" ht="13.5"/>
    <row r="1817" s="4" customFormat="1" ht="13.5"/>
    <row r="1818" s="4" customFormat="1" ht="13.5"/>
    <row r="1819" s="4" customFormat="1" ht="13.5"/>
    <row r="1820" s="4" customFormat="1" ht="13.5"/>
    <row r="1821" s="4" customFormat="1" ht="13.5"/>
    <row r="1822" s="4" customFormat="1" ht="13.5"/>
    <row r="1823" s="4" customFormat="1" ht="13.5"/>
    <row r="1824" s="4" customFormat="1" ht="13.5"/>
    <row r="1825" s="4" customFormat="1" ht="13.5"/>
    <row r="1826" s="4" customFormat="1" ht="13.5"/>
    <row r="1827" s="4" customFormat="1" ht="13.5"/>
    <row r="1828" s="4" customFormat="1" ht="13.5"/>
    <row r="1829" s="4" customFormat="1" ht="13.5"/>
    <row r="1830" s="4" customFormat="1" ht="13.5"/>
    <row r="1831" s="4" customFormat="1" ht="13.5"/>
    <row r="1832" s="4" customFormat="1" ht="13.5"/>
    <row r="1833" s="4" customFormat="1" ht="13.5"/>
    <row r="1834" s="4" customFormat="1" ht="13.5"/>
    <row r="1835" s="4" customFormat="1" ht="13.5"/>
    <row r="1836" s="4" customFormat="1" ht="13.5"/>
    <row r="1837" s="4" customFormat="1" ht="13.5"/>
    <row r="1838" s="4" customFormat="1" ht="13.5"/>
    <row r="1839" s="4" customFormat="1" ht="13.5"/>
    <row r="1840" s="4" customFormat="1" ht="13.5"/>
    <row r="1841" s="4" customFormat="1" ht="13.5"/>
    <row r="1842" s="4" customFormat="1" ht="13.5"/>
    <row r="1843" s="4" customFormat="1" ht="13.5"/>
    <row r="1844" s="4" customFormat="1" ht="13.5"/>
    <row r="1845" s="4" customFormat="1" ht="13.5"/>
    <row r="1846" s="4" customFormat="1" ht="13.5"/>
    <row r="1847" s="4" customFormat="1" ht="13.5"/>
    <row r="1848" s="4" customFormat="1" ht="13.5"/>
    <row r="1849" s="4" customFormat="1" ht="13.5"/>
    <row r="1850" s="4" customFormat="1" ht="13.5"/>
    <row r="1851" s="4" customFormat="1" ht="13.5"/>
    <row r="1852" s="4" customFormat="1" ht="13.5"/>
    <row r="1853" s="4" customFormat="1" ht="13.5"/>
    <row r="1854" s="4" customFormat="1" ht="13.5"/>
    <row r="1855" s="4" customFormat="1" ht="13.5"/>
    <row r="1856" s="4" customFormat="1" ht="13.5"/>
    <row r="1857" s="4" customFormat="1" ht="13.5"/>
    <row r="1858" s="4" customFormat="1" ht="13.5"/>
    <row r="1859" s="4" customFormat="1" ht="13.5"/>
    <row r="1860" s="4" customFormat="1" ht="13.5"/>
    <row r="1861" s="4" customFormat="1" ht="13.5"/>
    <row r="1862" s="4" customFormat="1" ht="13.5"/>
    <row r="1863" s="4" customFormat="1" ht="13.5"/>
    <row r="1864" s="4" customFormat="1" ht="13.5"/>
    <row r="1865" s="4" customFormat="1" ht="13.5"/>
    <row r="1866" s="4" customFormat="1" ht="13.5"/>
    <row r="1867" s="4" customFormat="1" ht="13.5"/>
    <row r="1868" s="4" customFormat="1" ht="13.5"/>
    <row r="1869" s="4" customFormat="1" ht="13.5"/>
    <row r="1870" s="4" customFormat="1" ht="13.5"/>
    <row r="1871" s="4" customFormat="1" ht="13.5"/>
    <row r="1872" s="4" customFormat="1" ht="13.5"/>
    <row r="1873" s="4" customFormat="1" ht="13.5"/>
    <row r="1874" s="4" customFormat="1" ht="13.5"/>
    <row r="1875" s="4" customFormat="1" ht="13.5"/>
    <row r="1876" s="4" customFormat="1" ht="13.5"/>
    <row r="1877" s="4" customFormat="1" ht="13.5"/>
    <row r="1878" s="4" customFormat="1" ht="13.5"/>
    <row r="1879" s="4" customFormat="1" ht="13.5"/>
    <row r="1880" s="4" customFormat="1" ht="13.5"/>
    <row r="1881" s="4" customFormat="1" ht="13.5"/>
    <row r="1882" s="4" customFormat="1" ht="13.5"/>
    <row r="1883" s="4" customFormat="1" ht="13.5"/>
    <row r="1884" s="4" customFormat="1" ht="13.5"/>
    <row r="1885" s="4" customFormat="1" ht="13.5"/>
    <row r="1886" s="4" customFormat="1" ht="13.5"/>
    <row r="1887" s="4" customFormat="1" ht="13.5"/>
    <row r="1888" s="4" customFormat="1" ht="13.5"/>
    <row r="1889" s="4" customFormat="1" ht="13.5"/>
    <row r="1890" s="4" customFormat="1" ht="13.5"/>
    <row r="1891" s="4" customFormat="1" ht="13.5"/>
    <row r="1892" s="4" customFormat="1" ht="13.5"/>
    <row r="1893" s="4" customFormat="1" ht="13.5"/>
    <row r="1894" s="4" customFormat="1" ht="13.5"/>
    <row r="1895" s="4" customFormat="1" ht="13.5"/>
    <row r="1896" s="4" customFormat="1" ht="13.5"/>
    <row r="1897" s="4" customFormat="1" ht="13.5"/>
    <row r="1898" s="4" customFormat="1" ht="13.5"/>
    <row r="1899" s="4" customFormat="1" ht="13.5"/>
    <row r="1900" s="4" customFormat="1" ht="13.5"/>
    <row r="1901" s="4" customFormat="1" ht="13.5"/>
    <row r="1902" s="4" customFormat="1" ht="13.5"/>
    <row r="1903" s="4" customFormat="1" ht="13.5"/>
    <row r="1904" s="4" customFormat="1" ht="13.5"/>
    <row r="1905" s="4" customFormat="1" ht="13.5"/>
    <row r="1906" s="4" customFormat="1" ht="13.5"/>
    <row r="1907" s="4" customFormat="1" ht="13.5"/>
    <row r="1908" s="4" customFormat="1" ht="13.5"/>
    <row r="1909" s="4" customFormat="1" ht="13.5"/>
    <row r="1910" s="4" customFormat="1" ht="13.5"/>
    <row r="1911" s="4" customFormat="1" ht="13.5"/>
    <row r="1912" s="4" customFormat="1" ht="13.5"/>
    <row r="1913" s="4" customFormat="1" ht="13.5"/>
    <row r="1914" s="4" customFormat="1" ht="13.5"/>
    <row r="1915" s="4" customFormat="1" ht="13.5"/>
    <row r="1916" s="4" customFormat="1" ht="13.5"/>
    <row r="1917" s="4" customFormat="1" ht="13.5"/>
    <row r="1918" s="4" customFormat="1" ht="13.5"/>
    <row r="1919" s="4" customFormat="1" ht="13.5"/>
    <row r="1920" s="4" customFormat="1" ht="13.5"/>
    <row r="1921" s="4" customFormat="1" ht="13.5"/>
    <row r="1922" s="4" customFormat="1" ht="13.5"/>
    <row r="1923" s="4" customFormat="1" ht="13.5"/>
    <row r="1924" s="4" customFormat="1" ht="13.5"/>
    <row r="1925" s="4" customFormat="1" ht="13.5"/>
    <row r="1926" s="4" customFormat="1" ht="13.5"/>
    <row r="1927" s="4" customFormat="1" ht="13.5"/>
    <row r="1928" s="4" customFormat="1" ht="13.5"/>
    <row r="1929" s="4" customFormat="1" ht="13.5"/>
    <row r="1930" s="4" customFormat="1" ht="13.5"/>
    <row r="1931" s="4" customFormat="1" ht="13.5"/>
    <row r="1932" s="4" customFormat="1" ht="13.5"/>
    <row r="1933" s="4" customFormat="1" ht="13.5"/>
    <row r="1934" s="4" customFormat="1" ht="13.5"/>
    <row r="1935" s="4" customFormat="1" ht="13.5"/>
    <row r="1936" s="4" customFormat="1" ht="13.5"/>
    <row r="1937" s="4" customFormat="1" ht="13.5"/>
    <row r="1938" s="4" customFormat="1" ht="13.5"/>
    <row r="1939" s="4" customFormat="1" ht="13.5"/>
    <row r="1940" s="4" customFormat="1" ht="13.5"/>
    <row r="1941" s="4" customFormat="1" ht="13.5"/>
    <row r="1942" s="4" customFormat="1" ht="13.5"/>
    <row r="1943" s="4" customFormat="1" ht="13.5"/>
    <row r="1944" s="4" customFormat="1" ht="13.5"/>
    <row r="1945" s="4" customFormat="1" ht="13.5"/>
    <row r="1946" s="4" customFormat="1" ht="13.5"/>
    <row r="1947" s="4" customFormat="1" ht="13.5"/>
    <row r="1948" s="4" customFormat="1" ht="13.5"/>
    <row r="1949" s="4" customFormat="1" ht="13.5"/>
    <row r="1950" s="4" customFormat="1" ht="13.5"/>
    <row r="1951" s="4" customFormat="1" ht="13.5"/>
    <row r="1952" s="4" customFormat="1" ht="13.5"/>
    <row r="1953" s="4" customFormat="1" ht="13.5"/>
    <row r="1954" s="4" customFormat="1" ht="13.5"/>
    <row r="1955" s="4" customFormat="1" ht="13.5"/>
    <row r="1956" s="4" customFormat="1" ht="13.5"/>
    <row r="1957" s="4" customFormat="1" ht="13.5"/>
    <row r="1958" s="4" customFormat="1" ht="13.5"/>
    <row r="1959" s="4" customFormat="1" ht="13.5"/>
    <row r="1960" s="4" customFormat="1" ht="13.5"/>
    <row r="1961" s="4" customFormat="1" ht="13.5"/>
    <row r="1962" s="4" customFormat="1" ht="13.5"/>
    <row r="1963" s="4" customFormat="1" ht="13.5"/>
    <row r="1964" s="4" customFormat="1" ht="13.5"/>
    <row r="1965" s="4" customFormat="1" ht="13.5"/>
    <row r="1966" s="4" customFormat="1" ht="13.5"/>
    <row r="1967" s="4" customFormat="1" ht="13.5"/>
    <row r="1968" s="4" customFormat="1" ht="13.5"/>
    <row r="1969" s="4" customFormat="1" ht="13.5"/>
    <row r="1970" s="4" customFormat="1" ht="13.5"/>
    <row r="1971" s="4" customFormat="1" ht="13.5"/>
    <row r="1972" s="4" customFormat="1" ht="13.5"/>
    <row r="1973" s="4" customFormat="1" ht="13.5"/>
    <row r="1974" s="4" customFormat="1" ht="13.5"/>
    <row r="1975" s="4" customFormat="1" ht="13.5"/>
    <row r="1976" s="4" customFormat="1" ht="13.5"/>
    <row r="1977" s="4" customFormat="1" ht="13.5"/>
    <row r="1978" s="4" customFormat="1" ht="13.5"/>
    <row r="1979" s="4" customFormat="1" ht="13.5"/>
    <row r="1980" s="4" customFormat="1" ht="13.5"/>
    <row r="1981" s="4" customFormat="1" ht="13.5"/>
    <row r="1982" s="4" customFormat="1" ht="13.5"/>
    <row r="1983" s="4" customFormat="1" ht="13.5"/>
    <row r="1984" s="4" customFormat="1" ht="13.5"/>
    <row r="1985" s="4" customFormat="1" ht="13.5"/>
    <row r="1986" s="4" customFormat="1" ht="13.5"/>
    <row r="1987" s="4" customFormat="1" ht="13.5"/>
    <row r="1988" s="4" customFormat="1" ht="13.5"/>
    <row r="1989" s="4" customFormat="1" ht="13.5"/>
    <row r="1990" s="4" customFormat="1" ht="13.5"/>
    <row r="1991" s="4" customFormat="1" ht="13.5"/>
    <row r="1992" s="4" customFormat="1" ht="13.5"/>
    <row r="1993" s="4" customFormat="1" ht="13.5"/>
    <row r="1994" s="4" customFormat="1" ht="13.5"/>
    <row r="1995" s="4" customFormat="1" ht="13.5"/>
    <row r="1996" s="4" customFormat="1" ht="13.5"/>
    <row r="1997" s="4" customFormat="1" ht="13.5"/>
    <row r="1998" s="4" customFormat="1" ht="13.5"/>
    <row r="1999" s="4" customFormat="1" ht="13.5"/>
    <row r="2000" s="4" customFormat="1" ht="13.5"/>
    <row r="2001" s="4" customFormat="1" ht="13.5"/>
    <row r="2002" s="4" customFormat="1" ht="13.5"/>
    <row r="2003" s="4" customFormat="1" ht="13.5"/>
    <row r="2004" s="4" customFormat="1" ht="13.5"/>
    <row r="2005" s="4" customFormat="1" ht="13.5"/>
    <row r="2006" s="4" customFormat="1" ht="13.5"/>
    <row r="2007" s="4" customFormat="1" ht="13.5"/>
    <row r="2008" s="4" customFormat="1" ht="13.5"/>
    <row r="2009" s="4" customFormat="1" ht="13.5"/>
    <row r="2010" s="4" customFormat="1" ht="13.5"/>
    <row r="2011" s="4" customFormat="1" ht="13.5"/>
    <row r="2012" s="4" customFormat="1" ht="13.5"/>
    <row r="2013" s="4" customFormat="1" ht="13.5"/>
    <row r="2014" s="4" customFormat="1" ht="13.5"/>
    <row r="2015" s="4" customFormat="1" ht="13.5"/>
    <row r="2016" s="4" customFormat="1" ht="13.5"/>
    <row r="2017" s="4" customFormat="1" ht="13.5"/>
    <row r="2018" s="4" customFormat="1" ht="13.5"/>
    <row r="2019" s="4" customFormat="1" ht="13.5"/>
    <row r="2020" s="4" customFormat="1" ht="13.5"/>
    <row r="2021" s="4" customFormat="1" ht="13.5"/>
    <row r="2022" s="4" customFormat="1" ht="13.5"/>
    <row r="2023" s="4" customFormat="1" ht="13.5"/>
    <row r="2024" s="4" customFormat="1" ht="13.5"/>
    <row r="2025" s="4" customFormat="1" ht="13.5"/>
    <row r="2026" s="4" customFormat="1" ht="13.5"/>
    <row r="2027" s="4" customFormat="1" ht="13.5"/>
    <row r="2028" s="4" customFormat="1" ht="13.5"/>
    <row r="2029" s="4" customFormat="1" ht="13.5"/>
    <row r="2030" s="4" customFormat="1" ht="13.5"/>
    <row r="2031" s="4" customFormat="1" ht="13.5"/>
    <row r="2032" s="4" customFormat="1" ht="13.5"/>
    <row r="2033" s="4" customFormat="1" ht="13.5"/>
    <row r="2034" s="4" customFormat="1" ht="13.5"/>
    <row r="2035" s="4" customFormat="1" ht="13.5"/>
    <row r="2036" s="4" customFormat="1" ht="13.5"/>
    <row r="2037" s="4" customFormat="1" ht="13.5"/>
    <row r="2038" s="4" customFormat="1" ht="13.5"/>
    <row r="2039" s="4" customFormat="1" ht="13.5"/>
    <row r="2040" s="4" customFormat="1" ht="13.5"/>
    <row r="2041" s="4" customFormat="1" ht="13.5"/>
    <row r="2042" s="4" customFormat="1" ht="13.5"/>
    <row r="2043" s="4" customFormat="1" ht="13.5"/>
    <row r="2044" s="4" customFormat="1" ht="13.5"/>
    <row r="2045" s="4" customFormat="1" ht="13.5"/>
    <row r="2046" s="4" customFormat="1" ht="13.5"/>
    <row r="2047" s="4" customFormat="1" ht="13.5"/>
    <row r="2048" s="4" customFormat="1" ht="13.5"/>
    <row r="2049" s="4" customFormat="1" ht="13.5"/>
    <row r="2050" s="4" customFormat="1" ht="13.5"/>
    <row r="2051" s="4" customFormat="1" ht="13.5"/>
    <row r="2052" s="4" customFormat="1" ht="13.5"/>
    <row r="2053" s="4" customFormat="1" ht="13.5"/>
    <row r="2054" s="4" customFormat="1" ht="13.5"/>
    <row r="2055" s="4" customFormat="1" ht="13.5"/>
    <row r="2056" s="4" customFormat="1" ht="13.5"/>
    <row r="2057" s="4" customFormat="1" ht="13.5"/>
    <row r="2058" s="4" customFormat="1" ht="13.5"/>
    <row r="2059" s="4" customFormat="1" ht="13.5"/>
    <row r="2060" s="4" customFormat="1" ht="13.5"/>
    <row r="2061" s="4" customFormat="1" ht="13.5"/>
    <row r="2062" s="4" customFormat="1" ht="13.5"/>
    <row r="2063" s="4" customFormat="1" ht="13.5"/>
    <row r="2064" s="4" customFormat="1" ht="13.5"/>
    <row r="2065" s="4" customFormat="1" ht="13.5"/>
    <row r="2066" s="4" customFormat="1" ht="13.5"/>
    <row r="2067" s="4" customFormat="1" ht="13.5"/>
    <row r="2068" s="4" customFormat="1" ht="13.5"/>
    <row r="2069" s="4" customFormat="1" ht="13.5"/>
    <row r="2070" s="4" customFormat="1" ht="13.5"/>
    <row r="2071" s="4" customFormat="1" ht="13.5"/>
    <row r="2072" s="4" customFormat="1" ht="13.5"/>
    <row r="2073" s="4" customFormat="1" ht="13.5"/>
    <row r="2074" s="4" customFormat="1" ht="13.5"/>
    <row r="2075" s="4" customFormat="1" ht="13.5"/>
    <row r="2076" s="4" customFormat="1" ht="13.5"/>
    <row r="2077" s="4" customFormat="1" ht="13.5"/>
    <row r="2078" s="4" customFormat="1" ht="13.5"/>
    <row r="2079" s="4" customFormat="1" ht="13.5"/>
    <row r="2080" s="4" customFormat="1" ht="13.5"/>
    <row r="2081" s="4" customFormat="1" ht="13.5"/>
    <row r="2082" s="4" customFormat="1" ht="13.5"/>
    <row r="2083" s="4" customFormat="1" ht="13.5"/>
    <row r="2084" s="4" customFormat="1" ht="13.5"/>
    <row r="2085" s="4" customFormat="1" ht="13.5"/>
    <row r="2086" s="4" customFormat="1" ht="13.5"/>
    <row r="2087" s="4" customFormat="1" ht="13.5"/>
    <row r="2088" s="4" customFormat="1" ht="13.5"/>
    <row r="2089" s="4" customFormat="1" ht="13.5"/>
    <row r="2090" s="4" customFormat="1" ht="13.5"/>
    <row r="2091" s="4" customFormat="1" ht="13.5"/>
    <row r="2092" s="4" customFormat="1" ht="13.5"/>
    <row r="2093" s="4" customFormat="1" ht="13.5"/>
    <row r="2094" s="4" customFormat="1" ht="13.5"/>
    <row r="2095" s="4" customFormat="1" ht="13.5"/>
    <row r="2096" s="4" customFormat="1" ht="13.5"/>
    <row r="2097" s="4" customFormat="1" ht="13.5"/>
    <row r="2098" s="4" customFormat="1" ht="13.5"/>
    <row r="2099" s="4" customFormat="1" ht="13.5"/>
    <row r="2100" s="4" customFormat="1" ht="13.5"/>
    <row r="2101" s="4" customFormat="1" ht="13.5"/>
    <row r="2102" s="4" customFormat="1" ht="13.5"/>
    <row r="2103" s="4" customFormat="1" ht="13.5"/>
    <row r="2104" s="4" customFormat="1" ht="13.5"/>
    <row r="2105" s="4" customFormat="1" ht="13.5"/>
    <row r="2106" s="4" customFormat="1" ht="13.5"/>
    <row r="2107" s="4" customFormat="1" ht="13.5"/>
    <row r="2108" s="4" customFormat="1" ht="13.5"/>
    <row r="2109" s="4" customFormat="1" ht="13.5"/>
    <row r="2110" s="4" customFormat="1" ht="13.5"/>
    <row r="2111" s="4" customFormat="1" ht="13.5"/>
    <row r="2112" s="4" customFormat="1" ht="13.5"/>
    <row r="2113" s="4" customFormat="1" ht="13.5"/>
    <row r="2114" s="4" customFormat="1" ht="13.5"/>
    <row r="2115" s="4" customFormat="1" ht="13.5"/>
    <row r="2116" s="4" customFormat="1" ht="13.5"/>
    <row r="2117" s="4" customFormat="1" ht="13.5"/>
    <row r="2118" s="4" customFormat="1" ht="13.5"/>
    <row r="2119" s="4" customFormat="1" ht="13.5"/>
    <row r="2120" s="4" customFormat="1" ht="13.5"/>
    <row r="2121" s="4" customFormat="1" ht="13.5"/>
    <row r="2122" s="4" customFormat="1" ht="13.5"/>
    <row r="2123" s="4" customFormat="1" ht="13.5"/>
    <row r="2124" s="4" customFormat="1" ht="13.5"/>
    <row r="2125" s="4" customFormat="1" ht="13.5"/>
    <row r="2126" s="4" customFormat="1" ht="13.5"/>
    <row r="2127" s="4" customFormat="1" ht="13.5"/>
    <row r="2128" s="4" customFormat="1" ht="13.5"/>
    <row r="2129" s="4" customFormat="1" ht="13.5"/>
    <row r="2130" s="4" customFormat="1" ht="13.5"/>
    <row r="2131" s="4" customFormat="1" ht="13.5"/>
    <row r="2132" s="4" customFormat="1" ht="13.5"/>
    <row r="2133" s="4" customFormat="1" ht="13.5"/>
    <row r="2134" s="4" customFormat="1" ht="13.5"/>
    <row r="2135" s="3" customFormat="1" ht="13.5"/>
    <row r="2136" s="3" customFormat="1" ht="13.5"/>
    <row r="2137" s="3" customFormat="1" ht="13.5"/>
    <row r="2138" s="3" customFormat="1" ht="13.5"/>
    <row r="2139" s="3" customFormat="1" ht="13.5"/>
    <row r="2140" s="3" customFormat="1" ht="13.5"/>
    <row r="2141" s="3" customFormat="1" ht="13.5"/>
    <row r="2142" s="3" customFormat="1" ht="13.5"/>
    <row r="2143" s="3" customFormat="1" ht="13.5"/>
    <row r="2144" s="3" customFormat="1" ht="13.5"/>
    <row r="2145" s="3" customFormat="1" ht="13.5"/>
    <row r="2146" s="3" customFormat="1" ht="13.5"/>
    <row r="2147" s="3" customFormat="1" ht="13.5"/>
    <row r="2148" s="3" customFormat="1" ht="13.5"/>
    <row r="2149" s="3" customFormat="1" ht="13.5"/>
    <row r="2150" s="3" customFormat="1" ht="13.5"/>
    <row r="2151" s="3" customFormat="1" ht="13.5"/>
    <row r="2152" s="3" customFormat="1" ht="13.5"/>
    <row r="2153" s="3" customFormat="1" ht="13.5"/>
    <row r="2154" s="3" customFormat="1" ht="13.5"/>
    <row r="2155" s="3" customFormat="1" ht="13.5"/>
    <row r="2156" s="3" customFormat="1" ht="13.5"/>
    <row r="2157" s="3" customFormat="1" ht="13.5"/>
    <row r="2158" s="3" customFormat="1" ht="13.5"/>
    <row r="2159" s="3" customFormat="1" ht="13.5"/>
    <row r="2160" s="3" customFormat="1" ht="13.5"/>
    <row r="2161" s="3" customFormat="1" ht="13.5"/>
    <row r="2162" s="3" customFormat="1" ht="13.5"/>
    <row r="2163" s="3" customFormat="1" ht="13.5"/>
    <row r="2164" s="3" customFormat="1" ht="13.5"/>
    <row r="2165" s="3" customFormat="1" ht="13.5"/>
    <row r="2166" s="3" customFormat="1" ht="13.5"/>
    <row r="2167" s="3" customFormat="1" ht="13.5"/>
    <row r="2168" s="3" customFormat="1" ht="13.5"/>
    <row r="2169" s="3" customFormat="1" ht="13.5"/>
    <row r="2170" s="3" customFormat="1" ht="13.5"/>
    <row r="2171" s="3" customFormat="1" ht="13.5"/>
    <row r="2172" s="3" customFormat="1" ht="13.5"/>
    <row r="2173" s="3" customFormat="1" ht="13.5"/>
    <row r="2174" s="3" customFormat="1" ht="13.5"/>
    <row r="2175" s="3" customFormat="1" ht="13.5"/>
    <row r="2176" s="3" customFormat="1" ht="13.5"/>
    <row r="2177" s="3" customFormat="1" ht="13.5"/>
    <row r="2178" s="3" customFormat="1" ht="13.5"/>
    <row r="2179" s="3" customFormat="1" ht="13.5"/>
    <row r="2180" s="3" customFormat="1" ht="13.5"/>
    <row r="2181" s="3" customFormat="1" ht="13.5"/>
    <row r="2182" s="3" customFormat="1" ht="13.5"/>
    <row r="2183" s="3" customFormat="1" ht="13.5"/>
    <row r="2184" s="3" customFormat="1" ht="13.5"/>
    <row r="2185" s="3" customFormat="1" ht="13.5"/>
    <row r="2186" s="3" customFormat="1" ht="13.5"/>
    <row r="2187" s="3" customFormat="1" ht="13.5"/>
    <row r="2188" s="3" customFormat="1" ht="13.5"/>
    <row r="2189" s="3" customFormat="1" ht="13.5"/>
    <row r="2190" s="3" customFormat="1" ht="13.5"/>
    <row r="2191" s="3" customFormat="1" ht="13.5"/>
    <row r="2192" s="3" customFormat="1" ht="13.5"/>
    <row r="2193" s="3" customFormat="1" ht="13.5"/>
    <row r="2194" s="3" customFormat="1" ht="13.5"/>
    <row r="2195" s="3" customFormat="1" ht="13.5"/>
    <row r="2196" s="3" customFormat="1" ht="13.5"/>
    <row r="2197" s="3" customFormat="1" ht="13.5"/>
    <row r="2198" s="3" customFormat="1" ht="13.5"/>
    <row r="2199" s="3" customFormat="1" ht="13.5"/>
    <row r="2200" s="3" customFormat="1" ht="13.5"/>
    <row r="2201" s="3" customFormat="1" ht="13.5"/>
    <row r="2202" s="3" customFormat="1" ht="13.5"/>
    <row r="2203" s="3" customFormat="1" ht="13.5"/>
    <row r="2204" s="3" customFormat="1" ht="13.5"/>
    <row r="2205" s="3" customFormat="1" ht="13.5"/>
    <row r="2206" s="3" customFormat="1" ht="13.5"/>
    <row r="2207" s="3" customFormat="1" ht="13.5"/>
    <row r="2208" s="3" customFormat="1" ht="13.5"/>
    <row r="2209" s="3" customFormat="1" ht="13.5"/>
    <row r="2210" s="3" customFormat="1" ht="13.5"/>
    <row r="2211" s="3" customFormat="1" ht="13.5"/>
    <row r="2212" s="3" customFormat="1" ht="13.5"/>
    <row r="2213" s="3" customFormat="1" ht="13.5"/>
    <row r="2214" s="3" customFormat="1" ht="13.5"/>
    <row r="2215" s="3" customFormat="1" ht="13.5"/>
    <row r="2216" s="3" customFormat="1" ht="13.5"/>
    <row r="2217" s="3" customFormat="1" ht="13.5"/>
    <row r="2218" s="3" customFormat="1" ht="13.5"/>
    <row r="2219" s="3" customFormat="1" ht="13.5"/>
    <row r="2220" s="3" customFormat="1" ht="13.5"/>
    <row r="2221" s="3" customFormat="1" ht="13.5"/>
    <row r="2222" s="3" customFormat="1" ht="13.5"/>
    <row r="2223" s="3" customFormat="1" ht="13.5"/>
    <row r="2224" s="3" customFormat="1" ht="13.5"/>
    <row r="2225" s="3" customFormat="1" ht="13.5"/>
    <row r="2226" s="3" customFormat="1" ht="13.5"/>
    <row r="2227" s="3" customFormat="1" ht="13.5"/>
    <row r="2228" s="3" customFormat="1" ht="13.5"/>
    <row r="2229" s="3" customFormat="1" ht="13.5"/>
    <row r="2230" s="3" customFormat="1" ht="13.5"/>
    <row r="2231" s="3" customFormat="1" ht="13.5"/>
    <row r="2232" s="3" customFormat="1" ht="13.5"/>
    <row r="2233" s="3" customFormat="1" ht="13.5"/>
    <row r="2234" s="3" customFormat="1" ht="13.5"/>
    <row r="2235" s="3" customFormat="1" ht="13.5"/>
    <row r="2236" s="3" customFormat="1" ht="13.5"/>
    <row r="2237" s="3" customFormat="1" ht="13.5"/>
    <row r="2238" s="3" customFormat="1" ht="13.5"/>
    <row r="2239" s="3" customFormat="1" ht="13.5"/>
    <row r="2240" s="3" customFormat="1" ht="13.5"/>
    <row r="2241" s="3" customFormat="1" ht="13.5"/>
    <row r="2242" s="3" customFormat="1" ht="13.5"/>
    <row r="2243" s="3" customFormat="1" ht="13.5"/>
    <row r="2244" s="3" customFormat="1" ht="13.5"/>
    <row r="2245" s="3" customFormat="1" ht="13.5"/>
    <row r="2246" s="3" customFormat="1" ht="13.5"/>
    <row r="2247" s="3" customFormat="1" ht="13.5"/>
    <row r="2248" s="3" customFormat="1" ht="13.5"/>
    <row r="2249" s="3" customFormat="1" ht="13.5"/>
    <row r="2250" s="3" customFormat="1" ht="13.5"/>
    <row r="2251" s="3" customFormat="1" ht="13.5"/>
    <row r="2252" s="3" customFormat="1" ht="13.5"/>
    <row r="2253" s="3" customFormat="1" ht="13.5"/>
    <row r="2254" s="3" customFormat="1" ht="13.5"/>
    <row r="2255" s="3" customFormat="1" ht="13.5"/>
    <row r="2256" s="3" customFormat="1" ht="13.5"/>
    <row r="2257" s="3" customFormat="1" ht="13.5"/>
    <row r="2258" s="3" customFormat="1" ht="13.5"/>
    <row r="2259" s="3" customFormat="1" ht="13.5"/>
    <row r="2260" s="3" customFormat="1" ht="13.5"/>
    <row r="2261" s="3" customFormat="1" ht="13.5"/>
    <row r="2262" s="3" customFormat="1" ht="13.5"/>
    <row r="2263" s="3" customFormat="1" ht="13.5"/>
    <row r="2264" s="3" customFormat="1" ht="13.5"/>
    <row r="2265" s="3" customFormat="1" ht="13.5"/>
    <row r="2266" s="3" customFormat="1" ht="13.5"/>
    <row r="2267" s="3" customFormat="1" ht="13.5"/>
    <row r="2268" s="3" customFormat="1" ht="13.5"/>
    <row r="2269" s="3" customFormat="1" ht="13.5"/>
    <row r="2270" s="3" customFormat="1" ht="13.5"/>
    <row r="2271" s="3" customFormat="1" ht="13.5"/>
    <row r="2272" s="3" customFormat="1" ht="13.5"/>
    <row r="2273" s="3" customFormat="1" ht="13.5"/>
    <row r="2274" s="3" customFormat="1" ht="13.5"/>
    <row r="2275" s="3" customFormat="1" ht="13.5"/>
    <row r="2276" s="3" customFormat="1" ht="13.5"/>
    <row r="2277" s="3" customFormat="1" ht="13.5"/>
    <row r="2278" s="3" customFormat="1" ht="13.5"/>
    <row r="2279" s="3" customFormat="1" ht="13.5"/>
    <row r="2280" s="3" customFormat="1" ht="13.5"/>
    <row r="2281" s="3" customFormat="1" ht="13.5"/>
    <row r="2282" s="3" customFormat="1" ht="13.5"/>
    <row r="2283" s="3" customFormat="1" ht="13.5"/>
    <row r="2284" s="3" customFormat="1" ht="13.5"/>
    <row r="2285" s="3" customFormat="1" ht="13.5"/>
    <row r="2286" s="3" customFormat="1" ht="13.5"/>
    <row r="2287" s="3" customFormat="1" ht="13.5"/>
    <row r="2288" s="3" customFormat="1" ht="13.5"/>
    <row r="2289" s="3" customFormat="1" ht="13.5"/>
    <row r="2290" s="3" customFormat="1" ht="13.5"/>
    <row r="2291" s="3" customFormat="1" ht="13.5"/>
    <row r="2292" s="3" customFormat="1" ht="13.5"/>
    <row r="2293" s="3" customFormat="1" ht="13.5"/>
    <row r="2294" s="3" customFormat="1" ht="13.5"/>
    <row r="2295" s="3" customFormat="1" ht="13.5"/>
    <row r="2296" s="3" customFormat="1" ht="13.5"/>
    <row r="2297" s="3" customFormat="1" ht="13.5"/>
    <row r="2298" s="3" customFormat="1" ht="13.5"/>
    <row r="2299" s="3" customFormat="1" ht="13.5"/>
    <row r="2300" s="3" customFormat="1" ht="13.5"/>
    <row r="2301" s="3" customFormat="1" ht="13.5"/>
    <row r="2302" s="3" customFormat="1" ht="13.5"/>
    <row r="2303" s="3" customFormat="1" ht="13.5"/>
    <row r="2304" s="3" customFormat="1" ht="13.5"/>
    <row r="2305" s="3" customFormat="1" ht="13.5"/>
    <row r="2306" s="3" customFormat="1" ht="13.5"/>
    <row r="2307" s="3" customFormat="1" ht="13.5"/>
    <row r="2308" s="3" customFormat="1" ht="13.5"/>
    <row r="2309" s="3" customFormat="1" ht="13.5"/>
    <row r="2310" s="3" customFormat="1" ht="13.5"/>
    <row r="2311" s="3" customFormat="1" ht="13.5"/>
    <row r="2312" s="3" customFormat="1" ht="13.5"/>
    <row r="2313" s="3" customFormat="1" ht="13.5"/>
    <row r="2314" s="3" customFormat="1" ht="13.5"/>
    <row r="2315" s="3" customFormat="1" ht="13.5"/>
    <row r="2316" s="3" customFormat="1" ht="13.5"/>
    <row r="2317" s="3" customFormat="1" ht="13.5"/>
    <row r="2318" s="3" customFormat="1" ht="13.5"/>
    <row r="2319" s="3" customFormat="1" ht="13.5"/>
    <row r="2320" s="3" customFormat="1" ht="13.5"/>
    <row r="2321" s="3" customFormat="1" ht="13.5"/>
    <row r="2322" s="3" customFormat="1" ht="13.5"/>
    <row r="2323" s="3" customFormat="1" ht="13.5"/>
    <row r="2324" s="3" customFormat="1" ht="13.5"/>
    <row r="2325" s="3" customFormat="1" ht="13.5"/>
    <row r="2326" s="3" customFormat="1" ht="13.5"/>
    <row r="2327" s="3" customFormat="1" ht="13.5"/>
    <row r="2328" s="3" customFormat="1" ht="13.5"/>
    <row r="2329" s="3" customFormat="1" ht="13.5"/>
    <row r="2330" s="3" customFormat="1" ht="13.5"/>
    <row r="2331" s="3" customFormat="1" ht="13.5"/>
    <row r="2332" s="3" customFormat="1" ht="13.5"/>
    <row r="2333" s="3" customFormat="1" ht="13.5"/>
    <row r="2334" s="3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4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>
      <c r="A1" s="37" t="s">
        <v>117</v>
      </c>
      <c r="B1" s="37"/>
      <c r="C1" s="37"/>
      <c r="D1" s="37"/>
      <c r="E1" s="37"/>
      <c r="F1" s="37"/>
      <c r="G1" s="37"/>
      <c r="H1" s="37"/>
      <c r="I1" s="37"/>
      <c r="J1" s="37"/>
    </row>
    <row r="2" ht="7.5" customHeight="1"/>
    <row r="3" spans="1:10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24.75" customHeight="1">
      <c r="A4" s="38"/>
      <c r="B4" s="23" t="s">
        <v>8</v>
      </c>
      <c r="C4" s="23"/>
      <c r="D4" s="23"/>
      <c r="E4" s="23" t="s">
        <v>10</v>
      </c>
      <c r="F4" s="23"/>
      <c r="G4" s="41" t="s">
        <v>11</v>
      </c>
      <c r="H4" s="42"/>
      <c r="I4" s="23" t="s">
        <v>9</v>
      </c>
      <c r="J4" s="24"/>
      <c r="K4" s="5"/>
    </row>
    <row r="5" spans="1:11" ht="13.5" customHeight="1">
      <c r="A5" s="39" t="s">
        <v>7</v>
      </c>
      <c r="B5" s="21" t="s">
        <v>0</v>
      </c>
      <c r="C5" s="16" t="s">
        <v>1</v>
      </c>
      <c r="D5" s="16" t="s">
        <v>2</v>
      </c>
      <c r="E5" s="21" t="s">
        <v>0</v>
      </c>
      <c r="F5" s="16" t="s">
        <v>2</v>
      </c>
      <c r="G5" s="25" t="s">
        <v>0</v>
      </c>
      <c r="H5" s="16" t="s">
        <v>2</v>
      </c>
      <c r="I5" s="25" t="s">
        <v>0</v>
      </c>
      <c r="J5" s="9" t="s">
        <v>2</v>
      </c>
      <c r="K5" s="5"/>
    </row>
    <row r="6" spans="1:11" ht="13.5" customHeight="1">
      <c r="A6" s="39" t="s">
        <v>110</v>
      </c>
      <c r="B6" s="21"/>
      <c r="C6" s="17" t="s">
        <v>6</v>
      </c>
      <c r="D6" s="17" t="s">
        <v>12</v>
      </c>
      <c r="E6" s="21"/>
      <c r="F6" s="17" t="s">
        <v>12</v>
      </c>
      <c r="G6" s="26"/>
      <c r="H6" s="17" t="s">
        <v>12</v>
      </c>
      <c r="I6" s="26"/>
      <c r="J6" s="10" t="s">
        <v>12</v>
      </c>
      <c r="K6" s="5"/>
    </row>
    <row r="7" spans="1:12" ht="13.5" customHeight="1">
      <c r="A7" s="40"/>
      <c r="B7" s="11">
        <v>-10</v>
      </c>
      <c r="C7" s="11">
        <v>-11</v>
      </c>
      <c r="D7" s="11">
        <v>-12</v>
      </c>
      <c r="E7" s="11">
        <v>-13</v>
      </c>
      <c r="F7" s="11">
        <v>-14</v>
      </c>
      <c r="G7" s="11">
        <v>-15</v>
      </c>
      <c r="H7" s="11">
        <v>-16</v>
      </c>
      <c r="I7" s="11">
        <v>-17</v>
      </c>
      <c r="J7" s="12">
        <v>-18</v>
      </c>
      <c r="K7" s="6"/>
      <c r="L7" s="2"/>
    </row>
    <row r="8" s="4" customFormat="1" ht="13.5"/>
    <row r="9" spans="1:11" s="4" customFormat="1" ht="13.5">
      <c r="A9" s="8" t="s">
        <v>13</v>
      </c>
      <c r="B9" s="8">
        <v>465</v>
      </c>
      <c r="C9" s="8">
        <v>49594</v>
      </c>
      <c r="D9" s="8">
        <v>406889.463</v>
      </c>
      <c r="E9" s="8">
        <v>3999</v>
      </c>
      <c r="F9" s="8">
        <v>3995126.407</v>
      </c>
      <c r="G9" s="8">
        <v>4</v>
      </c>
      <c r="H9" s="8">
        <v>605</v>
      </c>
      <c r="I9" s="8">
        <v>1271</v>
      </c>
      <c r="J9" s="8">
        <v>1682417.064</v>
      </c>
      <c r="K9" s="8"/>
    </row>
    <row r="10" spans="1:11" s="4" customFormat="1" ht="13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4" customFormat="1" ht="13.5">
      <c r="A11" s="4" t="s">
        <v>14</v>
      </c>
      <c r="B11" s="4">
        <v>21</v>
      </c>
      <c r="C11" s="4">
        <v>3951</v>
      </c>
      <c r="D11" s="4">
        <v>32659.274</v>
      </c>
      <c r="E11" s="4">
        <v>399</v>
      </c>
      <c r="F11" s="4">
        <v>1287085.939</v>
      </c>
      <c r="G11" s="4">
        <v>0</v>
      </c>
      <c r="H11" s="4">
        <v>0</v>
      </c>
      <c r="I11" s="4">
        <v>91</v>
      </c>
      <c r="J11" s="4">
        <v>75178.362</v>
      </c>
    </row>
    <row r="12" spans="1:10" s="4" customFormat="1" ht="13.5">
      <c r="A12" s="14" t="s">
        <v>111</v>
      </c>
      <c r="B12" s="15">
        <f>B11/B$9*100</f>
        <v>4.516129032258064</v>
      </c>
      <c r="C12" s="15">
        <f aca="true" t="shared" si="0" ref="C12:I12">C11/C$9*100</f>
        <v>7.966689518893415</v>
      </c>
      <c r="D12" s="15">
        <f>D11/D$9*100</f>
        <v>8.026571580203344</v>
      </c>
      <c r="E12" s="15">
        <f t="shared" si="0"/>
        <v>9.977494373593398</v>
      </c>
      <c r="F12" s="15">
        <f t="shared" si="0"/>
        <v>32.216400881455264</v>
      </c>
      <c r="G12" s="15">
        <f t="shared" si="0"/>
        <v>0</v>
      </c>
      <c r="H12" s="15">
        <f t="shared" si="0"/>
        <v>0</v>
      </c>
      <c r="I12" s="15">
        <f t="shared" si="0"/>
        <v>7.159716758457907</v>
      </c>
      <c r="J12" s="15">
        <f>J11/J$9*100</f>
        <v>4.468473579390657</v>
      </c>
    </row>
    <row r="13" spans="1:10" s="4" customFormat="1" ht="13.5">
      <c r="A13" s="4" t="s">
        <v>15</v>
      </c>
      <c r="B13" s="4">
        <v>3</v>
      </c>
      <c r="C13" s="4">
        <v>1036</v>
      </c>
      <c r="D13" s="4">
        <v>10050.743</v>
      </c>
      <c r="E13" s="4">
        <v>57</v>
      </c>
      <c r="F13" s="4">
        <v>171797.207</v>
      </c>
      <c r="G13" s="4">
        <v>0</v>
      </c>
      <c r="H13" s="4">
        <v>0</v>
      </c>
      <c r="I13" s="4">
        <v>9</v>
      </c>
      <c r="J13" s="4">
        <v>9232.535</v>
      </c>
    </row>
    <row r="14" spans="1:10" s="4" customFormat="1" ht="13.5">
      <c r="A14" s="4" t="s">
        <v>16</v>
      </c>
      <c r="B14" s="4">
        <v>4</v>
      </c>
      <c r="C14" s="4">
        <v>645</v>
      </c>
      <c r="D14" s="4">
        <v>4516.352</v>
      </c>
      <c r="E14" s="4">
        <v>94</v>
      </c>
      <c r="F14" s="4">
        <v>300323.221</v>
      </c>
      <c r="G14" s="4">
        <v>0</v>
      </c>
      <c r="H14" s="4">
        <v>0</v>
      </c>
      <c r="I14" s="4">
        <v>22</v>
      </c>
      <c r="J14" s="4">
        <v>20198.15</v>
      </c>
    </row>
    <row r="15" spans="1:10" s="4" customFormat="1" ht="13.5">
      <c r="A15" s="4" t="s">
        <v>17</v>
      </c>
      <c r="B15" s="4">
        <v>14</v>
      </c>
      <c r="C15" s="4">
        <v>2270</v>
      </c>
      <c r="D15" s="4">
        <v>18092.179</v>
      </c>
      <c r="E15" s="4">
        <v>54</v>
      </c>
      <c r="F15" s="4">
        <v>61064.519</v>
      </c>
      <c r="G15" s="4">
        <v>0</v>
      </c>
      <c r="H15" s="4">
        <v>0</v>
      </c>
      <c r="I15" s="4">
        <v>30</v>
      </c>
      <c r="J15" s="4">
        <v>17243.451</v>
      </c>
    </row>
    <row r="16" spans="1:10" s="4" customFormat="1" ht="13.5">
      <c r="A16" s="4" t="s">
        <v>18</v>
      </c>
      <c r="B16" s="4">
        <v>0</v>
      </c>
      <c r="C16" s="4">
        <v>0</v>
      </c>
      <c r="D16" s="4">
        <v>0</v>
      </c>
      <c r="E16" s="4">
        <v>194</v>
      </c>
      <c r="F16" s="4">
        <v>753900.992</v>
      </c>
      <c r="G16" s="4">
        <v>0</v>
      </c>
      <c r="H16" s="4">
        <v>0</v>
      </c>
      <c r="I16" s="4">
        <v>30</v>
      </c>
      <c r="J16" s="4">
        <v>28504.226</v>
      </c>
    </row>
    <row r="17" s="4" customFormat="1" ht="13.5"/>
    <row r="18" spans="1:10" s="4" customFormat="1" ht="13.5">
      <c r="A18" s="4" t="s">
        <v>19</v>
      </c>
      <c r="B18" s="4">
        <v>10</v>
      </c>
      <c r="C18" s="4">
        <v>4048</v>
      </c>
      <c r="D18" s="4">
        <v>52100.496</v>
      </c>
      <c r="E18" s="4">
        <v>10</v>
      </c>
      <c r="F18" s="4">
        <v>15220.344</v>
      </c>
      <c r="G18" s="4">
        <v>0</v>
      </c>
      <c r="H18" s="4">
        <v>0</v>
      </c>
      <c r="I18" s="4">
        <v>7</v>
      </c>
      <c r="J18" s="4">
        <v>8393.728</v>
      </c>
    </row>
    <row r="19" spans="1:10" s="4" customFormat="1" ht="13.5">
      <c r="A19" s="14" t="s">
        <v>111</v>
      </c>
      <c r="B19" s="15">
        <f>B18/B$9*100</f>
        <v>2.1505376344086025</v>
      </c>
      <c r="C19" s="15">
        <f aca="true" t="shared" si="1" ref="C19:I19">C18/C$9*100</f>
        <v>8.162277694882446</v>
      </c>
      <c r="D19" s="15">
        <f t="shared" si="1"/>
        <v>12.804582260710939</v>
      </c>
      <c r="E19" s="15">
        <f t="shared" si="1"/>
        <v>0.25006251562890724</v>
      </c>
      <c r="F19" s="15">
        <f t="shared" si="1"/>
        <v>0.3809727765642635</v>
      </c>
      <c r="G19" s="15">
        <f t="shared" si="1"/>
        <v>0</v>
      </c>
      <c r="H19" s="15">
        <f t="shared" si="1"/>
        <v>0</v>
      </c>
      <c r="I19" s="15">
        <f t="shared" si="1"/>
        <v>0.5507474429583006</v>
      </c>
      <c r="J19" s="15">
        <f>J18/J$9*100</f>
        <v>0.4989088722176679</v>
      </c>
    </row>
    <row r="20" spans="1:10" s="4" customFormat="1" ht="13.5">
      <c r="A20" s="4" t="s">
        <v>20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880.3</v>
      </c>
    </row>
    <row r="21" spans="1:10" s="4" customFormat="1" ht="13.5">
      <c r="A21" s="4" t="s">
        <v>21</v>
      </c>
      <c r="B21" s="4">
        <v>7</v>
      </c>
      <c r="C21" s="4">
        <v>3382</v>
      </c>
      <c r="D21" s="4">
        <v>44209.19</v>
      </c>
      <c r="E21" s="4">
        <v>10</v>
      </c>
      <c r="F21" s="4">
        <v>15220.344</v>
      </c>
      <c r="G21" s="4">
        <v>0</v>
      </c>
      <c r="H21" s="4">
        <v>0</v>
      </c>
      <c r="I21" s="4">
        <v>1</v>
      </c>
      <c r="J21" s="4">
        <v>56</v>
      </c>
    </row>
    <row r="22" spans="1:10" s="4" customFormat="1" ht="13.5">
      <c r="A22" s="4" t="s">
        <v>22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1393.589</v>
      </c>
    </row>
    <row r="23" spans="1:10" s="4" customFormat="1" ht="13.5">
      <c r="A23" s="4" t="s">
        <v>23</v>
      </c>
      <c r="B23" s="4">
        <v>2</v>
      </c>
      <c r="C23" s="4">
        <v>282</v>
      </c>
      <c r="D23" s="4">
        <v>6392.935</v>
      </c>
      <c r="E23" s="4">
        <v>0</v>
      </c>
      <c r="F23" s="4">
        <v>0</v>
      </c>
      <c r="G23" s="4">
        <v>0</v>
      </c>
      <c r="H23" s="4">
        <v>0</v>
      </c>
      <c r="I23" s="4">
        <v>3</v>
      </c>
      <c r="J23" s="4">
        <v>4744.72</v>
      </c>
    </row>
    <row r="24" spans="1:10" s="4" customFormat="1" ht="13.5">
      <c r="A24" s="4" t="s">
        <v>24</v>
      </c>
      <c r="B24" s="4">
        <v>1</v>
      </c>
      <c r="C24" s="4">
        <v>384</v>
      </c>
      <c r="D24" s="4">
        <v>1498.371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s="4" customFormat="1" ht="13.5">
      <c r="A25" s="4" t="s">
        <v>25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1319.119</v>
      </c>
    </row>
    <row r="26" s="4" customFormat="1" ht="13.5"/>
    <row r="27" spans="1:10" s="4" customFormat="1" ht="13.5">
      <c r="A27" s="4" t="s">
        <v>26</v>
      </c>
      <c r="B27" s="4">
        <v>53</v>
      </c>
      <c r="C27" s="4">
        <v>10675</v>
      </c>
      <c r="D27" s="4">
        <v>82599.39</v>
      </c>
      <c r="E27" s="4">
        <v>299</v>
      </c>
      <c r="F27" s="4">
        <v>112871.764</v>
      </c>
      <c r="G27" s="4">
        <v>0</v>
      </c>
      <c r="H27" s="4">
        <v>0</v>
      </c>
      <c r="I27" s="4">
        <v>223</v>
      </c>
      <c r="J27" s="4">
        <v>289752.952</v>
      </c>
    </row>
    <row r="28" spans="1:10" s="4" customFormat="1" ht="13.5">
      <c r="A28" s="14" t="s">
        <v>111</v>
      </c>
      <c r="B28" s="15">
        <f>B27/B$9*100</f>
        <v>11.397849462365592</v>
      </c>
      <c r="C28" s="15">
        <f aca="true" t="shared" si="2" ref="C28:I28">C27/C$9*100</f>
        <v>21.524781223535104</v>
      </c>
      <c r="D28" s="15">
        <f t="shared" si="2"/>
        <v>20.300203743541033</v>
      </c>
      <c r="E28" s="15">
        <f t="shared" si="2"/>
        <v>7.476869217304325</v>
      </c>
      <c r="F28" s="15">
        <f t="shared" si="2"/>
        <v>2.8252363630405646</v>
      </c>
      <c r="G28" s="15">
        <f t="shared" si="2"/>
        <v>0</v>
      </c>
      <c r="H28" s="15">
        <f t="shared" si="2"/>
        <v>0</v>
      </c>
      <c r="I28" s="15">
        <f t="shared" si="2"/>
        <v>17.545239968528715</v>
      </c>
      <c r="J28" s="15">
        <f>J27/J$9*100</f>
        <v>17.22242113445421</v>
      </c>
    </row>
    <row r="29" spans="1:10" s="4" customFormat="1" ht="13.5">
      <c r="A29" s="4" t="s">
        <v>27</v>
      </c>
      <c r="B29" s="4">
        <v>21</v>
      </c>
      <c r="C29" s="4">
        <v>986</v>
      </c>
      <c r="D29" s="4">
        <v>7521.557</v>
      </c>
      <c r="E29" s="4">
        <v>116</v>
      </c>
      <c r="F29" s="4">
        <v>24510.164</v>
      </c>
      <c r="G29" s="4">
        <v>0</v>
      </c>
      <c r="H29" s="4">
        <v>0</v>
      </c>
      <c r="I29" s="4">
        <v>58</v>
      </c>
      <c r="J29" s="4">
        <v>49906.463</v>
      </c>
    </row>
    <row r="30" spans="1:10" s="4" customFormat="1" ht="13.5">
      <c r="A30" s="4" t="s">
        <v>28</v>
      </c>
      <c r="B30" s="4">
        <v>0</v>
      </c>
      <c r="C30" s="4">
        <v>0</v>
      </c>
      <c r="D30" s="4">
        <v>0</v>
      </c>
      <c r="E30" s="4">
        <v>106</v>
      </c>
      <c r="F30" s="4">
        <v>9079.701</v>
      </c>
      <c r="G30" s="4">
        <v>0</v>
      </c>
      <c r="H30" s="4">
        <v>0</v>
      </c>
      <c r="I30" s="4">
        <v>23</v>
      </c>
      <c r="J30" s="4">
        <v>31763.552</v>
      </c>
    </row>
    <row r="31" spans="1:10" s="4" customFormat="1" ht="13.5">
      <c r="A31" s="4" t="s">
        <v>29</v>
      </c>
      <c r="B31" s="4">
        <v>17</v>
      </c>
      <c r="C31" s="4">
        <v>2926</v>
      </c>
      <c r="D31" s="4">
        <v>22336.336</v>
      </c>
      <c r="E31" s="4">
        <v>39</v>
      </c>
      <c r="F31" s="4">
        <v>26859.128</v>
      </c>
      <c r="G31" s="4">
        <v>0</v>
      </c>
      <c r="H31" s="4">
        <v>0</v>
      </c>
      <c r="I31" s="4">
        <v>36</v>
      </c>
      <c r="J31" s="4">
        <v>46457.92</v>
      </c>
    </row>
    <row r="32" spans="1:10" s="4" customFormat="1" ht="13.5">
      <c r="A32" s="4" t="s">
        <v>30</v>
      </c>
      <c r="B32" s="4">
        <v>15</v>
      </c>
      <c r="C32" s="4">
        <v>6763</v>
      </c>
      <c r="D32" s="4">
        <v>52741.497</v>
      </c>
      <c r="E32" s="4">
        <v>38</v>
      </c>
      <c r="F32" s="4">
        <v>52422.771</v>
      </c>
      <c r="G32" s="4">
        <v>0</v>
      </c>
      <c r="H32" s="4">
        <v>0</v>
      </c>
      <c r="I32" s="4">
        <v>106</v>
      </c>
      <c r="J32" s="4">
        <v>161625.017</v>
      </c>
    </row>
    <row r="33" s="4" customFormat="1" ht="13.5"/>
    <row r="34" spans="1:10" s="4" customFormat="1" ht="13.5">
      <c r="A34" s="4" t="s">
        <v>31</v>
      </c>
      <c r="B34" s="4">
        <v>24</v>
      </c>
      <c r="C34" s="4">
        <v>1412</v>
      </c>
      <c r="D34" s="4">
        <v>12058.364</v>
      </c>
      <c r="E34" s="4">
        <v>24</v>
      </c>
      <c r="F34" s="4">
        <v>32474.097</v>
      </c>
      <c r="G34" s="4">
        <v>0</v>
      </c>
      <c r="H34" s="4">
        <v>0</v>
      </c>
      <c r="I34" s="4">
        <v>65</v>
      </c>
      <c r="J34" s="4">
        <v>113868.879</v>
      </c>
    </row>
    <row r="35" spans="1:10" s="4" customFormat="1" ht="13.5">
      <c r="A35" s="14" t="s">
        <v>111</v>
      </c>
      <c r="B35" s="15">
        <f>B34/B$9*100</f>
        <v>5.161290322580645</v>
      </c>
      <c r="C35" s="15">
        <f aca="true" t="shared" si="3" ref="C35:I35">C34/C$9*100</f>
        <v>2.8471186030568214</v>
      </c>
      <c r="D35" s="15">
        <f t="shared" si="3"/>
        <v>2.9635478665614894</v>
      </c>
      <c r="E35" s="15">
        <f t="shared" si="3"/>
        <v>0.6001500375093773</v>
      </c>
      <c r="F35" s="15">
        <f t="shared" si="3"/>
        <v>0.8128427912343651</v>
      </c>
      <c r="G35" s="15">
        <f t="shared" si="3"/>
        <v>0</v>
      </c>
      <c r="H35" s="15">
        <f t="shared" si="3"/>
        <v>0</v>
      </c>
      <c r="I35" s="15">
        <f t="shared" si="3"/>
        <v>5.114083398898505</v>
      </c>
      <c r="J35" s="15">
        <f>J34/J$9*100</f>
        <v>6.768171901993976</v>
      </c>
    </row>
    <row r="36" spans="1:10" s="4" customFormat="1" ht="13.5">
      <c r="A36" s="4" t="s">
        <v>32</v>
      </c>
      <c r="B36" s="4">
        <v>1</v>
      </c>
      <c r="C36" s="4">
        <v>134</v>
      </c>
      <c r="D36" s="4">
        <v>968.508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144.156</v>
      </c>
    </row>
    <row r="37" spans="1:10" s="4" customFormat="1" ht="13.5">
      <c r="A37" s="4" t="s">
        <v>33</v>
      </c>
      <c r="B37" s="4">
        <v>0</v>
      </c>
      <c r="C37" s="4">
        <v>0</v>
      </c>
      <c r="D37" s="4">
        <v>0</v>
      </c>
      <c r="E37" s="4">
        <v>4</v>
      </c>
      <c r="F37" s="4">
        <v>2998.342</v>
      </c>
      <c r="G37" s="4">
        <v>0</v>
      </c>
      <c r="H37" s="4">
        <v>0</v>
      </c>
      <c r="I37" s="4">
        <v>7</v>
      </c>
      <c r="J37" s="4">
        <v>8558.972</v>
      </c>
    </row>
    <row r="38" spans="1:10" s="4" customFormat="1" ht="13.5">
      <c r="A38" s="4" t="s">
        <v>34</v>
      </c>
      <c r="B38" s="4">
        <v>23</v>
      </c>
      <c r="C38" s="4">
        <v>1278</v>
      </c>
      <c r="D38" s="4">
        <v>11089.856</v>
      </c>
      <c r="E38" s="4">
        <v>20</v>
      </c>
      <c r="F38" s="4">
        <v>29475.755</v>
      </c>
      <c r="G38" s="4">
        <v>0</v>
      </c>
      <c r="H38" s="4">
        <v>0</v>
      </c>
      <c r="I38" s="4">
        <v>54</v>
      </c>
      <c r="J38" s="4">
        <v>100786.428</v>
      </c>
    </row>
    <row r="39" spans="1:10" s="4" customFormat="1" ht="13.5">
      <c r="A39" s="4" t="s">
        <v>35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3</v>
      </c>
      <c r="J39" s="4">
        <v>4379.323</v>
      </c>
    </row>
    <row r="40" spans="1:10" s="4" customFormat="1" ht="13.5">
      <c r="A40" s="4" t="s">
        <v>36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="4" customFormat="1" ht="13.5"/>
    <row r="42" spans="1:10" s="4" customFormat="1" ht="13.5">
      <c r="A42" s="4" t="s">
        <v>37</v>
      </c>
      <c r="B42" s="4">
        <v>103</v>
      </c>
      <c r="C42" s="4">
        <v>14369</v>
      </c>
      <c r="D42" s="4">
        <v>110534.101</v>
      </c>
      <c r="E42" s="4">
        <v>276</v>
      </c>
      <c r="F42" s="4">
        <v>180286.298</v>
      </c>
      <c r="G42" s="4">
        <v>3</v>
      </c>
      <c r="H42" s="4">
        <v>20</v>
      </c>
      <c r="I42" s="4">
        <v>260</v>
      </c>
      <c r="J42" s="4">
        <v>557752.153</v>
      </c>
    </row>
    <row r="43" spans="1:10" s="4" customFormat="1" ht="13.5">
      <c r="A43" s="14" t="s">
        <v>111</v>
      </c>
      <c r="B43" s="15">
        <f>B42/B$9*100</f>
        <v>22.1505376344086</v>
      </c>
      <c r="C43" s="15">
        <f aca="true" t="shared" si="4" ref="C43:I43">C42/C$9*100</f>
        <v>28.973262894705005</v>
      </c>
      <c r="D43" s="15">
        <f t="shared" si="4"/>
        <v>27.16563367972987</v>
      </c>
      <c r="E43" s="15">
        <f t="shared" si="4"/>
        <v>6.90172543135784</v>
      </c>
      <c r="F43" s="15">
        <f t="shared" si="4"/>
        <v>4.512655661761142</v>
      </c>
      <c r="G43" s="15">
        <f t="shared" si="4"/>
        <v>75</v>
      </c>
      <c r="H43" s="15">
        <f t="shared" si="4"/>
        <v>3.3057851239669422</v>
      </c>
      <c r="I43" s="15">
        <f t="shared" si="4"/>
        <v>20.45633359559402</v>
      </c>
      <c r="J43" s="15">
        <f>J42/J$9*100</f>
        <v>33.15183642241042</v>
      </c>
    </row>
    <row r="44" spans="1:10" s="4" customFormat="1" ht="13.5">
      <c r="A44" s="4" t="s">
        <v>38</v>
      </c>
      <c r="B44" s="4">
        <v>3</v>
      </c>
      <c r="C44" s="4">
        <v>1301</v>
      </c>
      <c r="D44" s="4">
        <v>5629.607</v>
      </c>
      <c r="E44" s="4">
        <v>13</v>
      </c>
      <c r="F44" s="4">
        <v>5259.569</v>
      </c>
      <c r="G44" s="4">
        <v>0</v>
      </c>
      <c r="H44" s="4">
        <v>0</v>
      </c>
      <c r="I44" s="4">
        <v>19</v>
      </c>
      <c r="J44" s="4">
        <v>18362.837</v>
      </c>
    </row>
    <row r="45" spans="1:10" s="4" customFormat="1" ht="13.5">
      <c r="A45" s="4" t="s">
        <v>39</v>
      </c>
      <c r="B45" s="4">
        <v>86</v>
      </c>
      <c r="C45" s="4">
        <v>8978</v>
      </c>
      <c r="D45" s="4">
        <v>55426.165</v>
      </c>
      <c r="E45" s="4">
        <v>116</v>
      </c>
      <c r="F45" s="4">
        <v>88908.013</v>
      </c>
      <c r="G45" s="4">
        <v>1</v>
      </c>
      <c r="H45" s="4">
        <v>5</v>
      </c>
      <c r="I45" s="4">
        <v>52</v>
      </c>
      <c r="J45" s="4">
        <v>222047.203</v>
      </c>
    </row>
    <row r="46" spans="1:10" s="4" customFormat="1" ht="13.5">
      <c r="A46" s="4" t="s">
        <v>40</v>
      </c>
      <c r="B46" s="4">
        <v>5</v>
      </c>
      <c r="C46" s="4">
        <v>2229</v>
      </c>
      <c r="D46" s="4">
        <v>22805.918</v>
      </c>
      <c r="E46" s="4">
        <v>105</v>
      </c>
      <c r="F46" s="4">
        <v>46510.292</v>
      </c>
      <c r="G46" s="4">
        <v>2</v>
      </c>
      <c r="H46" s="4">
        <v>15</v>
      </c>
      <c r="I46" s="4">
        <v>77</v>
      </c>
      <c r="J46" s="4">
        <v>107442.699</v>
      </c>
    </row>
    <row r="47" spans="1:10" s="4" customFormat="1" ht="13.5">
      <c r="A47" s="4" t="s">
        <v>41</v>
      </c>
      <c r="B47" s="4">
        <v>6</v>
      </c>
      <c r="C47" s="4">
        <v>733</v>
      </c>
      <c r="D47" s="4">
        <v>4461.22</v>
      </c>
      <c r="E47" s="4">
        <v>12</v>
      </c>
      <c r="F47" s="4">
        <v>11535.452</v>
      </c>
      <c r="G47" s="4">
        <v>0</v>
      </c>
      <c r="H47" s="4">
        <v>0</v>
      </c>
      <c r="I47" s="4">
        <v>61</v>
      </c>
      <c r="J47" s="4">
        <v>137204.881</v>
      </c>
    </row>
    <row r="48" spans="1:10" s="4" customFormat="1" ht="13.5">
      <c r="A48" s="4" t="s">
        <v>42</v>
      </c>
      <c r="B48" s="4">
        <v>2</v>
      </c>
      <c r="C48" s="4">
        <v>1098</v>
      </c>
      <c r="D48" s="4">
        <v>22170.801</v>
      </c>
      <c r="E48" s="4">
        <v>15</v>
      </c>
      <c r="F48" s="4">
        <v>15376.272</v>
      </c>
      <c r="G48" s="4">
        <v>0</v>
      </c>
      <c r="H48" s="4">
        <v>0</v>
      </c>
      <c r="I48" s="4">
        <v>43</v>
      </c>
      <c r="J48" s="4">
        <v>65152.886</v>
      </c>
    </row>
    <row r="49" spans="1:10" s="4" customFormat="1" ht="13.5">
      <c r="A49" s="4" t="s">
        <v>43</v>
      </c>
      <c r="B49" s="4">
        <v>1</v>
      </c>
      <c r="C49" s="4">
        <v>30</v>
      </c>
      <c r="D49" s="4">
        <v>40.39</v>
      </c>
      <c r="E49" s="4">
        <v>13</v>
      </c>
      <c r="F49" s="4">
        <v>11786.503</v>
      </c>
      <c r="G49" s="4">
        <v>0</v>
      </c>
      <c r="H49" s="4">
        <v>0</v>
      </c>
      <c r="I49" s="4">
        <v>8</v>
      </c>
      <c r="J49" s="4">
        <v>7541.647</v>
      </c>
    </row>
    <row r="50" spans="1:10" s="4" customFormat="1" ht="13.5">
      <c r="A50" s="4" t="s">
        <v>44</v>
      </c>
      <c r="B50" s="4">
        <v>0</v>
      </c>
      <c r="C50" s="4">
        <v>0</v>
      </c>
      <c r="D50" s="4">
        <v>0</v>
      </c>
      <c r="E50" s="4">
        <v>2</v>
      </c>
      <c r="F50" s="4">
        <v>910.197</v>
      </c>
      <c r="G50" s="4">
        <v>0</v>
      </c>
      <c r="H50" s="4">
        <v>0</v>
      </c>
      <c r="I50" s="4">
        <v>0</v>
      </c>
      <c r="J50" s="4">
        <v>0</v>
      </c>
    </row>
    <row r="51" s="4" customFormat="1" ht="13.5"/>
    <row r="52" spans="1:10" s="4" customFormat="1" ht="13.5">
      <c r="A52" s="4" t="s">
        <v>45</v>
      </c>
      <c r="B52" s="4">
        <v>121</v>
      </c>
      <c r="C52" s="4">
        <v>3030</v>
      </c>
      <c r="D52" s="4">
        <v>25770.447</v>
      </c>
      <c r="E52" s="4">
        <v>1555</v>
      </c>
      <c r="F52" s="4">
        <v>1401103.327</v>
      </c>
      <c r="G52" s="4">
        <v>0</v>
      </c>
      <c r="H52" s="4">
        <v>0</v>
      </c>
      <c r="I52" s="4">
        <v>162</v>
      </c>
      <c r="J52" s="4">
        <v>176037.453</v>
      </c>
    </row>
    <row r="53" spans="1:10" s="4" customFormat="1" ht="13.5">
      <c r="A53" s="14" t="s">
        <v>111</v>
      </c>
      <c r="B53" s="15">
        <f>B52/B$9*100</f>
        <v>26.021505376344084</v>
      </c>
      <c r="C53" s="15">
        <f aca="true" t="shared" si="5" ref="C53:I53">C52/C$9*100</f>
        <v>6.109610033471791</v>
      </c>
      <c r="D53" s="15">
        <f t="shared" si="5"/>
        <v>6.333525279812911</v>
      </c>
      <c r="E53" s="15">
        <f t="shared" si="5"/>
        <v>38.884721180295074</v>
      </c>
      <c r="F53" s="15">
        <f t="shared" si="5"/>
        <v>35.070312782721416</v>
      </c>
      <c r="G53" s="15">
        <f t="shared" si="5"/>
        <v>0</v>
      </c>
      <c r="H53" s="15">
        <f t="shared" si="5"/>
        <v>0</v>
      </c>
      <c r="I53" s="15">
        <f t="shared" si="5"/>
        <v>12.745869394177815</v>
      </c>
      <c r="J53" s="15">
        <f>J52/J$9*100</f>
        <v>10.463365877986602</v>
      </c>
    </row>
    <row r="54" spans="1:10" s="4" customFormat="1" ht="13.5">
      <c r="A54" s="4" t="s">
        <v>46</v>
      </c>
      <c r="B54" s="4">
        <v>0</v>
      </c>
      <c r="C54" s="4">
        <v>0</v>
      </c>
      <c r="D54" s="4">
        <v>0</v>
      </c>
      <c r="E54" s="4">
        <v>423</v>
      </c>
      <c r="F54" s="4">
        <v>391237.23</v>
      </c>
      <c r="G54" s="4">
        <v>0</v>
      </c>
      <c r="H54" s="4">
        <v>0</v>
      </c>
      <c r="I54" s="4">
        <v>5</v>
      </c>
      <c r="J54" s="4">
        <v>7421.982</v>
      </c>
    </row>
    <row r="55" spans="1:10" s="4" customFormat="1" ht="13.5">
      <c r="A55" s="4" t="s">
        <v>47</v>
      </c>
      <c r="B55" s="4">
        <v>106</v>
      </c>
      <c r="C55" s="4">
        <v>2191</v>
      </c>
      <c r="D55" s="4">
        <v>20219.319</v>
      </c>
      <c r="E55" s="4">
        <v>533</v>
      </c>
      <c r="F55" s="4">
        <v>298794.692</v>
      </c>
      <c r="G55" s="4">
        <v>0</v>
      </c>
      <c r="H55" s="4">
        <v>0</v>
      </c>
      <c r="I55" s="4">
        <v>80</v>
      </c>
      <c r="J55" s="4">
        <v>89403.511</v>
      </c>
    </row>
    <row r="56" spans="1:10" s="4" customFormat="1" ht="13.5">
      <c r="A56" s="4" t="s">
        <v>48</v>
      </c>
      <c r="B56" s="4">
        <v>8</v>
      </c>
      <c r="C56" s="4">
        <v>555</v>
      </c>
      <c r="D56" s="4">
        <v>3957.827</v>
      </c>
      <c r="E56" s="4">
        <v>475</v>
      </c>
      <c r="F56" s="4">
        <v>537686.034</v>
      </c>
      <c r="G56" s="4">
        <v>0</v>
      </c>
      <c r="H56" s="4">
        <v>0</v>
      </c>
      <c r="I56" s="4">
        <v>60</v>
      </c>
      <c r="J56" s="4">
        <v>61334.433</v>
      </c>
    </row>
    <row r="57" spans="1:10" s="4" customFormat="1" ht="13.5">
      <c r="A57" s="4" t="s">
        <v>49</v>
      </c>
      <c r="B57" s="4">
        <v>0</v>
      </c>
      <c r="C57" s="4">
        <v>0</v>
      </c>
      <c r="D57" s="4">
        <v>0</v>
      </c>
      <c r="E57" s="4">
        <v>69</v>
      </c>
      <c r="F57" s="4">
        <v>101847.368</v>
      </c>
      <c r="G57" s="4">
        <v>0</v>
      </c>
      <c r="H57" s="4">
        <v>0</v>
      </c>
      <c r="I57" s="4">
        <v>6</v>
      </c>
      <c r="J57" s="4">
        <v>8646.603</v>
      </c>
    </row>
    <row r="58" spans="1:10" s="4" customFormat="1" ht="13.5">
      <c r="A58" s="4" t="s">
        <v>50</v>
      </c>
      <c r="B58" s="4">
        <v>7</v>
      </c>
      <c r="C58" s="4">
        <v>284</v>
      </c>
      <c r="D58" s="4">
        <v>1593.301</v>
      </c>
      <c r="E58" s="4">
        <v>55</v>
      </c>
      <c r="F58" s="4">
        <v>71538.003</v>
      </c>
      <c r="G58" s="4">
        <v>0</v>
      </c>
      <c r="H58" s="4">
        <v>0</v>
      </c>
      <c r="I58" s="4">
        <v>11</v>
      </c>
      <c r="J58" s="4">
        <v>9230.924</v>
      </c>
    </row>
    <row r="59" s="4" customFormat="1" ht="13.5"/>
    <row r="60" spans="1:10" s="4" customFormat="1" ht="13.5">
      <c r="A60" s="4" t="s">
        <v>51</v>
      </c>
      <c r="B60" s="4">
        <v>5</v>
      </c>
      <c r="C60" s="4">
        <v>229</v>
      </c>
      <c r="D60" s="4">
        <v>2193.77</v>
      </c>
      <c r="E60" s="4">
        <v>9</v>
      </c>
      <c r="F60" s="4">
        <v>25774.269</v>
      </c>
      <c r="G60" s="4">
        <v>0</v>
      </c>
      <c r="H60" s="4">
        <v>0</v>
      </c>
      <c r="I60" s="4">
        <v>28</v>
      </c>
      <c r="J60" s="4">
        <v>27849.244</v>
      </c>
    </row>
    <row r="61" spans="1:10" s="4" customFormat="1" ht="13.5">
      <c r="A61" s="14" t="s">
        <v>111</v>
      </c>
      <c r="B61" s="15">
        <f>B60/B$9*100</f>
        <v>1.0752688172043012</v>
      </c>
      <c r="C61" s="15">
        <f aca="true" t="shared" si="6" ref="C61:I61">C60/C$9*100</f>
        <v>0.4617494051699802</v>
      </c>
      <c r="D61" s="15">
        <f t="shared" si="6"/>
        <v>0.5391562572855322</v>
      </c>
      <c r="E61" s="15">
        <f t="shared" si="6"/>
        <v>0.22505626406601648</v>
      </c>
      <c r="F61" s="15">
        <f t="shared" si="6"/>
        <v>0.6451427658168714</v>
      </c>
      <c r="G61" s="15">
        <f t="shared" si="6"/>
        <v>0</v>
      </c>
      <c r="H61" s="15">
        <f t="shared" si="6"/>
        <v>0</v>
      </c>
      <c r="I61" s="15">
        <f t="shared" si="6"/>
        <v>2.2029897718332023</v>
      </c>
      <c r="J61" s="15">
        <f>J60/J$9*100</f>
        <v>1.6553115512147467</v>
      </c>
    </row>
    <row r="62" spans="1:10" s="4" customFormat="1" ht="13.5">
      <c r="A62" s="4" t="s">
        <v>52</v>
      </c>
      <c r="B62" s="4">
        <v>0</v>
      </c>
      <c r="C62" s="4">
        <v>0</v>
      </c>
      <c r="D62" s="4">
        <v>0</v>
      </c>
      <c r="E62" s="4">
        <v>1</v>
      </c>
      <c r="F62" s="4">
        <v>1804.829</v>
      </c>
      <c r="G62" s="4">
        <v>0</v>
      </c>
      <c r="H62" s="4">
        <v>0</v>
      </c>
      <c r="I62" s="4">
        <v>2</v>
      </c>
      <c r="J62" s="4">
        <v>2799.697</v>
      </c>
    </row>
    <row r="63" spans="1:10" s="4" customFormat="1" ht="13.5">
      <c r="A63" s="4" t="s">
        <v>53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9</v>
      </c>
      <c r="J63" s="4">
        <v>8405.566</v>
      </c>
    </row>
    <row r="64" spans="1:10" s="4" customFormat="1" ht="13.5">
      <c r="A64" s="4" t="s">
        <v>54</v>
      </c>
      <c r="B64" s="4">
        <v>4</v>
      </c>
      <c r="C64" s="4">
        <v>217</v>
      </c>
      <c r="D64" s="4">
        <v>1771.229</v>
      </c>
      <c r="E64" s="4">
        <v>3</v>
      </c>
      <c r="F64" s="4">
        <v>20523.539</v>
      </c>
      <c r="G64" s="4">
        <v>0</v>
      </c>
      <c r="H64" s="4">
        <v>0</v>
      </c>
      <c r="I64" s="4">
        <v>11</v>
      </c>
      <c r="J64" s="4">
        <v>11080.946</v>
      </c>
    </row>
    <row r="65" spans="1:10" s="4" customFormat="1" ht="13.5">
      <c r="A65" s="4" t="s">
        <v>55</v>
      </c>
      <c r="B65" s="4">
        <v>1</v>
      </c>
      <c r="C65" s="4">
        <v>12</v>
      </c>
      <c r="D65" s="4">
        <v>422.541</v>
      </c>
      <c r="E65" s="4">
        <v>3</v>
      </c>
      <c r="F65" s="4">
        <v>3391.901</v>
      </c>
      <c r="G65" s="4">
        <v>0</v>
      </c>
      <c r="H65" s="4">
        <v>0</v>
      </c>
      <c r="I65" s="4">
        <v>6</v>
      </c>
      <c r="J65" s="4">
        <v>5563.035</v>
      </c>
    </row>
    <row r="66" spans="1:10" s="4" customFormat="1" ht="13.5">
      <c r="A66" s="4" t="s">
        <v>56</v>
      </c>
      <c r="B66" s="4">
        <v>0</v>
      </c>
      <c r="C66" s="4">
        <v>0</v>
      </c>
      <c r="D66" s="4">
        <v>0</v>
      </c>
      <c r="E66" s="4">
        <v>2</v>
      </c>
      <c r="F66" s="4">
        <v>54</v>
      </c>
      <c r="G66" s="4">
        <v>0</v>
      </c>
      <c r="H66" s="4">
        <v>0</v>
      </c>
      <c r="I66" s="4">
        <v>0</v>
      </c>
      <c r="J66" s="4">
        <v>0</v>
      </c>
    </row>
    <row r="67" s="4" customFormat="1" ht="13.5"/>
    <row r="68" spans="1:10" s="4" customFormat="1" ht="13.5">
      <c r="A68" s="4" t="s">
        <v>57</v>
      </c>
      <c r="B68" s="4">
        <v>8</v>
      </c>
      <c r="C68" s="4">
        <v>715</v>
      </c>
      <c r="D68" s="4">
        <v>8538.77</v>
      </c>
      <c r="E68" s="4">
        <v>28</v>
      </c>
      <c r="F68" s="4">
        <v>109414.436</v>
      </c>
      <c r="G68" s="4">
        <v>0</v>
      </c>
      <c r="H68" s="4">
        <v>0</v>
      </c>
      <c r="I68" s="4">
        <v>23</v>
      </c>
      <c r="J68" s="4">
        <v>23302.798</v>
      </c>
    </row>
    <row r="69" spans="1:10" s="4" customFormat="1" ht="13.5">
      <c r="A69" s="14" t="s">
        <v>111</v>
      </c>
      <c r="B69" s="15">
        <f>B68/B$9*100</f>
        <v>1.7204301075268817</v>
      </c>
      <c r="C69" s="15">
        <f aca="true" t="shared" si="7" ref="C69:I69">C68/C$9*100</f>
        <v>1.4417066580634754</v>
      </c>
      <c r="D69" s="15">
        <f t="shared" si="7"/>
        <v>2.098547830912987</v>
      </c>
      <c r="E69" s="15">
        <f t="shared" si="7"/>
        <v>0.7001750437609402</v>
      </c>
      <c r="F69" s="15">
        <f t="shared" si="7"/>
        <v>2.738697724514828</v>
      </c>
      <c r="G69" s="15">
        <f t="shared" si="7"/>
        <v>0</v>
      </c>
      <c r="H69" s="15">
        <f t="shared" si="7"/>
        <v>0</v>
      </c>
      <c r="I69" s="15">
        <f t="shared" si="7"/>
        <v>1.8095987411487018</v>
      </c>
      <c r="J69" s="15">
        <f>J68/J$9*100</f>
        <v>1.3850785574295623</v>
      </c>
    </row>
    <row r="70" spans="1:10" s="4" customFormat="1" ht="13.5">
      <c r="A70" s="4" t="s">
        <v>58</v>
      </c>
      <c r="B70" s="4">
        <v>0</v>
      </c>
      <c r="C70" s="4">
        <v>0</v>
      </c>
      <c r="D70" s="4">
        <v>0</v>
      </c>
      <c r="E70" s="4">
        <v>7</v>
      </c>
      <c r="F70" s="4">
        <v>30505.301</v>
      </c>
      <c r="G70" s="4">
        <v>0</v>
      </c>
      <c r="H70" s="4">
        <v>0</v>
      </c>
      <c r="I70" s="4">
        <v>17</v>
      </c>
      <c r="J70" s="4">
        <v>17598.445</v>
      </c>
    </row>
    <row r="71" spans="1:10" s="4" customFormat="1" ht="13.5">
      <c r="A71" s="4" t="s">
        <v>59</v>
      </c>
      <c r="B71" s="4">
        <v>5</v>
      </c>
      <c r="C71" s="4">
        <v>389</v>
      </c>
      <c r="D71" s="4">
        <v>4387.73</v>
      </c>
      <c r="E71" s="4">
        <v>12</v>
      </c>
      <c r="F71" s="4">
        <v>6419.317</v>
      </c>
      <c r="G71" s="4">
        <v>0</v>
      </c>
      <c r="H71" s="4">
        <v>0</v>
      </c>
      <c r="I71" s="4">
        <v>0</v>
      </c>
      <c r="J71" s="4">
        <v>0</v>
      </c>
    </row>
    <row r="72" spans="1:10" s="4" customFormat="1" ht="13.5">
      <c r="A72" s="4" t="s">
        <v>60</v>
      </c>
      <c r="B72" s="4">
        <v>1</v>
      </c>
      <c r="C72" s="4">
        <v>105</v>
      </c>
      <c r="D72" s="4">
        <v>735.638</v>
      </c>
      <c r="E72" s="4">
        <v>6</v>
      </c>
      <c r="F72" s="4">
        <v>57255.144</v>
      </c>
      <c r="G72" s="4">
        <v>0</v>
      </c>
      <c r="H72" s="4">
        <v>0</v>
      </c>
      <c r="I72" s="4">
        <v>0</v>
      </c>
      <c r="J72" s="4">
        <v>0</v>
      </c>
    </row>
    <row r="73" spans="1:10" s="4" customFormat="1" ht="13.5">
      <c r="A73" s="4" t="s">
        <v>61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</row>
    <row r="74" spans="1:10" s="4" customFormat="1" ht="13.5">
      <c r="A74" s="4" t="s">
        <v>62</v>
      </c>
      <c r="B74" s="4">
        <v>2</v>
      </c>
      <c r="C74" s="4">
        <v>221</v>
      </c>
      <c r="D74" s="4">
        <v>3415.402</v>
      </c>
      <c r="E74" s="4">
        <v>3</v>
      </c>
      <c r="F74" s="4">
        <v>15234.674</v>
      </c>
      <c r="G74" s="4">
        <v>0</v>
      </c>
      <c r="H74" s="4">
        <v>0</v>
      </c>
      <c r="I74" s="4">
        <v>6</v>
      </c>
      <c r="J74" s="4">
        <v>5704.353</v>
      </c>
    </row>
    <row r="75" s="4" customFormat="1" ht="13.5"/>
    <row r="76" spans="1:10" s="4" customFormat="1" ht="13.5">
      <c r="A76" s="4" t="s">
        <v>63</v>
      </c>
      <c r="B76" s="4">
        <v>9</v>
      </c>
      <c r="C76" s="4">
        <v>632</v>
      </c>
      <c r="D76" s="4">
        <v>6853.95</v>
      </c>
      <c r="E76" s="4">
        <v>267</v>
      </c>
      <c r="F76" s="4">
        <v>185370.287</v>
      </c>
      <c r="G76" s="4">
        <v>0</v>
      </c>
      <c r="H76" s="4">
        <v>0</v>
      </c>
      <c r="I76" s="4">
        <v>129</v>
      </c>
      <c r="J76" s="4">
        <v>116060.226</v>
      </c>
    </row>
    <row r="77" spans="1:10" s="4" customFormat="1" ht="13.5">
      <c r="A77" s="14" t="s">
        <v>111</v>
      </c>
      <c r="B77" s="15">
        <f>B76/B$9*100</f>
        <v>1.935483870967742</v>
      </c>
      <c r="C77" s="15">
        <f aca="true" t="shared" si="8" ref="C77:I77">C76/C$9*100</f>
        <v>1.2743477033512118</v>
      </c>
      <c r="D77" s="15">
        <f t="shared" si="8"/>
        <v>1.6844746849588483</v>
      </c>
      <c r="E77" s="15">
        <f t="shared" si="8"/>
        <v>6.676669167291823</v>
      </c>
      <c r="F77" s="15">
        <f t="shared" si="8"/>
        <v>4.639910433752641</v>
      </c>
      <c r="G77" s="15">
        <f t="shared" si="8"/>
        <v>0</v>
      </c>
      <c r="H77" s="15">
        <f t="shared" si="8"/>
        <v>0</v>
      </c>
      <c r="I77" s="15">
        <f t="shared" si="8"/>
        <v>10.149488591660111</v>
      </c>
      <c r="J77" s="15">
        <f>J76/J$9*100</f>
        <v>6.898421829130948</v>
      </c>
    </row>
    <row r="78" spans="1:10" s="4" customFormat="1" ht="13.5">
      <c r="A78" s="4" t="s">
        <v>64</v>
      </c>
      <c r="B78" s="4">
        <v>1</v>
      </c>
      <c r="C78" s="4">
        <v>100</v>
      </c>
      <c r="D78" s="4">
        <v>850</v>
      </c>
      <c r="E78" s="4">
        <v>11</v>
      </c>
      <c r="F78" s="4">
        <v>18339.716</v>
      </c>
      <c r="G78" s="4">
        <v>0</v>
      </c>
      <c r="H78" s="4">
        <v>0</v>
      </c>
      <c r="I78" s="4">
        <v>3</v>
      </c>
      <c r="J78" s="4">
        <v>2904.647</v>
      </c>
    </row>
    <row r="79" spans="1:10" s="4" customFormat="1" ht="13.5">
      <c r="A79" s="4" t="s">
        <v>65</v>
      </c>
      <c r="B79" s="4">
        <v>0</v>
      </c>
      <c r="C79" s="4">
        <v>0</v>
      </c>
      <c r="D79" s="4">
        <v>0</v>
      </c>
      <c r="E79" s="4">
        <v>11</v>
      </c>
      <c r="F79" s="4">
        <v>68358.658</v>
      </c>
      <c r="G79" s="4">
        <v>0</v>
      </c>
      <c r="H79" s="4">
        <v>0</v>
      </c>
      <c r="I79" s="4">
        <v>3</v>
      </c>
      <c r="J79" s="4">
        <v>2342.294</v>
      </c>
    </row>
    <row r="80" spans="1:10" s="4" customFormat="1" ht="13.5">
      <c r="A80" s="4" t="s">
        <v>66</v>
      </c>
      <c r="B80" s="4">
        <v>0</v>
      </c>
      <c r="C80" s="4">
        <v>0</v>
      </c>
      <c r="D80" s="4">
        <v>0</v>
      </c>
      <c r="E80" s="4">
        <v>2</v>
      </c>
      <c r="F80" s="4">
        <v>285.772</v>
      </c>
      <c r="G80" s="4">
        <v>0</v>
      </c>
      <c r="H80" s="4">
        <v>0</v>
      </c>
      <c r="I80" s="4">
        <v>15</v>
      </c>
      <c r="J80" s="4">
        <v>24294.879</v>
      </c>
    </row>
    <row r="81" spans="1:10" s="4" customFormat="1" ht="13.5">
      <c r="A81" s="4" t="s">
        <v>67</v>
      </c>
      <c r="B81" s="4">
        <v>8</v>
      </c>
      <c r="C81" s="4">
        <v>532</v>
      </c>
      <c r="D81" s="4">
        <v>6003.95</v>
      </c>
      <c r="E81" s="4">
        <v>180</v>
      </c>
      <c r="F81" s="4">
        <v>33268.06</v>
      </c>
      <c r="G81" s="4">
        <v>0</v>
      </c>
      <c r="H81" s="4">
        <v>0</v>
      </c>
      <c r="I81" s="4">
        <v>35</v>
      </c>
      <c r="J81" s="4">
        <v>41282.832</v>
      </c>
    </row>
    <row r="82" spans="1:10" s="4" customFormat="1" ht="13.5">
      <c r="A82" s="4" t="s">
        <v>68</v>
      </c>
      <c r="B82" s="4">
        <v>0</v>
      </c>
      <c r="C82" s="4">
        <v>0</v>
      </c>
      <c r="D82" s="4">
        <v>0</v>
      </c>
      <c r="E82" s="4">
        <v>58</v>
      </c>
      <c r="F82" s="4">
        <v>61156.25</v>
      </c>
      <c r="G82" s="4">
        <v>0</v>
      </c>
      <c r="H82" s="4">
        <v>0</v>
      </c>
      <c r="I82" s="4">
        <v>71</v>
      </c>
      <c r="J82" s="4">
        <v>41681.378</v>
      </c>
    </row>
    <row r="83" spans="1:10" s="4" customFormat="1" ht="13.5">
      <c r="A83" s="4" t="s">
        <v>69</v>
      </c>
      <c r="B83" s="4">
        <v>0</v>
      </c>
      <c r="C83" s="4">
        <v>0</v>
      </c>
      <c r="D83" s="4">
        <v>0</v>
      </c>
      <c r="E83" s="4">
        <v>5</v>
      </c>
      <c r="F83" s="4">
        <v>3961.831</v>
      </c>
      <c r="G83" s="4">
        <v>0</v>
      </c>
      <c r="H83" s="4">
        <v>0</v>
      </c>
      <c r="I83" s="4">
        <v>2</v>
      </c>
      <c r="J83" s="4">
        <v>3554.196</v>
      </c>
    </row>
    <row r="84" s="4" customFormat="1" ht="13.5"/>
    <row r="85" spans="1:10" s="4" customFormat="1" ht="13.5">
      <c r="A85" s="4" t="s">
        <v>70</v>
      </c>
      <c r="B85" s="4">
        <v>10</v>
      </c>
      <c r="C85" s="4">
        <v>1511</v>
      </c>
      <c r="D85" s="4">
        <v>13118.442</v>
      </c>
      <c r="E85" s="4">
        <v>646</v>
      </c>
      <c r="F85" s="4">
        <v>78935.383</v>
      </c>
      <c r="G85" s="4">
        <v>0</v>
      </c>
      <c r="H85" s="4">
        <v>0</v>
      </c>
      <c r="I85" s="4">
        <v>135</v>
      </c>
      <c r="J85" s="4">
        <v>122111.737</v>
      </c>
    </row>
    <row r="86" spans="1:10" s="4" customFormat="1" ht="13.5">
      <c r="A86" s="14" t="s">
        <v>111</v>
      </c>
      <c r="B86" s="15">
        <f>B85/B$9*100</f>
        <v>2.1505376344086025</v>
      </c>
      <c r="C86" s="15">
        <f aca="true" t="shared" si="9" ref="C86:I86">C85/C$9*100</f>
        <v>3.046739524942533</v>
      </c>
      <c r="D86" s="15">
        <f t="shared" si="9"/>
        <v>3.2240800494752553</v>
      </c>
      <c r="E86" s="15">
        <f t="shared" si="9"/>
        <v>16.15403850962741</v>
      </c>
      <c r="F86" s="15">
        <f t="shared" si="9"/>
        <v>1.9757918763645268</v>
      </c>
      <c r="G86" s="15">
        <f t="shared" si="9"/>
        <v>0</v>
      </c>
      <c r="H86" s="15">
        <f t="shared" si="9"/>
        <v>0</v>
      </c>
      <c r="I86" s="15">
        <f t="shared" si="9"/>
        <v>10.62155782848151</v>
      </c>
      <c r="J86" s="15">
        <f>J85/J$9*100</f>
        <v>7.258113318803096</v>
      </c>
    </row>
    <row r="87" spans="1:10" s="4" customFormat="1" ht="13.5">
      <c r="A87" s="4" t="s">
        <v>71</v>
      </c>
      <c r="B87" s="4">
        <v>1</v>
      </c>
      <c r="C87" s="4">
        <v>36</v>
      </c>
      <c r="D87" s="4">
        <v>360</v>
      </c>
      <c r="E87" s="4">
        <v>418</v>
      </c>
      <c r="F87" s="4">
        <v>43270.717</v>
      </c>
      <c r="G87" s="4">
        <v>0</v>
      </c>
      <c r="H87" s="4">
        <v>0</v>
      </c>
      <c r="I87" s="4">
        <v>31</v>
      </c>
      <c r="J87" s="4">
        <v>40342.199</v>
      </c>
    </row>
    <row r="88" spans="1:10" s="4" customFormat="1" ht="13.5">
      <c r="A88" s="4" t="s">
        <v>72</v>
      </c>
      <c r="B88" s="4">
        <v>9</v>
      </c>
      <c r="C88" s="4">
        <v>1475</v>
      </c>
      <c r="D88" s="4">
        <v>12758.442</v>
      </c>
      <c r="E88" s="4">
        <v>221</v>
      </c>
      <c r="F88" s="4">
        <v>32042.166</v>
      </c>
      <c r="G88" s="4">
        <v>0</v>
      </c>
      <c r="H88" s="4">
        <v>0</v>
      </c>
      <c r="I88" s="4">
        <v>100</v>
      </c>
      <c r="J88" s="4">
        <v>80128.258</v>
      </c>
    </row>
    <row r="89" spans="1:10" s="4" customFormat="1" ht="13.5">
      <c r="A89" s="4" t="s">
        <v>73</v>
      </c>
      <c r="B89" s="4">
        <v>0</v>
      </c>
      <c r="C89" s="4">
        <v>0</v>
      </c>
      <c r="D89" s="4">
        <v>0</v>
      </c>
      <c r="E89" s="4">
        <v>7</v>
      </c>
      <c r="F89" s="4">
        <v>3622.5</v>
      </c>
      <c r="G89" s="4">
        <v>0</v>
      </c>
      <c r="H89" s="4">
        <v>0</v>
      </c>
      <c r="I89" s="4">
        <v>4</v>
      </c>
      <c r="J89" s="4">
        <v>1641.28</v>
      </c>
    </row>
    <row r="90" s="4" customFormat="1" ht="13.5"/>
    <row r="91" spans="1:10" s="4" customFormat="1" ht="13.5">
      <c r="A91" s="4" t="s">
        <v>74</v>
      </c>
      <c r="B91" s="4">
        <v>17</v>
      </c>
      <c r="C91" s="4">
        <v>1843</v>
      </c>
      <c r="D91" s="4">
        <v>9358.989</v>
      </c>
      <c r="E91" s="4">
        <v>70</v>
      </c>
      <c r="F91" s="4">
        <v>269980.493</v>
      </c>
      <c r="G91" s="4">
        <v>1</v>
      </c>
      <c r="H91" s="4">
        <v>585</v>
      </c>
      <c r="I91" s="4">
        <v>27</v>
      </c>
      <c r="J91" s="4">
        <v>37666.247</v>
      </c>
    </row>
    <row r="92" spans="1:10" s="4" customFormat="1" ht="13.5">
      <c r="A92" s="14" t="s">
        <v>111</v>
      </c>
      <c r="B92" s="15">
        <f>B91/B$9*100</f>
        <v>3.655913978494624</v>
      </c>
      <c r="C92" s="15">
        <f aca="true" t="shared" si="10" ref="C92:I92">C91/C$9*100</f>
        <v>3.7161753437915874</v>
      </c>
      <c r="D92" s="15">
        <f t="shared" si="10"/>
        <v>2.3001305885377525</v>
      </c>
      <c r="E92" s="15">
        <f t="shared" si="10"/>
        <v>1.7504376094023506</v>
      </c>
      <c r="F92" s="15">
        <f t="shared" si="10"/>
        <v>6.757745950840449</v>
      </c>
      <c r="G92" s="15">
        <f t="shared" si="10"/>
        <v>25</v>
      </c>
      <c r="H92" s="15">
        <f t="shared" si="10"/>
        <v>96.69421487603306</v>
      </c>
      <c r="I92" s="15">
        <f t="shared" si="10"/>
        <v>2.1243115656963023</v>
      </c>
      <c r="J92" s="15">
        <f>J91/J$9*100</f>
        <v>2.2388174612570384</v>
      </c>
    </row>
    <row r="93" spans="1:10" s="4" customFormat="1" ht="13.5">
      <c r="A93" s="4" t="s">
        <v>75</v>
      </c>
      <c r="B93" s="4">
        <v>2</v>
      </c>
      <c r="C93" s="4">
        <v>291</v>
      </c>
      <c r="D93" s="4">
        <v>1289.328</v>
      </c>
      <c r="E93" s="4">
        <v>9</v>
      </c>
      <c r="F93" s="4">
        <v>13275.206</v>
      </c>
      <c r="G93" s="4">
        <v>0</v>
      </c>
      <c r="H93" s="4">
        <v>0</v>
      </c>
      <c r="I93" s="4">
        <v>0</v>
      </c>
      <c r="J93" s="4">
        <v>0</v>
      </c>
    </row>
    <row r="94" spans="1:10" s="4" customFormat="1" ht="13.5">
      <c r="A94" s="4" t="s">
        <v>76</v>
      </c>
      <c r="B94" s="4">
        <v>9</v>
      </c>
      <c r="C94" s="4">
        <v>1415</v>
      </c>
      <c r="D94" s="4">
        <v>6446.661</v>
      </c>
      <c r="E94" s="4">
        <v>44</v>
      </c>
      <c r="F94" s="4">
        <v>62889.568</v>
      </c>
      <c r="G94" s="4">
        <v>0</v>
      </c>
      <c r="H94" s="4">
        <v>0</v>
      </c>
      <c r="I94" s="4">
        <v>21</v>
      </c>
      <c r="J94" s="4">
        <v>24829.294</v>
      </c>
    </row>
    <row r="95" spans="1:10" s="4" customFormat="1" ht="13.5">
      <c r="A95" s="4" t="s">
        <v>77</v>
      </c>
      <c r="B95" s="4">
        <v>0</v>
      </c>
      <c r="C95" s="4">
        <v>0</v>
      </c>
      <c r="D95" s="4">
        <v>0</v>
      </c>
      <c r="E95" s="4">
        <v>3</v>
      </c>
      <c r="F95" s="4">
        <v>179358.782</v>
      </c>
      <c r="G95" s="4">
        <v>1</v>
      </c>
      <c r="H95" s="4">
        <v>585</v>
      </c>
      <c r="I95" s="4">
        <v>4</v>
      </c>
      <c r="J95" s="4">
        <v>7461.953</v>
      </c>
    </row>
    <row r="96" spans="1:10" s="4" customFormat="1" ht="13.5">
      <c r="A96" s="4" t="s">
        <v>78</v>
      </c>
      <c r="B96" s="4">
        <v>6</v>
      </c>
      <c r="C96" s="4">
        <v>137</v>
      </c>
      <c r="D96" s="4">
        <v>1623</v>
      </c>
      <c r="E96" s="4">
        <v>10</v>
      </c>
      <c r="F96" s="4">
        <v>1148</v>
      </c>
      <c r="G96" s="4">
        <v>0</v>
      </c>
      <c r="H96" s="4">
        <v>0</v>
      </c>
      <c r="I96" s="4">
        <v>2</v>
      </c>
      <c r="J96" s="4">
        <v>5375</v>
      </c>
    </row>
    <row r="97" spans="1:10" s="4" customFormat="1" ht="13.5">
      <c r="A97" s="4" t="s">
        <v>79</v>
      </c>
      <c r="B97" s="4">
        <v>0</v>
      </c>
      <c r="C97" s="4">
        <v>0</v>
      </c>
      <c r="D97" s="4">
        <v>0</v>
      </c>
      <c r="E97" s="4">
        <v>4</v>
      </c>
      <c r="F97" s="4">
        <v>13308.937</v>
      </c>
      <c r="G97" s="4">
        <v>0</v>
      </c>
      <c r="H97" s="4">
        <v>0</v>
      </c>
      <c r="I97" s="4">
        <v>0</v>
      </c>
      <c r="J97" s="4">
        <v>0</v>
      </c>
    </row>
    <row r="98" s="4" customFormat="1" ht="13.5"/>
    <row r="99" spans="1:10" s="4" customFormat="1" ht="13.5">
      <c r="A99" s="4" t="s">
        <v>80</v>
      </c>
      <c r="B99" s="4">
        <v>1</v>
      </c>
      <c r="C99" s="4">
        <v>10</v>
      </c>
      <c r="D99" s="4">
        <v>55.714</v>
      </c>
      <c r="E99" s="4">
        <v>141</v>
      </c>
      <c r="F99" s="4">
        <v>43822.162</v>
      </c>
      <c r="G99" s="4">
        <v>0</v>
      </c>
      <c r="H99" s="4">
        <v>0</v>
      </c>
      <c r="I99" s="4">
        <v>3</v>
      </c>
      <c r="J99" s="4">
        <v>2569.204</v>
      </c>
    </row>
    <row r="100" spans="1:10" s="4" customFormat="1" ht="13.5">
      <c r="A100" s="14" t="s">
        <v>111</v>
      </c>
      <c r="B100" s="15">
        <f>B99/B$9*100</f>
        <v>0.21505376344086022</v>
      </c>
      <c r="C100" s="15">
        <f aca="true" t="shared" si="11" ref="C100:I100">C99/C$9*100</f>
        <v>0.020163729483405248</v>
      </c>
      <c r="D100" s="15">
        <f t="shared" si="11"/>
        <v>0.013692662274717103</v>
      </c>
      <c r="E100" s="15">
        <f>E99/E$9*100</f>
        <v>3.5258814703675916</v>
      </c>
      <c r="F100" s="15">
        <f t="shared" si="11"/>
        <v>1.0968904994649897</v>
      </c>
      <c r="G100" s="15">
        <f t="shared" si="11"/>
        <v>0</v>
      </c>
      <c r="H100" s="15">
        <f t="shared" si="11"/>
        <v>0</v>
      </c>
      <c r="I100" s="15">
        <f t="shared" si="11"/>
        <v>0.23603461841070023</v>
      </c>
      <c r="J100" s="15">
        <f>J99/J$9*100</f>
        <v>0.15270910257481793</v>
      </c>
    </row>
    <row r="101" spans="1:10" s="4" customFormat="1" ht="13.5">
      <c r="A101" s="4" t="s">
        <v>81</v>
      </c>
      <c r="B101" s="4">
        <v>1</v>
      </c>
      <c r="C101" s="4">
        <v>10</v>
      </c>
      <c r="D101" s="4">
        <v>55.714</v>
      </c>
      <c r="E101" s="4">
        <v>71</v>
      </c>
      <c r="F101" s="4">
        <v>16745.787</v>
      </c>
      <c r="G101" s="4">
        <v>0</v>
      </c>
      <c r="H101" s="4">
        <v>0</v>
      </c>
      <c r="I101" s="4">
        <v>3</v>
      </c>
      <c r="J101" s="4">
        <v>2569.204</v>
      </c>
    </row>
    <row r="102" spans="1:10" s="4" customFormat="1" ht="13.5">
      <c r="A102" s="4" t="s">
        <v>82</v>
      </c>
      <c r="B102" s="4">
        <v>0</v>
      </c>
      <c r="C102" s="4">
        <v>0</v>
      </c>
      <c r="D102" s="4">
        <v>0</v>
      </c>
      <c r="E102" s="4">
        <v>64</v>
      </c>
      <c r="F102" s="4">
        <v>21666.289</v>
      </c>
      <c r="G102" s="4">
        <v>0</v>
      </c>
      <c r="H102" s="4">
        <v>0</v>
      </c>
      <c r="I102" s="4">
        <v>0</v>
      </c>
      <c r="J102" s="4">
        <v>0</v>
      </c>
    </row>
    <row r="103" spans="1:10" s="4" customFormat="1" ht="13.5">
      <c r="A103" s="4" t="s">
        <v>83</v>
      </c>
      <c r="B103" s="4">
        <v>0</v>
      </c>
      <c r="C103" s="4">
        <v>0</v>
      </c>
      <c r="D103" s="4">
        <v>0</v>
      </c>
      <c r="E103" s="4">
        <v>6</v>
      </c>
      <c r="F103" s="4">
        <v>5410.086</v>
      </c>
      <c r="G103" s="4">
        <v>0</v>
      </c>
      <c r="H103" s="4">
        <v>0</v>
      </c>
      <c r="I103" s="4">
        <v>0</v>
      </c>
      <c r="J103" s="4">
        <v>0</v>
      </c>
    </row>
    <row r="104" spans="1:10" s="4" customFormat="1" ht="13.5">
      <c r="A104" s="13" t="s">
        <v>84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</row>
    <row r="105" s="4" customFormat="1" ht="13.5">
      <c r="A105" s="13"/>
    </row>
    <row r="106" spans="1:10" s="4" customFormat="1" ht="13.5">
      <c r="A106" s="4" t="s">
        <v>85</v>
      </c>
      <c r="B106" s="4">
        <v>3</v>
      </c>
      <c r="C106" s="4">
        <v>1592</v>
      </c>
      <c r="D106" s="4">
        <v>8011.15</v>
      </c>
      <c r="E106" s="4">
        <v>4</v>
      </c>
      <c r="F106" s="4">
        <v>4111.6</v>
      </c>
      <c r="G106" s="4">
        <v>0</v>
      </c>
      <c r="H106" s="4">
        <v>0</v>
      </c>
      <c r="I106" s="4">
        <v>23</v>
      </c>
      <c r="J106" s="4">
        <v>22484</v>
      </c>
    </row>
    <row r="107" spans="1:10" s="4" customFormat="1" ht="13.5">
      <c r="A107" s="14" t="s">
        <v>111</v>
      </c>
      <c r="B107" s="15">
        <f>B106/B$9*100</f>
        <v>0.6451612903225806</v>
      </c>
      <c r="C107" s="15">
        <f>C106/C$9*100</f>
        <v>3.210065733758116</v>
      </c>
      <c r="D107" s="15">
        <f>D106/D$9*100</f>
        <v>1.9688762498133308</v>
      </c>
      <c r="E107" s="15">
        <f>E106/E$9*100</f>
        <v>0.1000250062515629</v>
      </c>
      <c r="F107" s="15">
        <f>F106/F$9*100</f>
        <v>0.10291539193342976</v>
      </c>
      <c r="G107" s="15">
        <f>G106/G$9*100</f>
        <v>0</v>
      </c>
      <c r="H107" s="15">
        <f>H106/H$9*100</f>
        <v>0</v>
      </c>
      <c r="I107" s="15">
        <f>I106/I$9*100</f>
        <v>1.8095987411487018</v>
      </c>
      <c r="J107" s="15">
        <f>J106/J$9*100</f>
        <v>1.3364106012182007</v>
      </c>
    </row>
    <row r="108" spans="1:10" s="4" customFormat="1" ht="13.5">
      <c r="A108" s="4" t="s">
        <v>86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11</v>
      </c>
      <c r="J108" s="4">
        <v>11655.148</v>
      </c>
    </row>
    <row r="109" spans="1:10" s="4" customFormat="1" ht="13.5">
      <c r="A109" s="4" t="s">
        <v>87</v>
      </c>
      <c r="B109" s="4">
        <v>0</v>
      </c>
      <c r="C109" s="4">
        <v>0</v>
      </c>
      <c r="D109" s="4">
        <v>0</v>
      </c>
      <c r="E109" s="4">
        <v>1</v>
      </c>
      <c r="F109" s="4">
        <v>81.47</v>
      </c>
      <c r="G109" s="4">
        <v>0</v>
      </c>
      <c r="H109" s="4">
        <v>0</v>
      </c>
      <c r="I109" s="4">
        <v>0</v>
      </c>
      <c r="J109" s="4">
        <v>0</v>
      </c>
    </row>
    <row r="110" spans="1:10" s="4" customFormat="1" ht="13.5">
      <c r="A110" s="4" t="s">
        <v>88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</row>
    <row r="111" spans="1:10" s="4" customFormat="1" ht="13.5">
      <c r="A111" s="4" t="s">
        <v>89</v>
      </c>
      <c r="B111" s="4">
        <v>3</v>
      </c>
      <c r="C111" s="4">
        <v>1592</v>
      </c>
      <c r="D111" s="4">
        <v>8011.15</v>
      </c>
      <c r="E111" s="4">
        <v>3</v>
      </c>
      <c r="F111" s="4">
        <v>4030.13</v>
      </c>
      <c r="G111" s="4">
        <v>0</v>
      </c>
      <c r="H111" s="4">
        <v>0</v>
      </c>
      <c r="I111" s="4">
        <v>12</v>
      </c>
      <c r="J111" s="4">
        <v>10829.175</v>
      </c>
    </row>
    <row r="112" s="4" customFormat="1" ht="13.5"/>
    <row r="113" spans="1:10" s="4" customFormat="1" ht="13.5">
      <c r="A113" s="4" t="s">
        <v>90</v>
      </c>
      <c r="B113" s="4">
        <v>64</v>
      </c>
      <c r="C113" s="4">
        <v>2423</v>
      </c>
      <c r="D113" s="4">
        <v>14260.596</v>
      </c>
      <c r="E113" s="4">
        <v>96</v>
      </c>
      <c r="F113" s="4">
        <v>27534.14</v>
      </c>
      <c r="G113" s="4">
        <v>0</v>
      </c>
      <c r="H113" s="4">
        <v>0</v>
      </c>
      <c r="I113" s="4">
        <v>52</v>
      </c>
      <c r="J113" s="4">
        <v>52344.919</v>
      </c>
    </row>
    <row r="114" spans="1:10" s="4" customFormat="1" ht="13.5">
      <c r="A114" s="14" t="s">
        <v>111</v>
      </c>
      <c r="B114" s="15">
        <f>B113/B$9*100</f>
        <v>13.763440860215054</v>
      </c>
      <c r="C114" s="15">
        <f aca="true" t="shared" si="12" ref="C114:I114">C113/C$9*100</f>
        <v>4.885671653829092</v>
      </c>
      <c r="D114" s="15">
        <f t="shared" si="12"/>
        <v>3.504783804145845</v>
      </c>
      <c r="E114" s="15">
        <f t="shared" si="12"/>
        <v>2.4006001500375094</v>
      </c>
      <c r="F114" s="15">
        <f t="shared" si="12"/>
        <v>0.6891932118031728</v>
      </c>
      <c r="G114" s="15">
        <f t="shared" si="12"/>
        <v>0</v>
      </c>
      <c r="H114" s="15">
        <f t="shared" si="12"/>
        <v>0</v>
      </c>
      <c r="I114" s="15">
        <f t="shared" si="12"/>
        <v>4.091266719118805</v>
      </c>
      <c r="J114" s="15">
        <f>J113/J$9*100</f>
        <v>3.1112926824189655</v>
      </c>
    </row>
    <row r="115" spans="1:10" s="4" customFormat="1" ht="13.5">
      <c r="A115" s="4" t="s">
        <v>91</v>
      </c>
      <c r="B115" s="4">
        <v>3</v>
      </c>
      <c r="C115" s="4">
        <v>573</v>
      </c>
      <c r="D115" s="4">
        <v>2168.473</v>
      </c>
      <c r="E115" s="4">
        <v>20</v>
      </c>
      <c r="F115" s="4">
        <v>14508.163</v>
      </c>
      <c r="G115" s="4">
        <v>0</v>
      </c>
      <c r="H115" s="4">
        <v>0</v>
      </c>
      <c r="I115" s="4">
        <v>44</v>
      </c>
      <c r="J115" s="4">
        <v>46084.022</v>
      </c>
    </row>
    <row r="116" spans="1:10" s="4" customFormat="1" ht="13.5">
      <c r="A116" s="4" t="s">
        <v>92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</row>
    <row r="117" spans="1:10" s="4" customFormat="1" ht="13.5">
      <c r="A117" s="4" t="s">
        <v>93</v>
      </c>
      <c r="B117" s="4">
        <v>4</v>
      </c>
      <c r="C117" s="4">
        <v>515</v>
      </c>
      <c r="D117" s="4">
        <v>7707.363</v>
      </c>
      <c r="E117" s="4">
        <v>7</v>
      </c>
      <c r="F117" s="4">
        <v>1458.575</v>
      </c>
      <c r="G117" s="4">
        <v>0</v>
      </c>
      <c r="H117" s="4">
        <v>0</v>
      </c>
      <c r="I117" s="4">
        <v>0</v>
      </c>
      <c r="J117" s="4">
        <v>0</v>
      </c>
    </row>
    <row r="118" spans="1:10" s="4" customFormat="1" ht="13.5">
      <c r="A118" s="4" t="s">
        <v>94</v>
      </c>
      <c r="B118" s="4">
        <v>57</v>
      </c>
      <c r="C118" s="4">
        <v>1335</v>
      </c>
      <c r="D118" s="4">
        <v>4384.76</v>
      </c>
      <c r="E118" s="4">
        <v>65</v>
      </c>
      <c r="F118" s="4">
        <v>9089.322</v>
      </c>
      <c r="G118" s="4">
        <v>0</v>
      </c>
      <c r="H118" s="4">
        <v>0</v>
      </c>
      <c r="I118" s="4">
        <v>8</v>
      </c>
      <c r="J118" s="4">
        <v>6260.897</v>
      </c>
    </row>
    <row r="119" spans="1:10" s="4" customFormat="1" ht="13.5">
      <c r="A119" s="4" t="s">
        <v>95</v>
      </c>
      <c r="B119" s="4">
        <v>0</v>
      </c>
      <c r="C119" s="4">
        <v>0</v>
      </c>
      <c r="D119" s="4">
        <v>0</v>
      </c>
      <c r="E119" s="4">
        <v>4</v>
      </c>
      <c r="F119" s="4">
        <v>2478.08</v>
      </c>
      <c r="G119" s="4">
        <v>0</v>
      </c>
      <c r="H119" s="4">
        <v>0</v>
      </c>
      <c r="I119" s="4">
        <v>0</v>
      </c>
      <c r="J119" s="4">
        <v>0</v>
      </c>
    </row>
    <row r="120" s="4" customFormat="1" ht="13.5"/>
    <row r="121" spans="1:10" s="4" customFormat="1" ht="13.5">
      <c r="A121" s="4" t="s">
        <v>96</v>
      </c>
      <c r="B121" s="4">
        <v>7</v>
      </c>
      <c r="C121" s="4">
        <v>2298</v>
      </c>
      <c r="D121" s="4">
        <v>20263.462</v>
      </c>
      <c r="E121" s="4">
        <v>115</v>
      </c>
      <c r="F121" s="4">
        <v>174767.502</v>
      </c>
      <c r="G121" s="4">
        <v>0</v>
      </c>
      <c r="H121" s="4">
        <v>0</v>
      </c>
      <c r="I121" s="4">
        <v>28</v>
      </c>
      <c r="J121" s="4">
        <v>33797.826</v>
      </c>
    </row>
    <row r="122" spans="1:10" s="4" customFormat="1" ht="13.5">
      <c r="A122" s="14" t="s">
        <v>111</v>
      </c>
      <c r="B122" s="15">
        <f>B121/B$9*100</f>
        <v>1.5053763440860215</v>
      </c>
      <c r="C122" s="15">
        <f aca="true" t="shared" si="13" ref="C122:I122">C121/C$9*100</f>
        <v>4.633625035286527</v>
      </c>
      <c r="D122" s="15">
        <f t="shared" si="13"/>
        <v>4.980090133226183</v>
      </c>
      <c r="E122" s="15">
        <f t="shared" si="13"/>
        <v>2.8757189297324333</v>
      </c>
      <c r="F122" s="15">
        <f t="shared" si="13"/>
        <v>4.374517454411049</v>
      </c>
      <c r="G122" s="15">
        <f t="shared" si="13"/>
        <v>0</v>
      </c>
      <c r="H122" s="15">
        <f t="shared" si="13"/>
        <v>0</v>
      </c>
      <c r="I122" s="15">
        <f t="shared" si="13"/>
        <v>2.2029897718332023</v>
      </c>
      <c r="J122" s="15">
        <f>J121/J$9*100</f>
        <v>2.008885116728702</v>
      </c>
    </row>
    <row r="123" spans="1:10" s="4" customFormat="1" ht="13.5">
      <c r="A123" s="4" t="s">
        <v>97</v>
      </c>
      <c r="B123" s="4">
        <v>0</v>
      </c>
      <c r="C123" s="4">
        <v>0</v>
      </c>
      <c r="D123" s="4">
        <v>0</v>
      </c>
      <c r="E123" s="4">
        <v>36</v>
      </c>
      <c r="F123" s="4">
        <v>157430.328</v>
      </c>
      <c r="G123" s="4">
        <v>0</v>
      </c>
      <c r="H123" s="4">
        <v>0</v>
      </c>
      <c r="I123" s="4">
        <v>6</v>
      </c>
      <c r="J123" s="4">
        <v>6416.156</v>
      </c>
    </row>
    <row r="124" spans="1:10" s="4" customFormat="1" ht="13.5">
      <c r="A124" s="4" t="s">
        <v>98</v>
      </c>
      <c r="B124" s="4">
        <v>6</v>
      </c>
      <c r="C124" s="4">
        <v>2194</v>
      </c>
      <c r="D124" s="4">
        <v>17263.66</v>
      </c>
      <c r="E124" s="4">
        <v>21</v>
      </c>
      <c r="F124" s="4">
        <v>13369.717</v>
      </c>
      <c r="G124" s="4">
        <v>0</v>
      </c>
      <c r="H124" s="4">
        <v>0</v>
      </c>
      <c r="I124" s="4">
        <v>8</v>
      </c>
      <c r="J124" s="4">
        <v>7648.322</v>
      </c>
    </row>
    <row r="125" spans="1:10" s="4" customFormat="1" ht="13.5">
      <c r="A125" s="4" t="s">
        <v>99</v>
      </c>
      <c r="B125" s="4">
        <v>0</v>
      </c>
      <c r="C125" s="4">
        <v>0</v>
      </c>
      <c r="D125" s="4">
        <v>0</v>
      </c>
      <c r="E125" s="4">
        <v>3</v>
      </c>
      <c r="F125" s="4">
        <v>2941.196</v>
      </c>
      <c r="G125" s="4">
        <v>0</v>
      </c>
      <c r="H125" s="4">
        <v>0</v>
      </c>
      <c r="I125" s="4">
        <v>4</v>
      </c>
      <c r="J125" s="4">
        <v>3743.632</v>
      </c>
    </row>
    <row r="126" spans="1:10" s="4" customFormat="1" ht="13.5">
      <c r="A126" s="4" t="s">
        <v>100</v>
      </c>
      <c r="B126" s="4">
        <v>1</v>
      </c>
      <c r="C126" s="4">
        <v>104</v>
      </c>
      <c r="D126" s="4">
        <v>2999.802</v>
      </c>
      <c r="E126" s="4">
        <v>55</v>
      </c>
      <c r="F126" s="4">
        <v>1026.261</v>
      </c>
      <c r="G126" s="4">
        <v>0</v>
      </c>
      <c r="H126" s="4">
        <v>0</v>
      </c>
      <c r="I126" s="4">
        <v>5</v>
      </c>
      <c r="J126" s="4">
        <v>5952.753</v>
      </c>
    </row>
    <row r="127" spans="1:10" s="4" customFormat="1" ht="13.5">
      <c r="A127" s="13" t="s">
        <v>101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5</v>
      </c>
      <c r="J127" s="4">
        <v>10036.963</v>
      </c>
    </row>
    <row r="128" s="4" customFormat="1" ht="13.5">
      <c r="A128" s="13"/>
    </row>
    <row r="129" spans="1:10" s="4" customFormat="1" ht="13.5">
      <c r="A129" s="4" t="s">
        <v>102</v>
      </c>
      <c r="B129" s="4">
        <v>9</v>
      </c>
      <c r="C129" s="4">
        <v>856</v>
      </c>
      <c r="D129" s="4">
        <v>8512.548</v>
      </c>
      <c r="E129" s="4">
        <v>60</v>
      </c>
      <c r="F129" s="4">
        <v>46374.366</v>
      </c>
      <c r="G129" s="4">
        <v>0</v>
      </c>
      <c r="H129" s="4">
        <v>0</v>
      </c>
      <c r="I129" s="4">
        <v>14</v>
      </c>
      <c r="J129" s="4">
        <v>22664.813</v>
      </c>
    </row>
    <row r="130" spans="1:10" s="4" customFormat="1" ht="13.5">
      <c r="A130" s="14" t="s">
        <v>111</v>
      </c>
      <c r="B130" s="15">
        <f>B129/B$9*100</f>
        <v>1.935483870967742</v>
      </c>
      <c r="C130" s="15">
        <f aca="true" t="shared" si="14" ref="C130:I130">C129/C$9*100</f>
        <v>1.7260152437794896</v>
      </c>
      <c r="D130" s="15">
        <f t="shared" si="14"/>
        <v>2.0921033288099675</v>
      </c>
      <c r="E130" s="15">
        <f t="shared" si="14"/>
        <v>1.5003750937734432</v>
      </c>
      <c r="F130" s="15">
        <f t="shared" si="14"/>
        <v>1.1607734343210232</v>
      </c>
      <c r="G130" s="15">
        <f t="shared" si="14"/>
        <v>0</v>
      </c>
      <c r="H130" s="15">
        <f t="shared" si="14"/>
        <v>0</v>
      </c>
      <c r="I130" s="15">
        <f t="shared" si="14"/>
        <v>1.1014948859166012</v>
      </c>
      <c r="J130" s="15">
        <f>J129/J$9*100</f>
        <v>1.347157817462555</v>
      </c>
    </row>
    <row r="131" spans="1:10" s="4" customFormat="1" ht="13.5">
      <c r="A131" s="4" t="s">
        <v>103</v>
      </c>
      <c r="B131" s="4">
        <v>9</v>
      </c>
      <c r="C131" s="4">
        <v>856</v>
      </c>
      <c r="D131" s="4">
        <v>8512.548</v>
      </c>
      <c r="E131" s="4">
        <v>46</v>
      </c>
      <c r="F131" s="4">
        <v>25715.844</v>
      </c>
      <c r="G131" s="4">
        <v>0</v>
      </c>
      <c r="H131" s="4">
        <v>0</v>
      </c>
      <c r="I131" s="4">
        <v>12</v>
      </c>
      <c r="J131" s="4">
        <v>18819.277</v>
      </c>
    </row>
    <row r="132" spans="1:10" s="4" customFormat="1" ht="13.5">
      <c r="A132" s="4" t="s">
        <v>104</v>
      </c>
      <c r="B132" s="4">
        <v>0</v>
      </c>
      <c r="C132" s="4">
        <v>0</v>
      </c>
      <c r="D132" s="4">
        <v>0</v>
      </c>
      <c r="E132" s="4">
        <v>13</v>
      </c>
      <c r="F132" s="4">
        <v>19685.964</v>
      </c>
      <c r="G132" s="4">
        <v>0</v>
      </c>
      <c r="H132" s="4">
        <v>0</v>
      </c>
      <c r="I132" s="4">
        <v>2</v>
      </c>
      <c r="J132" s="4">
        <v>3845.536</v>
      </c>
    </row>
    <row r="133" spans="1:10" s="4" customFormat="1" ht="13.5">
      <c r="A133" s="4" t="s">
        <v>105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</row>
    <row r="134" spans="1:10" s="4" customFormat="1" ht="13.5">
      <c r="A134" s="4" t="s">
        <v>106</v>
      </c>
      <c r="B134" s="4">
        <v>0</v>
      </c>
      <c r="C134" s="4">
        <v>0</v>
      </c>
      <c r="D134" s="4">
        <v>0</v>
      </c>
      <c r="E134" s="4">
        <v>1</v>
      </c>
      <c r="F134" s="4">
        <v>972.558</v>
      </c>
      <c r="G134" s="4">
        <v>0</v>
      </c>
      <c r="H134" s="4">
        <v>0</v>
      </c>
      <c r="I134" s="4">
        <v>0</v>
      </c>
      <c r="J134" s="4">
        <v>0</v>
      </c>
    </row>
    <row r="135" s="4" customFormat="1" ht="13.5"/>
    <row r="136" spans="1:10" s="4" customFormat="1" ht="13.5">
      <c r="A136" s="4" t="s">
        <v>107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1</v>
      </c>
      <c r="J136" s="4">
        <v>582.2</v>
      </c>
    </row>
    <row r="137" spans="1:10" s="4" customFormat="1" ht="13.5">
      <c r="A137" s="14" t="s">
        <v>111</v>
      </c>
      <c r="B137" s="15">
        <f>B136/B$9*100</f>
        <v>0</v>
      </c>
      <c r="C137" s="15">
        <f aca="true" t="shared" si="15" ref="C137:I137">C136/C$9*100</f>
        <v>0</v>
      </c>
      <c r="D137" s="15">
        <f t="shared" si="15"/>
        <v>0</v>
      </c>
      <c r="E137" s="15">
        <f t="shared" si="15"/>
        <v>0</v>
      </c>
      <c r="F137" s="15">
        <f t="shared" si="15"/>
        <v>0</v>
      </c>
      <c r="G137" s="15">
        <f t="shared" si="15"/>
        <v>0</v>
      </c>
      <c r="H137" s="15">
        <f t="shared" si="15"/>
        <v>0</v>
      </c>
      <c r="I137" s="15">
        <f t="shared" si="15"/>
        <v>0.07867820613690008</v>
      </c>
      <c r="J137" s="15">
        <f>J136/J$9*100</f>
        <v>0.0346049747388915</v>
      </c>
    </row>
    <row r="138" spans="1:10" s="4" customFormat="1" ht="13.5">
      <c r="A138" s="4" t="s">
        <v>108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</row>
    <row r="139" spans="1:10" s="4" customFormat="1" ht="13.5">
      <c r="A139" s="4" t="s">
        <v>109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1</v>
      </c>
      <c r="J139" s="4">
        <v>582.2</v>
      </c>
    </row>
    <row r="140" spans="1:10" s="4" customFormat="1" ht="13.5">
      <c r="A140" s="36"/>
      <c r="B140" s="36"/>
      <c r="C140" s="36"/>
      <c r="D140" s="36"/>
      <c r="E140" s="36"/>
      <c r="F140" s="36"/>
      <c r="G140" s="36"/>
      <c r="H140" s="36"/>
      <c r="I140" s="36"/>
      <c r="J140" s="36"/>
    </row>
    <row r="141" spans="1:11" s="27" customFormat="1" ht="15">
      <c r="A141" s="28" t="s">
        <v>116</v>
      </c>
      <c r="C141" s="28"/>
      <c r="D141" s="28"/>
      <c r="E141" s="28"/>
      <c r="F141" s="28"/>
      <c r="G141" s="28"/>
      <c r="H141" s="28"/>
      <c r="I141" s="29"/>
      <c r="J141" s="29"/>
      <c r="K141" s="30"/>
    </row>
    <row r="142" spans="1:11" s="31" customFormat="1" ht="13.5">
      <c r="A142" s="28" t="s">
        <v>113</v>
      </c>
      <c r="C142" s="32"/>
      <c r="D142" s="33"/>
      <c r="E142" s="33"/>
      <c r="F142" s="33"/>
      <c r="G142" s="33"/>
      <c r="H142" s="33"/>
      <c r="I142" s="29"/>
      <c r="J142" s="29"/>
      <c r="K142" s="30"/>
    </row>
    <row r="143" spans="1:11" s="31" customFormat="1" ht="13.5">
      <c r="A143" s="34" t="s">
        <v>114</v>
      </c>
      <c r="C143" s="28"/>
      <c r="D143" s="28"/>
      <c r="E143" s="28"/>
      <c r="F143" s="28"/>
      <c r="G143" s="28"/>
      <c r="H143" s="28"/>
      <c r="I143" s="29"/>
      <c r="J143" s="29"/>
      <c r="K143" s="30"/>
    </row>
    <row r="144" spans="1:11" s="31" customFormat="1" ht="13.5">
      <c r="A144" s="35" t="s">
        <v>115</v>
      </c>
      <c r="C144" s="28"/>
      <c r="D144" s="28"/>
      <c r="E144" s="28"/>
      <c r="F144" s="28"/>
      <c r="G144" s="28"/>
      <c r="H144" s="28"/>
      <c r="I144" s="29"/>
      <c r="J144" s="29"/>
      <c r="K144" s="30"/>
    </row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  <row r="1021" s="4" customFormat="1" ht="13.5"/>
    <row r="1022" s="4" customFormat="1" ht="13.5"/>
    <row r="1023" s="4" customFormat="1" ht="13.5"/>
    <row r="1024" s="4" customFormat="1" ht="13.5"/>
    <row r="1025" s="4" customFormat="1" ht="13.5"/>
    <row r="1026" s="4" customFormat="1" ht="13.5"/>
    <row r="1027" s="4" customFormat="1" ht="13.5"/>
    <row r="1028" s="4" customFormat="1" ht="13.5"/>
    <row r="1029" s="4" customFormat="1" ht="13.5"/>
    <row r="1030" s="4" customFormat="1" ht="13.5"/>
    <row r="1031" s="4" customFormat="1" ht="13.5"/>
    <row r="1032" s="4" customFormat="1" ht="13.5"/>
    <row r="1033" s="4" customFormat="1" ht="13.5"/>
    <row r="1034" s="4" customFormat="1" ht="13.5"/>
    <row r="1035" s="4" customFormat="1" ht="13.5"/>
    <row r="1036" s="4" customFormat="1" ht="13.5"/>
    <row r="1037" s="4" customFormat="1" ht="13.5"/>
    <row r="1038" s="4" customFormat="1" ht="13.5"/>
    <row r="1039" s="4" customFormat="1" ht="13.5"/>
    <row r="1040" s="4" customFormat="1" ht="13.5"/>
    <row r="1041" s="4" customFormat="1" ht="13.5"/>
    <row r="1042" s="4" customFormat="1" ht="13.5"/>
    <row r="1043" s="4" customFormat="1" ht="13.5"/>
    <row r="1044" s="4" customFormat="1" ht="13.5"/>
    <row r="1045" s="4" customFormat="1" ht="13.5"/>
    <row r="1046" s="4" customFormat="1" ht="13.5"/>
    <row r="1047" s="4" customFormat="1" ht="13.5"/>
    <row r="1048" s="4" customFormat="1" ht="13.5"/>
    <row r="1049" s="4" customFormat="1" ht="13.5"/>
    <row r="1050" s="4" customFormat="1" ht="13.5"/>
    <row r="1051" s="4" customFormat="1" ht="13.5"/>
    <row r="1052" s="4" customFormat="1" ht="13.5"/>
    <row r="1053" s="4" customFormat="1" ht="13.5"/>
    <row r="1054" s="4" customFormat="1" ht="13.5"/>
    <row r="1055" s="4" customFormat="1" ht="13.5"/>
    <row r="1056" s="4" customFormat="1" ht="13.5"/>
    <row r="1057" s="4" customFormat="1" ht="13.5"/>
    <row r="1058" s="4" customFormat="1" ht="13.5"/>
    <row r="1059" s="4" customFormat="1" ht="13.5"/>
    <row r="1060" s="4" customFormat="1" ht="13.5"/>
    <row r="1061" s="4" customFormat="1" ht="13.5"/>
    <row r="1062" s="4" customFormat="1" ht="13.5"/>
    <row r="1063" s="4" customFormat="1" ht="13.5"/>
    <row r="1064" s="4" customFormat="1" ht="13.5"/>
    <row r="1065" s="4" customFormat="1" ht="13.5"/>
    <row r="1066" s="4" customFormat="1" ht="13.5"/>
    <row r="1067" s="4" customFormat="1" ht="13.5"/>
    <row r="1068" s="4" customFormat="1" ht="13.5"/>
    <row r="1069" s="4" customFormat="1" ht="13.5"/>
    <row r="1070" s="4" customFormat="1" ht="13.5"/>
    <row r="1071" s="4" customFormat="1" ht="13.5"/>
    <row r="1072" s="4" customFormat="1" ht="13.5"/>
    <row r="1073" s="4" customFormat="1" ht="13.5"/>
    <row r="1074" s="4" customFormat="1" ht="13.5"/>
    <row r="1075" s="4" customFormat="1" ht="13.5"/>
    <row r="1076" s="4" customFormat="1" ht="13.5"/>
    <row r="1077" s="4" customFormat="1" ht="13.5"/>
    <row r="1078" s="4" customFormat="1" ht="13.5"/>
    <row r="1079" s="4" customFormat="1" ht="13.5"/>
    <row r="1080" s="4" customFormat="1" ht="13.5"/>
    <row r="1081" s="4" customFormat="1" ht="13.5"/>
    <row r="1082" s="4" customFormat="1" ht="13.5"/>
    <row r="1083" s="4" customFormat="1" ht="13.5"/>
    <row r="1084" s="4" customFormat="1" ht="13.5"/>
    <row r="1085" s="4" customFormat="1" ht="13.5"/>
    <row r="1086" s="4" customFormat="1" ht="13.5"/>
    <row r="1087" s="4" customFormat="1" ht="13.5"/>
    <row r="1088" s="4" customFormat="1" ht="13.5"/>
    <row r="1089" s="4" customFormat="1" ht="13.5"/>
    <row r="1090" s="4" customFormat="1" ht="13.5"/>
    <row r="1091" s="4" customFormat="1" ht="13.5"/>
    <row r="1092" s="4" customFormat="1" ht="13.5"/>
    <row r="1093" s="4" customFormat="1" ht="13.5"/>
    <row r="1094" s="4" customFormat="1" ht="13.5"/>
    <row r="1095" s="4" customFormat="1" ht="13.5"/>
    <row r="1096" s="4" customFormat="1" ht="13.5"/>
    <row r="1097" s="4" customFormat="1" ht="13.5"/>
    <row r="1098" s="4" customFormat="1" ht="13.5"/>
    <row r="1099" s="4" customFormat="1" ht="13.5"/>
    <row r="1100" s="4" customFormat="1" ht="13.5"/>
    <row r="1101" s="4" customFormat="1" ht="13.5"/>
    <row r="1102" s="4" customFormat="1" ht="13.5"/>
    <row r="1103" s="4" customFormat="1" ht="13.5"/>
    <row r="1104" s="4" customFormat="1" ht="13.5"/>
    <row r="1105" s="4" customFormat="1" ht="13.5"/>
    <row r="1106" s="4" customFormat="1" ht="13.5"/>
    <row r="1107" s="4" customFormat="1" ht="13.5"/>
    <row r="1108" s="4" customFormat="1" ht="13.5"/>
    <row r="1109" s="4" customFormat="1" ht="13.5"/>
    <row r="1110" s="4" customFormat="1" ht="13.5"/>
    <row r="1111" s="4" customFormat="1" ht="13.5"/>
    <row r="1112" s="4" customFormat="1" ht="13.5"/>
    <row r="1113" s="4" customFormat="1" ht="13.5"/>
    <row r="1114" s="4" customFormat="1" ht="13.5"/>
    <row r="1115" s="4" customFormat="1" ht="13.5"/>
    <row r="1116" s="4" customFormat="1" ht="13.5"/>
    <row r="1117" s="4" customFormat="1" ht="13.5"/>
    <row r="1118" s="4" customFormat="1" ht="13.5"/>
    <row r="1119" s="4" customFormat="1" ht="13.5"/>
    <row r="1120" s="4" customFormat="1" ht="13.5"/>
    <row r="1121" s="4" customFormat="1" ht="13.5"/>
    <row r="1122" s="4" customFormat="1" ht="13.5"/>
    <row r="1123" s="4" customFormat="1" ht="13.5"/>
    <row r="1124" s="4" customFormat="1" ht="13.5"/>
    <row r="1125" s="4" customFormat="1" ht="13.5"/>
    <row r="1126" s="4" customFormat="1" ht="13.5"/>
    <row r="1127" s="4" customFormat="1" ht="13.5"/>
    <row r="1128" s="4" customFormat="1" ht="13.5"/>
    <row r="1129" s="4" customFormat="1" ht="13.5"/>
    <row r="1130" s="4" customFormat="1" ht="13.5"/>
    <row r="1131" s="4" customFormat="1" ht="13.5"/>
    <row r="1132" s="4" customFormat="1" ht="13.5"/>
    <row r="1133" s="4" customFormat="1" ht="13.5"/>
    <row r="1134" s="4" customFormat="1" ht="13.5"/>
    <row r="1135" s="4" customFormat="1" ht="13.5"/>
    <row r="1136" s="4" customFormat="1" ht="13.5"/>
    <row r="1137" s="4" customFormat="1" ht="13.5"/>
    <row r="1138" s="4" customFormat="1" ht="13.5"/>
    <row r="1139" s="4" customFormat="1" ht="13.5"/>
    <row r="1140" s="4" customFormat="1" ht="13.5"/>
    <row r="1141" s="4" customFormat="1" ht="13.5"/>
    <row r="1142" s="4" customFormat="1" ht="13.5"/>
    <row r="1143" s="4" customFormat="1" ht="13.5"/>
    <row r="1144" s="4" customFormat="1" ht="13.5"/>
    <row r="1145" s="4" customFormat="1" ht="13.5"/>
    <row r="1146" s="4" customFormat="1" ht="13.5"/>
    <row r="1147" s="4" customFormat="1" ht="13.5"/>
    <row r="1148" s="4" customFormat="1" ht="13.5"/>
    <row r="1149" s="4" customFormat="1" ht="13.5"/>
    <row r="1150" s="4" customFormat="1" ht="13.5"/>
    <row r="1151" s="4" customFormat="1" ht="13.5"/>
    <row r="1152" s="4" customFormat="1" ht="13.5"/>
    <row r="1153" s="4" customFormat="1" ht="13.5"/>
    <row r="1154" s="4" customFormat="1" ht="13.5"/>
    <row r="1155" s="4" customFormat="1" ht="13.5"/>
    <row r="1156" s="4" customFormat="1" ht="13.5"/>
    <row r="1157" s="4" customFormat="1" ht="13.5"/>
    <row r="1158" s="4" customFormat="1" ht="13.5"/>
    <row r="1159" s="4" customFormat="1" ht="13.5"/>
    <row r="1160" s="4" customFormat="1" ht="13.5"/>
    <row r="1161" s="4" customFormat="1" ht="13.5"/>
    <row r="1162" s="4" customFormat="1" ht="13.5"/>
    <row r="1163" s="4" customFormat="1" ht="13.5"/>
    <row r="1164" s="4" customFormat="1" ht="13.5"/>
    <row r="1165" s="4" customFormat="1" ht="13.5"/>
    <row r="1166" s="4" customFormat="1" ht="13.5"/>
    <row r="1167" s="4" customFormat="1" ht="13.5"/>
    <row r="1168" s="4" customFormat="1" ht="13.5"/>
    <row r="1169" s="4" customFormat="1" ht="13.5"/>
    <row r="1170" s="4" customFormat="1" ht="13.5"/>
    <row r="1171" s="4" customFormat="1" ht="13.5"/>
    <row r="1172" s="4" customFormat="1" ht="13.5"/>
    <row r="1173" s="4" customFormat="1" ht="13.5"/>
    <row r="1174" s="4" customFormat="1" ht="13.5"/>
    <row r="1175" s="4" customFormat="1" ht="13.5"/>
    <row r="1176" s="4" customFormat="1" ht="13.5"/>
    <row r="1177" s="4" customFormat="1" ht="13.5"/>
    <row r="1178" s="4" customFormat="1" ht="13.5"/>
    <row r="1179" s="4" customFormat="1" ht="13.5"/>
    <row r="1180" s="4" customFormat="1" ht="13.5"/>
    <row r="1181" s="4" customFormat="1" ht="13.5"/>
    <row r="1182" s="4" customFormat="1" ht="13.5"/>
    <row r="1183" s="4" customFormat="1" ht="13.5"/>
    <row r="1184" s="4" customFormat="1" ht="13.5"/>
    <row r="1185" s="4" customFormat="1" ht="13.5"/>
    <row r="1186" s="4" customFormat="1" ht="13.5"/>
    <row r="1187" s="4" customFormat="1" ht="13.5"/>
    <row r="1188" s="4" customFormat="1" ht="13.5"/>
    <row r="1189" s="4" customFormat="1" ht="13.5"/>
    <row r="1190" s="4" customFormat="1" ht="13.5"/>
    <row r="1191" s="4" customFormat="1" ht="13.5"/>
    <row r="1192" s="4" customFormat="1" ht="13.5"/>
    <row r="1193" s="4" customFormat="1" ht="13.5"/>
    <row r="1194" s="4" customFormat="1" ht="13.5"/>
    <row r="1195" s="4" customFormat="1" ht="13.5"/>
    <row r="1196" s="4" customFormat="1" ht="13.5"/>
    <row r="1197" s="4" customFormat="1" ht="13.5"/>
    <row r="1198" s="4" customFormat="1" ht="13.5"/>
    <row r="1199" s="4" customFormat="1" ht="13.5"/>
    <row r="1200" s="4" customFormat="1" ht="13.5"/>
    <row r="1201" s="4" customFormat="1" ht="13.5"/>
    <row r="1202" s="4" customFormat="1" ht="13.5"/>
    <row r="1203" s="4" customFormat="1" ht="13.5"/>
    <row r="1204" s="4" customFormat="1" ht="13.5"/>
    <row r="1205" s="4" customFormat="1" ht="13.5"/>
    <row r="1206" s="4" customFormat="1" ht="13.5"/>
    <row r="1207" s="4" customFormat="1" ht="13.5"/>
    <row r="1208" s="4" customFormat="1" ht="13.5"/>
    <row r="1209" s="4" customFormat="1" ht="13.5"/>
    <row r="1210" s="4" customFormat="1" ht="13.5"/>
    <row r="1211" s="4" customFormat="1" ht="13.5"/>
    <row r="1212" s="4" customFormat="1" ht="13.5"/>
    <row r="1213" s="4" customFormat="1" ht="13.5"/>
    <row r="1214" s="4" customFormat="1" ht="13.5"/>
    <row r="1215" s="4" customFormat="1" ht="13.5"/>
    <row r="1216" s="4" customFormat="1" ht="13.5"/>
    <row r="1217" s="4" customFormat="1" ht="13.5"/>
    <row r="1218" s="4" customFormat="1" ht="13.5"/>
    <row r="1219" s="4" customFormat="1" ht="13.5"/>
    <row r="1220" s="4" customFormat="1" ht="13.5"/>
    <row r="1221" s="4" customFormat="1" ht="13.5"/>
    <row r="1222" s="4" customFormat="1" ht="13.5"/>
    <row r="1223" s="4" customFormat="1" ht="13.5"/>
    <row r="1224" s="4" customFormat="1" ht="13.5"/>
    <row r="1225" s="4" customFormat="1" ht="13.5"/>
    <row r="1226" s="4" customFormat="1" ht="13.5"/>
    <row r="1227" s="4" customFormat="1" ht="13.5"/>
    <row r="1228" s="4" customFormat="1" ht="13.5"/>
    <row r="1229" s="4" customFormat="1" ht="13.5"/>
    <row r="1230" s="4" customFormat="1" ht="13.5"/>
    <row r="1231" s="4" customFormat="1" ht="13.5"/>
    <row r="1232" s="4" customFormat="1" ht="13.5"/>
    <row r="1233" s="4" customFormat="1" ht="13.5"/>
    <row r="1234" s="4" customFormat="1" ht="13.5"/>
    <row r="1235" s="4" customFormat="1" ht="13.5"/>
    <row r="1236" s="4" customFormat="1" ht="13.5"/>
    <row r="1237" s="4" customFormat="1" ht="13.5"/>
    <row r="1238" s="4" customFormat="1" ht="13.5"/>
    <row r="1239" s="4" customFormat="1" ht="13.5"/>
    <row r="1240" s="4" customFormat="1" ht="13.5"/>
    <row r="1241" s="4" customFormat="1" ht="13.5"/>
    <row r="1242" s="4" customFormat="1" ht="13.5"/>
    <row r="1243" s="4" customFormat="1" ht="13.5"/>
    <row r="1244" s="4" customFormat="1" ht="13.5"/>
    <row r="1245" s="4" customFormat="1" ht="13.5"/>
    <row r="1246" s="4" customFormat="1" ht="13.5"/>
    <row r="1247" s="4" customFormat="1" ht="13.5"/>
    <row r="1248" s="4" customFormat="1" ht="13.5"/>
    <row r="1249" s="4" customFormat="1" ht="13.5"/>
    <row r="1250" s="4" customFormat="1" ht="13.5"/>
    <row r="1251" s="4" customFormat="1" ht="13.5"/>
    <row r="1252" s="4" customFormat="1" ht="13.5"/>
    <row r="1253" s="4" customFormat="1" ht="13.5"/>
    <row r="1254" s="4" customFormat="1" ht="13.5"/>
    <row r="1255" s="4" customFormat="1" ht="13.5"/>
    <row r="1256" s="4" customFormat="1" ht="13.5"/>
    <row r="1257" s="4" customFormat="1" ht="13.5"/>
    <row r="1258" s="4" customFormat="1" ht="13.5"/>
    <row r="1259" s="4" customFormat="1" ht="13.5"/>
    <row r="1260" s="4" customFormat="1" ht="13.5"/>
    <row r="1261" s="4" customFormat="1" ht="13.5"/>
    <row r="1262" s="4" customFormat="1" ht="13.5"/>
    <row r="1263" s="4" customFormat="1" ht="13.5"/>
    <row r="1264" s="4" customFormat="1" ht="13.5"/>
    <row r="1265" s="4" customFormat="1" ht="13.5"/>
    <row r="1266" s="4" customFormat="1" ht="13.5"/>
    <row r="1267" s="4" customFormat="1" ht="13.5"/>
    <row r="1268" s="4" customFormat="1" ht="13.5"/>
    <row r="1269" s="4" customFormat="1" ht="13.5"/>
    <row r="1270" s="4" customFormat="1" ht="13.5"/>
    <row r="1271" s="4" customFormat="1" ht="13.5"/>
    <row r="1272" s="4" customFormat="1" ht="13.5"/>
    <row r="1273" s="4" customFormat="1" ht="13.5"/>
    <row r="1274" s="4" customFormat="1" ht="13.5"/>
    <row r="1275" s="4" customFormat="1" ht="13.5"/>
    <row r="1276" s="4" customFormat="1" ht="13.5"/>
    <row r="1277" s="4" customFormat="1" ht="13.5"/>
    <row r="1278" s="4" customFormat="1" ht="13.5"/>
    <row r="1279" s="4" customFormat="1" ht="13.5"/>
    <row r="1280" s="4" customFormat="1" ht="13.5"/>
    <row r="1281" s="4" customFormat="1" ht="13.5"/>
    <row r="1282" s="4" customFormat="1" ht="13.5"/>
    <row r="1283" s="4" customFormat="1" ht="13.5"/>
    <row r="1284" s="4" customFormat="1" ht="13.5"/>
    <row r="1285" s="4" customFormat="1" ht="13.5"/>
    <row r="1286" s="4" customFormat="1" ht="13.5"/>
    <row r="1287" s="4" customFormat="1" ht="13.5"/>
    <row r="1288" s="4" customFormat="1" ht="13.5"/>
    <row r="1289" s="4" customFormat="1" ht="13.5"/>
    <row r="1290" s="4" customFormat="1" ht="13.5"/>
    <row r="1291" s="4" customFormat="1" ht="13.5"/>
    <row r="1292" s="4" customFormat="1" ht="13.5"/>
    <row r="1293" s="4" customFormat="1" ht="13.5"/>
    <row r="1294" s="4" customFormat="1" ht="13.5"/>
    <row r="1295" s="4" customFormat="1" ht="13.5"/>
    <row r="1296" s="4" customFormat="1" ht="13.5"/>
    <row r="1297" s="4" customFormat="1" ht="13.5"/>
    <row r="1298" s="4" customFormat="1" ht="13.5"/>
    <row r="1299" s="4" customFormat="1" ht="13.5"/>
    <row r="1300" s="4" customFormat="1" ht="13.5"/>
    <row r="1301" s="4" customFormat="1" ht="13.5"/>
    <row r="1302" s="4" customFormat="1" ht="13.5"/>
    <row r="1303" s="4" customFormat="1" ht="13.5"/>
    <row r="1304" s="4" customFormat="1" ht="13.5"/>
    <row r="1305" s="4" customFormat="1" ht="13.5"/>
    <row r="1306" s="4" customFormat="1" ht="13.5"/>
    <row r="1307" s="4" customFormat="1" ht="13.5"/>
    <row r="1308" s="4" customFormat="1" ht="13.5"/>
    <row r="1309" s="4" customFormat="1" ht="13.5"/>
    <row r="1310" s="4" customFormat="1" ht="13.5"/>
    <row r="1311" s="4" customFormat="1" ht="13.5"/>
    <row r="1312" s="4" customFormat="1" ht="13.5"/>
    <row r="1313" s="4" customFormat="1" ht="13.5"/>
    <row r="1314" s="4" customFormat="1" ht="13.5"/>
    <row r="1315" s="4" customFormat="1" ht="13.5"/>
    <row r="1316" s="4" customFormat="1" ht="13.5"/>
    <row r="1317" s="4" customFormat="1" ht="13.5"/>
    <row r="1318" s="4" customFormat="1" ht="13.5"/>
    <row r="1319" s="4" customFormat="1" ht="13.5"/>
    <row r="1320" s="4" customFormat="1" ht="13.5"/>
    <row r="1321" s="4" customFormat="1" ht="13.5"/>
    <row r="1322" s="4" customFormat="1" ht="13.5"/>
    <row r="1323" s="4" customFormat="1" ht="13.5"/>
    <row r="1324" s="4" customFormat="1" ht="13.5"/>
    <row r="1325" s="4" customFormat="1" ht="13.5"/>
    <row r="1326" s="4" customFormat="1" ht="13.5"/>
    <row r="1327" s="4" customFormat="1" ht="13.5"/>
    <row r="1328" s="4" customFormat="1" ht="13.5"/>
    <row r="1329" s="4" customFormat="1" ht="13.5"/>
    <row r="1330" s="4" customFormat="1" ht="13.5"/>
    <row r="1331" s="4" customFormat="1" ht="13.5"/>
    <row r="1332" s="4" customFormat="1" ht="13.5"/>
    <row r="1333" s="4" customFormat="1" ht="13.5"/>
    <row r="1334" s="4" customFormat="1" ht="13.5"/>
    <row r="1335" s="4" customFormat="1" ht="13.5"/>
    <row r="1336" s="4" customFormat="1" ht="13.5"/>
    <row r="1337" s="4" customFormat="1" ht="13.5"/>
    <row r="1338" s="4" customFormat="1" ht="13.5"/>
    <row r="1339" s="4" customFormat="1" ht="13.5"/>
    <row r="1340" s="4" customFormat="1" ht="13.5"/>
    <row r="1341" s="4" customFormat="1" ht="13.5"/>
    <row r="1342" s="4" customFormat="1" ht="13.5"/>
    <row r="1343" s="4" customFormat="1" ht="13.5"/>
    <row r="1344" s="4" customFormat="1" ht="13.5"/>
    <row r="1345" s="4" customFormat="1" ht="13.5"/>
    <row r="1346" s="4" customFormat="1" ht="13.5"/>
    <row r="1347" s="4" customFormat="1" ht="13.5"/>
    <row r="1348" s="4" customFormat="1" ht="13.5"/>
    <row r="1349" s="4" customFormat="1" ht="13.5"/>
    <row r="1350" s="4" customFormat="1" ht="13.5"/>
    <row r="1351" s="4" customFormat="1" ht="13.5"/>
    <row r="1352" s="4" customFormat="1" ht="13.5"/>
    <row r="1353" s="4" customFormat="1" ht="13.5"/>
    <row r="1354" s="4" customFormat="1" ht="13.5"/>
    <row r="1355" s="4" customFormat="1" ht="13.5"/>
    <row r="1356" s="4" customFormat="1" ht="13.5"/>
    <row r="1357" s="4" customFormat="1" ht="13.5"/>
    <row r="1358" s="4" customFormat="1" ht="13.5"/>
    <row r="1359" s="4" customFormat="1" ht="13.5"/>
    <row r="1360" s="4" customFormat="1" ht="13.5"/>
    <row r="1361" s="4" customFormat="1" ht="13.5"/>
    <row r="1362" s="4" customFormat="1" ht="13.5"/>
    <row r="1363" s="4" customFormat="1" ht="13.5"/>
    <row r="1364" s="4" customFormat="1" ht="13.5"/>
    <row r="1365" s="4" customFormat="1" ht="13.5"/>
    <row r="1366" s="4" customFormat="1" ht="13.5"/>
    <row r="1367" s="4" customFormat="1" ht="13.5"/>
    <row r="1368" s="4" customFormat="1" ht="13.5"/>
    <row r="1369" s="4" customFormat="1" ht="13.5"/>
    <row r="1370" s="4" customFormat="1" ht="13.5"/>
    <row r="1371" s="4" customFormat="1" ht="13.5"/>
    <row r="1372" s="4" customFormat="1" ht="13.5"/>
    <row r="1373" s="4" customFormat="1" ht="13.5"/>
    <row r="1374" s="4" customFormat="1" ht="13.5"/>
    <row r="1375" s="4" customFormat="1" ht="13.5"/>
    <row r="1376" s="4" customFormat="1" ht="13.5"/>
    <row r="1377" s="4" customFormat="1" ht="13.5"/>
    <row r="1378" s="4" customFormat="1" ht="13.5"/>
    <row r="1379" s="4" customFormat="1" ht="13.5"/>
    <row r="1380" s="4" customFormat="1" ht="13.5"/>
    <row r="1381" s="4" customFormat="1" ht="13.5"/>
    <row r="1382" s="4" customFormat="1" ht="13.5"/>
    <row r="1383" s="4" customFormat="1" ht="13.5"/>
    <row r="1384" s="4" customFormat="1" ht="13.5"/>
    <row r="1385" s="4" customFormat="1" ht="13.5"/>
    <row r="1386" s="4" customFormat="1" ht="13.5"/>
    <row r="1387" s="4" customFormat="1" ht="13.5"/>
    <row r="1388" s="4" customFormat="1" ht="13.5"/>
    <row r="1389" s="4" customFormat="1" ht="13.5"/>
    <row r="1390" s="4" customFormat="1" ht="13.5"/>
    <row r="1391" s="4" customFormat="1" ht="13.5"/>
    <row r="1392" s="4" customFormat="1" ht="13.5"/>
    <row r="1393" s="4" customFormat="1" ht="13.5"/>
    <row r="1394" s="4" customFormat="1" ht="13.5"/>
    <row r="1395" s="4" customFormat="1" ht="13.5"/>
    <row r="1396" s="4" customFormat="1" ht="13.5"/>
    <row r="1397" s="4" customFormat="1" ht="13.5"/>
    <row r="1398" s="4" customFormat="1" ht="13.5"/>
    <row r="1399" s="4" customFormat="1" ht="13.5"/>
    <row r="1400" s="4" customFormat="1" ht="13.5"/>
    <row r="1401" s="4" customFormat="1" ht="13.5"/>
    <row r="1402" s="4" customFormat="1" ht="13.5"/>
    <row r="1403" s="4" customFormat="1" ht="13.5"/>
    <row r="1404" s="4" customFormat="1" ht="13.5"/>
    <row r="1405" s="4" customFormat="1" ht="13.5"/>
    <row r="1406" s="4" customFormat="1" ht="13.5"/>
    <row r="1407" s="4" customFormat="1" ht="13.5"/>
    <row r="1408" s="4" customFormat="1" ht="13.5"/>
    <row r="1409" s="4" customFormat="1" ht="13.5"/>
    <row r="1410" s="4" customFormat="1" ht="13.5"/>
    <row r="1411" s="4" customFormat="1" ht="13.5"/>
    <row r="1412" s="4" customFormat="1" ht="13.5"/>
    <row r="1413" s="4" customFormat="1" ht="13.5"/>
    <row r="1414" s="4" customFormat="1" ht="13.5"/>
    <row r="1415" s="4" customFormat="1" ht="13.5"/>
    <row r="1416" s="4" customFormat="1" ht="13.5"/>
    <row r="1417" s="4" customFormat="1" ht="13.5"/>
    <row r="1418" s="4" customFormat="1" ht="13.5"/>
    <row r="1419" s="4" customFormat="1" ht="13.5"/>
    <row r="1420" s="4" customFormat="1" ht="13.5"/>
    <row r="1421" s="4" customFormat="1" ht="13.5"/>
    <row r="1422" s="4" customFormat="1" ht="13.5"/>
    <row r="1423" s="4" customFormat="1" ht="13.5"/>
    <row r="1424" s="4" customFormat="1" ht="13.5"/>
    <row r="1425" s="4" customFormat="1" ht="13.5"/>
    <row r="1426" s="4" customFormat="1" ht="13.5"/>
    <row r="1427" s="4" customFormat="1" ht="13.5"/>
    <row r="1428" s="4" customFormat="1" ht="13.5"/>
    <row r="1429" s="4" customFormat="1" ht="13.5"/>
    <row r="1430" s="4" customFormat="1" ht="13.5"/>
    <row r="1431" s="4" customFormat="1" ht="13.5"/>
    <row r="1432" s="4" customFormat="1" ht="13.5"/>
    <row r="1433" s="4" customFormat="1" ht="13.5"/>
    <row r="1434" s="4" customFormat="1" ht="13.5"/>
    <row r="1435" s="4" customFormat="1" ht="13.5"/>
    <row r="1436" s="4" customFormat="1" ht="13.5"/>
    <row r="1437" s="4" customFormat="1" ht="13.5"/>
    <row r="1438" s="4" customFormat="1" ht="13.5"/>
    <row r="1439" s="4" customFormat="1" ht="13.5"/>
    <row r="1440" s="4" customFormat="1" ht="13.5"/>
    <row r="1441" s="4" customFormat="1" ht="13.5"/>
    <row r="1442" s="4" customFormat="1" ht="13.5"/>
    <row r="1443" s="4" customFormat="1" ht="13.5"/>
    <row r="1444" s="4" customFormat="1" ht="13.5"/>
    <row r="1445" s="4" customFormat="1" ht="13.5"/>
    <row r="1446" s="4" customFormat="1" ht="13.5"/>
    <row r="1447" s="4" customFormat="1" ht="13.5"/>
    <row r="1448" s="4" customFormat="1" ht="13.5"/>
    <row r="1449" s="4" customFormat="1" ht="13.5"/>
    <row r="1450" s="4" customFormat="1" ht="13.5"/>
    <row r="1451" s="4" customFormat="1" ht="13.5"/>
    <row r="1452" s="4" customFormat="1" ht="13.5"/>
    <row r="1453" s="4" customFormat="1" ht="13.5"/>
    <row r="1454" s="4" customFormat="1" ht="13.5"/>
    <row r="1455" s="4" customFormat="1" ht="13.5"/>
    <row r="1456" s="4" customFormat="1" ht="13.5"/>
    <row r="1457" s="4" customFormat="1" ht="13.5"/>
    <row r="1458" s="4" customFormat="1" ht="13.5"/>
    <row r="1459" s="4" customFormat="1" ht="13.5"/>
    <row r="1460" s="4" customFormat="1" ht="13.5"/>
    <row r="1461" s="4" customFormat="1" ht="13.5"/>
    <row r="1462" s="4" customFormat="1" ht="13.5"/>
    <row r="1463" s="4" customFormat="1" ht="13.5"/>
    <row r="1464" s="4" customFormat="1" ht="13.5"/>
    <row r="1465" s="4" customFormat="1" ht="13.5"/>
    <row r="1466" s="4" customFormat="1" ht="13.5"/>
    <row r="1467" s="4" customFormat="1" ht="13.5"/>
    <row r="1468" s="4" customFormat="1" ht="13.5"/>
    <row r="1469" s="4" customFormat="1" ht="13.5"/>
    <row r="1470" s="4" customFormat="1" ht="13.5"/>
    <row r="1471" s="4" customFormat="1" ht="13.5"/>
    <row r="1472" s="4" customFormat="1" ht="13.5"/>
    <row r="1473" s="4" customFormat="1" ht="13.5"/>
    <row r="1474" s="4" customFormat="1" ht="13.5"/>
    <row r="1475" s="4" customFormat="1" ht="13.5"/>
    <row r="1476" s="4" customFormat="1" ht="13.5"/>
    <row r="1477" s="4" customFormat="1" ht="13.5"/>
    <row r="1478" s="4" customFormat="1" ht="13.5"/>
    <row r="1479" s="4" customFormat="1" ht="13.5"/>
    <row r="1480" s="4" customFormat="1" ht="13.5"/>
    <row r="1481" s="4" customFormat="1" ht="13.5"/>
    <row r="1482" s="4" customFormat="1" ht="13.5"/>
    <row r="1483" s="4" customFormat="1" ht="13.5"/>
    <row r="1484" s="4" customFormat="1" ht="13.5"/>
    <row r="1485" s="4" customFormat="1" ht="13.5"/>
    <row r="1486" s="4" customFormat="1" ht="13.5"/>
    <row r="1487" s="4" customFormat="1" ht="13.5"/>
    <row r="1488" s="4" customFormat="1" ht="13.5"/>
    <row r="1489" s="4" customFormat="1" ht="13.5"/>
    <row r="1490" s="4" customFormat="1" ht="13.5"/>
    <row r="1491" s="4" customFormat="1" ht="13.5"/>
    <row r="1492" s="4" customFormat="1" ht="13.5"/>
    <row r="1493" s="4" customFormat="1" ht="13.5"/>
    <row r="1494" s="4" customFormat="1" ht="13.5"/>
    <row r="1495" s="4" customFormat="1" ht="13.5"/>
    <row r="1496" s="4" customFormat="1" ht="13.5"/>
    <row r="1497" s="4" customFormat="1" ht="13.5"/>
    <row r="1498" s="4" customFormat="1" ht="13.5"/>
    <row r="1499" s="4" customFormat="1" ht="13.5"/>
    <row r="1500" s="4" customFormat="1" ht="13.5"/>
    <row r="1501" s="4" customFormat="1" ht="13.5"/>
    <row r="1502" s="4" customFormat="1" ht="13.5"/>
    <row r="1503" s="4" customFormat="1" ht="13.5"/>
    <row r="1504" s="4" customFormat="1" ht="13.5"/>
    <row r="1505" s="4" customFormat="1" ht="13.5"/>
    <row r="1506" s="4" customFormat="1" ht="13.5"/>
    <row r="1507" s="4" customFormat="1" ht="13.5"/>
    <row r="1508" s="4" customFormat="1" ht="13.5"/>
    <row r="1509" s="4" customFormat="1" ht="13.5"/>
    <row r="1510" s="4" customFormat="1" ht="13.5"/>
    <row r="1511" s="4" customFormat="1" ht="13.5"/>
    <row r="1512" s="4" customFormat="1" ht="13.5"/>
    <row r="1513" s="4" customFormat="1" ht="13.5"/>
    <row r="1514" s="4" customFormat="1" ht="13.5"/>
    <row r="1515" s="4" customFormat="1" ht="13.5"/>
    <row r="1516" s="4" customFormat="1" ht="13.5"/>
    <row r="1517" s="4" customFormat="1" ht="13.5"/>
    <row r="1518" s="4" customFormat="1" ht="13.5"/>
    <row r="1519" s="4" customFormat="1" ht="13.5"/>
    <row r="1520" s="4" customFormat="1" ht="13.5"/>
    <row r="1521" s="4" customFormat="1" ht="13.5"/>
    <row r="1522" s="4" customFormat="1" ht="13.5"/>
    <row r="1523" s="4" customFormat="1" ht="13.5"/>
    <row r="1524" s="4" customFormat="1" ht="13.5"/>
    <row r="1525" s="4" customFormat="1" ht="13.5"/>
    <row r="1526" s="4" customFormat="1" ht="13.5"/>
    <row r="1527" s="4" customFormat="1" ht="13.5"/>
    <row r="1528" s="4" customFormat="1" ht="13.5"/>
    <row r="1529" s="4" customFormat="1" ht="13.5"/>
    <row r="1530" s="4" customFormat="1" ht="13.5"/>
    <row r="1531" s="4" customFormat="1" ht="13.5"/>
    <row r="1532" s="4" customFormat="1" ht="13.5"/>
    <row r="1533" s="4" customFormat="1" ht="13.5"/>
    <row r="1534" s="4" customFormat="1" ht="13.5"/>
    <row r="1535" s="4" customFormat="1" ht="13.5"/>
    <row r="1536" s="4" customFormat="1" ht="13.5"/>
    <row r="1537" s="4" customFormat="1" ht="13.5"/>
    <row r="1538" s="4" customFormat="1" ht="13.5"/>
    <row r="1539" s="4" customFormat="1" ht="13.5"/>
    <row r="1540" s="4" customFormat="1" ht="13.5"/>
    <row r="1541" s="4" customFormat="1" ht="13.5"/>
    <row r="1542" s="4" customFormat="1" ht="13.5"/>
    <row r="1543" s="4" customFormat="1" ht="13.5"/>
    <row r="1544" s="4" customFormat="1" ht="13.5"/>
    <row r="1545" s="4" customFormat="1" ht="13.5"/>
    <row r="1546" s="4" customFormat="1" ht="13.5"/>
    <row r="1547" s="4" customFormat="1" ht="13.5"/>
    <row r="1548" s="4" customFormat="1" ht="13.5"/>
    <row r="1549" s="4" customFormat="1" ht="13.5"/>
    <row r="1550" s="4" customFormat="1" ht="13.5"/>
    <row r="1551" s="4" customFormat="1" ht="13.5"/>
    <row r="1552" s="4" customFormat="1" ht="13.5"/>
    <row r="1553" s="4" customFormat="1" ht="13.5"/>
    <row r="1554" s="4" customFormat="1" ht="13.5"/>
    <row r="1555" s="4" customFormat="1" ht="13.5"/>
    <row r="1556" s="4" customFormat="1" ht="13.5"/>
    <row r="1557" s="4" customFormat="1" ht="13.5"/>
    <row r="1558" s="4" customFormat="1" ht="13.5"/>
    <row r="1559" s="4" customFormat="1" ht="13.5"/>
    <row r="1560" s="4" customFormat="1" ht="13.5"/>
    <row r="1561" s="4" customFormat="1" ht="13.5"/>
    <row r="1562" s="4" customFormat="1" ht="13.5"/>
    <row r="1563" s="4" customFormat="1" ht="13.5"/>
    <row r="1564" s="4" customFormat="1" ht="13.5"/>
    <row r="1565" s="4" customFormat="1" ht="13.5"/>
    <row r="1566" s="4" customFormat="1" ht="13.5"/>
    <row r="1567" s="4" customFormat="1" ht="13.5"/>
    <row r="1568" s="4" customFormat="1" ht="13.5"/>
    <row r="1569" s="4" customFormat="1" ht="13.5"/>
    <row r="1570" s="4" customFormat="1" ht="13.5"/>
    <row r="1571" s="4" customFormat="1" ht="13.5"/>
    <row r="1572" s="4" customFormat="1" ht="13.5"/>
    <row r="1573" s="4" customFormat="1" ht="13.5"/>
    <row r="1574" s="4" customFormat="1" ht="13.5"/>
    <row r="1575" s="4" customFormat="1" ht="13.5"/>
    <row r="1576" s="4" customFormat="1" ht="13.5"/>
    <row r="1577" s="4" customFormat="1" ht="13.5"/>
    <row r="1578" s="4" customFormat="1" ht="13.5"/>
    <row r="1579" s="4" customFormat="1" ht="13.5"/>
    <row r="1580" s="4" customFormat="1" ht="13.5"/>
    <row r="1581" s="4" customFormat="1" ht="13.5"/>
    <row r="1582" s="4" customFormat="1" ht="13.5"/>
    <row r="1583" s="4" customFormat="1" ht="13.5"/>
    <row r="1584" s="4" customFormat="1" ht="13.5"/>
    <row r="1585" s="4" customFormat="1" ht="13.5"/>
    <row r="1586" s="4" customFormat="1" ht="13.5"/>
    <row r="1587" s="4" customFormat="1" ht="13.5"/>
    <row r="1588" s="4" customFormat="1" ht="13.5"/>
    <row r="1589" s="4" customFormat="1" ht="13.5"/>
    <row r="1590" s="4" customFormat="1" ht="13.5"/>
    <row r="1591" s="4" customFormat="1" ht="13.5"/>
    <row r="1592" s="4" customFormat="1" ht="13.5"/>
    <row r="1593" s="4" customFormat="1" ht="13.5"/>
    <row r="1594" s="4" customFormat="1" ht="13.5"/>
    <row r="1595" s="4" customFormat="1" ht="13.5"/>
    <row r="1596" s="4" customFormat="1" ht="13.5"/>
    <row r="1597" s="4" customFormat="1" ht="13.5"/>
    <row r="1598" s="4" customFormat="1" ht="13.5"/>
    <row r="1599" s="4" customFormat="1" ht="13.5"/>
    <row r="1600" s="4" customFormat="1" ht="13.5"/>
    <row r="1601" s="4" customFormat="1" ht="13.5"/>
    <row r="1602" s="4" customFormat="1" ht="13.5"/>
    <row r="1603" s="4" customFormat="1" ht="13.5"/>
    <row r="1604" s="4" customFormat="1" ht="13.5"/>
    <row r="1605" s="4" customFormat="1" ht="13.5"/>
    <row r="1606" s="4" customFormat="1" ht="13.5"/>
    <row r="1607" s="4" customFormat="1" ht="13.5"/>
    <row r="1608" s="4" customFormat="1" ht="13.5"/>
    <row r="1609" s="4" customFormat="1" ht="13.5"/>
    <row r="1610" s="4" customFormat="1" ht="13.5"/>
    <row r="1611" s="4" customFormat="1" ht="13.5"/>
    <row r="1612" s="4" customFormat="1" ht="13.5"/>
    <row r="1613" s="4" customFormat="1" ht="13.5"/>
    <row r="1614" s="4" customFormat="1" ht="13.5"/>
    <row r="1615" s="4" customFormat="1" ht="13.5"/>
    <row r="1616" s="4" customFormat="1" ht="13.5"/>
    <row r="1617" s="4" customFormat="1" ht="13.5"/>
    <row r="1618" s="4" customFormat="1" ht="13.5"/>
    <row r="1619" s="4" customFormat="1" ht="13.5"/>
    <row r="1620" s="4" customFormat="1" ht="13.5"/>
    <row r="1621" s="4" customFormat="1" ht="13.5"/>
    <row r="1622" s="4" customFormat="1" ht="13.5"/>
    <row r="1623" s="4" customFormat="1" ht="13.5"/>
    <row r="1624" s="4" customFormat="1" ht="13.5"/>
    <row r="1625" s="4" customFormat="1" ht="13.5"/>
    <row r="1626" s="4" customFormat="1" ht="13.5"/>
    <row r="1627" s="4" customFormat="1" ht="13.5"/>
    <row r="1628" s="4" customFormat="1" ht="13.5"/>
    <row r="1629" s="4" customFormat="1" ht="13.5"/>
    <row r="1630" s="4" customFormat="1" ht="13.5"/>
    <row r="1631" s="4" customFormat="1" ht="13.5"/>
    <row r="1632" s="4" customFormat="1" ht="13.5"/>
    <row r="1633" s="4" customFormat="1" ht="13.5"/>
    <row r="1634" s="4" customFormat="1" ht="13.5"/>
    <row r="1635" s="4" customFormat="1" ht="13.5"/>
    <row r="1636" s="4" customFormat="1" ht="13.5"/>
    <row r="1637" s="4" customFormat="1" ht="13.5"/>
    <row r="1638" s="4" customFormat="1" ht="13.5"/>
    <row r="1639" s="4" customFormat="1" ht="13.5"/>
    <row r="1640" s="4" customFormat="1" ht="13.5"/>
    <row r="1641" s="4" customFormat="1" ht="13.5"/>
    <row r="1642" s="4" customFormat="1" ht="13.5"/>
    <row r="1643" s="4" customFormat="1" ht="13.5"/>
    <row r="1644" s="4" customFormat="1" ht="13.5"/>
    <row r="1645" s="4" customFormat="1" ht="13.5"/>
    <row r="1646" s="4" customFormat="1" ht="13.5"/>
    <row r="1647" s="4" customFormat="1" ht="13.5"/>
    <row r="1648" s="4" customFormat="1" ht="13.5"/>
    <row r="1649" s="4" customFormat="1" ht="13.5"/>
    <row r="1650" s="4" customFormat="1" ht="13.5"/>
    <row r="1651" s="4" customFormat="1" ht="13.5"/>
    <row r="1652" s="4" customFormat="1" ht="13.5"/>
    <row r="1653" s="4" customFormat="1" ht="13.5"/>
    <row r="1654" s="4" customFormat="1" ht="13.5"/>
    <row r="1655" s="4" customFormat="1" ht="13.5"/>
    <row r="1656" s="4" customFormat="1" ht="13.5"/>
    <row r="1657" s="4" customFormat="1" ht="13.5"/>
    <row r="1658" s="4" customFormat="1" ht="13.5"/>
    <row r="1659" s="4" customFormat="1" ht="13.5"/>
    <row r="1660" s="4" customFormat="1" ht="13.5"/>
    <row r="1661" s="4" customFormat="1" ht="13.5"/>
    <row r="1662" s="4" customFormat="1" ht="13.5"/>
    <row r="1663" s="4" customFormat="1" ht="13.5"/>
    <row r="1664" s="4" customFormat="1" ht="13.5"/>
    <row r="1665" s="4" customFormat="1" ht="13.5"/>
    <row r="1666" s="4" customFormat="1" ht="13.5"/>
    <row r="1667" s="4" customFormat="1" ht="13.5"/>
    <row r="1668" s="4" customFormat="1" ht="13.5"/>
    <row r="1669" s="4" customFormat="1" ht="13.5"/>
    <row r="1670" s="4" customFormat="1" ht="13.5"/>
    <row r="1671" s="4" customFormat="1" ht="13.5"/>
    <row r="1672" s="4" customFormat="1" ht="13.5"/>
    <row r="1673" s="4" customFormat="1" ht="13.5"/>
    <row r="1674" s="4" customFormat="1" ht="13.5"/>
    <row r="1675" s="4" customFormat="1" ht="13.5"/>
    <row r="1676" s="4" customFormat="1" ht="13.5"/>
    <row r="1677" s="4" customFormat="1" ht="13.5"/>
    <row r="1678" s="4" customFormat="1" ht="13.5"/>
    <row r="1679" s="4" customFormat="1" ht="13.5"/>
    <row r="1680" s="4" customFormat="1" ht="13.5"/>
    <row r="1681" s="4" customFormat="1" ht="13.5"/>
    <row r="1682" s="4" customFormat="1" ht="13.5"/>
    <row r="1683" s="4" customFormat="1" ht="13.5"/>
    <row r="1684" s="4" customFormat="1" ht="13.5"/>
    <row r="1685" s="4" customFormat="1" ht="13.5"/>
    <row r="1686" s="4" customFormat="1" ht="13.5"/>
    <row r="1687" s="4" customFormat="1" ht="13.5"/>
    <row r="1688" s="4" customFormat="1" ht="13.5"/>
    <row r="1689" s="4" customFormat="1" ht="13.5"/>
    <row r="1690" s="4" customFormat="1" ht="13.5"/>
    <row r="1691" s="4" customFormat="1" ht="13.5"/>
    <row r="1692" s="4" customFormat="1" ht="13.5"/>
    <row r="1693" s="4" customFormat="1" ht="13.5"/>
    <row r="1694" s="4" customFormat="1" ht="13.5"/>
    <row r="1695" s="4" customFormat="1" ht="13.5"/>
    <row r="1696" s="4" customFormat="1" ht="13.5"/>
    <row r="1697" s="4" customFormat="1" ht="13.5"/>
    <row r="1698" s="4" customFormat="1" ht="13.5"/>
    <row r="1699" s="4" customFormat="1" ht="13.5"/>
    <row r="1700" s="4" customFormat="1" ht="13.5"/>
    <row r="1701" s="4" customFormat="1" ht="13.5"/>
    <row r="1702" s="4" customFormat="1" ht="13.5"/>
    <row r="1703" s="4" customFormat="1" ht="13.5"/>
    <row r="1704" s="4" customFormat="1" ht="13.5"/>
    <row r="1705" s="4" customFormat="1" ht="13.5"/>
    <row r="1706" s="4" customFormat="1" ht="13.5"/>
    <row r="1707" s="4" customFormat="1" ht="13.5"/>
    <row r="1708" s="4" customFormat="1" ht="13.5"/>
    <row r="1709" s="4" customFormat="1" ht="13.5"/>
    <row r="1710" s="4" customFormat="1" ht="13.5"/>
    <row r="1711" s="4" customFormat="1" ht="13.5"/>
    <row r="1712" s="4" customFormat="1" ht="13.5"/>
    <row r="1713" s="4" customFormat="1" ht="13.5"/>
    <row r="1714" s="4" customFormat="1" ht="13.5"/>
    <row r="1715" s="4" customFormat="1" ht="13.5"/>
    <row r="1716" s="4" customFormat="1" ht="13.5"/>
    <row r="1717" s="4" customFormat="1" ht="13.5"/>
    <row r="1718" s="4" customFormat="1" ht="13.5"/>
    <row r="1719" s="4" customFormat="1" ht="13.5"/>
    <row r="1720" s="4" customFormat="1" ht="13.5"/>
    <row r="1721" s="4" customFormat="1" ht="13.5"/>
    <row r="1722" s="4" customFormat="1" ht="13.5"/>
    <row r="1723" s="4" customFormat="1" ht="13.5"/>
    <row r="1724" s="4" customFormat="1" ht="13.5"/>
    <row r="1725" s="4" customFormat="1" ht="13.5"/>
    <row r="1726" s="4" customFormat="1" ht="13.5"/>
    <row r="1727" s="4" customFormat="1" ht="13.5"/>
    <row r="1728" s="4" customFormat="1" ht="13.5"/>
    <row r="1729" s="4" customFormat="1" ht="13.5"/>
    <row r="1730" s="4" customFormat="1" ht="13.5"/>
    <row r="1731" s="4" customFormat="1" ht="13.5"/>
    <row r="1732" s="4" customFormat="1" ht="13.5"/>
    <row r="1733" s="4" customFormat="1" ht="13.5"/>
    <row r="1734" s="4" customFormat="1" ht="13.5"/>
    <row r="1735" s="4" customFormat="1" ht="13.5"/>
    <row r="1736" s="4" customFormat="1" ht="13.5"/>
    <row r="1737" s="4" customFormat="1" ht="13.5"/>
    <row r="1738" s="4" customFormat="1" ht="13.5"/>
    <row r="1739" s="4" customFormat="1" ht="13.5"/>
    <row r="1740" s="4" customFormat="1" ht="13.5"/>
    <row r="1741" s="4" customFormat="1" ht="13.5"/>
    <row r="1742" s="4" customFormat="1" ht="13.5"/>
    <row r="1743" s="4" customFormat="1" ht="13.5"/>
    <row r="1744" s="4" customFormat="1" ht="13.5"/>
    <row r="1745" s="4" customFormat="1" ht="13.5"/>
    <row r="1746" s="4" customFormat="1" ht="13.5"/>
    <row r="1747" s="4" customFormat="1" ht="13.5"/>
    <row r="1748" s="4" customFormat="1" ht="13.5"/>
    <row r="1749" s="4" customFormat="1" ht="13.5"/>
    <row r="1750" s="4" customFormat="1" ht="13.5"/>
    <row r="1751" s="4" customFormat="1" ht="13.5"/>
    <row r="1752" s="4" customFormat="1" ht="13.5"/>
    <row r="1753" s="4" customFormat="1" ht="13.5"/>
    <row r="1754" s="4" customFormat="1" ht="13.5"/>
    <row r="1755" s="4" customFormat="1" ht="13.5"/>
    <row r="1756" s="4" customFormat="1" ht="13.5"/>
    <row r="1757" s="4" customFormat="1" ht="13.5"/>
    <row r="1758" s="4" customFormat="1" ht="13.5"/>
    <row r="1759" s="4" customFormat="1" ht="13.5"/>
    <row r="1760" s="4" customFormat="1" ht="13.5"/>
    <row r="1761" s="4" customFormat="1" ht="13.5"/>
    <row r="1762" s="4" customFormat="1" ht="13.5"/>
    <row r="1763" s="4" customFormat="1" ht="13.5"/>
    <row r="1764" s="4" customFormat="1" ht="13.5"/>
    <row r="1765" s="4" customFormat="1" ht="13.5"/>
    <row r="1766" s="4" customFormat="1" ht="13.5"/>
    <row r="1767" s="4" customFormat="1" ht="13.5"/>
    <row r="1768" s="4" customFormat="1" ht="13.5"/>
    <row r="1769" s="4" customFormat="1" ht="13.5"/>
    <row r="1770" s="4" customFormat="1" ht="13.5"/>
    <row r="1771" s="4" customFormat="1" ht="13.5"/>
    <row r="1772" s="4" customFormat="1" ht="13.5"/>
    <row r="1773" s="4" customFormat="1" ht="13.5"/>
    <row r="1774" s="4" customFormat="1" ht="13.5"/>
    <row r="1775" s="4" customFormat="1" ht="13.5"/>
    <row r="1776" s="4" customFormat="1" ht="13.5"/>
    <row r="1777" s="4" customFormat="1" ht="13.5"/>
    <row r="1778" s="4" customFormat="1" ht="13.5"/>
    <row r="1779" s="4" customFormat="1" ht="13.5"/>
    <row r="1780" s="4" customFormat="1" ht="13.5"/>
    <row r="1781" s="4" customFormat="1" ht="13.5"/>
    <row r="1782" s="4" customFormat="1" ht="13.5"/>
    <row r="1783" s="4" customFormat="1" ht="13.5"/>
    <row r="1784" s="4" customFormat="1" ht="13.5"/>
    <row r="1785" s="4" customFormat="1" ht="13.5"/>
    <row r="1786" s="4" customFormat="1" ht="13.5"/>
    <row r="1787" s="4" customFormat="1" ht="13.5"/>
    <row r="1788" s="4" customFormat="1" ht="13.5"/>
    <row r="1789" s="4" customFormat="1" ht="13.5"/>
    <row r="1790" s="4" customFormat="1" ht="13.5"/>
    <row r="1791" s="4" customFormat="1" ht="13.5"/>
    <row r="1792" s="4" customFormat="1" ht="13.5"/>
    <row r="1793" s="4" customFormat="1" ht="13.5"/>
    <row r="1794" s="4" customFormat="1" ht="13.5"/>
    <row r="1795" s="4" customFormat="1" ht="13.5"/>
    <row r="1796" s="4" customFormat="1" ht="13.5"/>
    <row r="1797" s="4" customFormat="1" ht="13.5"/>
    <row r="1798" s="4" customFormat="1" ht="13.5"/>
    <row r="1799" s="4" customFormat="1" ht="13.5"/>
    <row r="1800" s="4" customFormat="1" ht="13.5"/>
    <row r="1801" s="4" customFormat="1" ht="13.5"/>
    <row r="1802" s="4" customFormat="1" ht="13.5"/>
    <row r="1803" s="4" customFormat="1" ht="13.5"/>
    <row r="1804" s="4" customFormat="1" ht="13.5"/>
    <row r="1805" s="4" customFormat="1" ht="13.5"/>
    <row r="1806" s="4" customFormat="1" ht="13.5"/>
    <row r="1807" s="4" customFormat="1" ht="13.5"/>
    <row r="1808" s="4" customFormat="1" ht="13.5"/>
    <row r="1809" s="4" customFormat="1" ht="13.5"/>
    <row r="1810" s="4" customFormat="1" ht="13.5"/>
    <row r="1811" s="4" customFormat="1" ht="13.5"/>
    <row r="1812" s="4" customFormat="1" ht="13.5"/>
    <row r="1813" s="4" customFormat="1" ht="13.5"/>
    <row r="1814" s="4" customFormat="1" ht="13.5"/>
    <row r="1815" s="4" customFormat="1" ht="13.5"/>
    <row r="1816" s="4" customFormat="1" ht="13.5"/>
    <row r="1817" s="4" customFormat="1" ht="13.5"/>
    <row r="1818" s="4" customFormat="1" ht="13.5"/>
    <row r="1819" s="4" customFormat="1" ht="13.5"/>
    <row r="1820" s="4" customFormat="1" ht="13.5"/>
    <row r="1821" s="4" customFormat="1" ht="13.5"/>
    <row r="1822" s="4" customFormat="1" ht="13.5"/>
    <row r="1823" s="4" customFormat="1" ht="13.5"/>
    <row r="1824" s="4" customFormat="1" ht="13.5"/>
    <row r="1825" s="4" customFormat="1" ht="13.5"/>
    <row r="1826" s="4" customFormat="1" ht="13.5"/>
    <row r="1827" s="4" customFormat="1" ht="13.5"/>
    <row r="1828" s="4" customFormat="1" ht="13.5"/>
    <row r="1829" s="4" customFormat="1" ht="13.5"/>
    <row r="1830" s="4" customFormat="1" ht="13.5"/>
    <row r="1831" s="4" customFormat="1" ht="13.5"/>
    <row r="1832" s="4" customFormat="1" ht="13.5"/>
    <row r="1833" s="4" customFormat="1" ht="13.5"/>
    <row r="1834" s="4" customFormat="1" ht="13.5"/>
    <row r="1835" s="4" customFormat="1" ht="13.5"/>
    <row r="1836" s="4" customFormat="1" ht="13.5"/>
    <row r="1837" s="4" customFormat="1" ht="13.5"/>
    <row r="1838" s="4" customFormat="1" ht="13.5"/>
    <row r="1839" s="4" customFormat="1" ht="13.5"/>
    <row r="1840" s="4" customFormat="1" ht="13.5"/>
    <row r="1841" s="4" customFormat="1" ht="13.5"/>
    <row r="1842" s="4" customFormat="1" ht="13.5"/>
    <row r="1843" s="4" customFormat="1" ht="13.5"/>
    <row r="1844" s="4" customFormat="1" ht="13.5"/>
    <row r="1845" s="4" customFormat="1" ht="13.5"/>
    <row r="1846" s="4" customFormat="1" ht="13.5"/>
    <row r="1847" s="4" customFormat="1" ht="13.5"/>
    <row r="1848" s="4" customFormat="1" ht="13.5"/>
    <row r="1849" s="4" customFormat="1" ht="13.5"/>
    <row r="1850" s="4" customFormat="1" ht="13.5"/>
    <row r="1851" s="4" customFormat="1" ht="13.5"/>
    <row r="1852" s="4" customFormat="1" ht="13.5"/>
    <row r="1853" s="4" customFormat="1" ht="13.5"/>
    <row r="1854" s="4" customFormat="1" ht="13.5"/>
    <row r="1855" s="4" customFormat="1" ht="13.5"/>
    <row r="1856" s="4" customFormat="1" ht="13.5"/>
    <row r="1857" s="4" customFormat="1" ht="13.5"/>
    <row r="1858" s="4" customFormat="1" ht="13.5"/>
    <row r="1859" s="4" customFormat="1" ht="13.5"/>
    <row r="1860" s="4" customFormat="1" ht="13.5"/>
    <row r="1861" s="4" customFormat="1" ht="13.5"/>
    <row r="1862" s="4" customFormat="1" ht="13.5"/>
    <row r="1863" s="4" customFormat="1" ht="13.5"/>
    <row r="1864" s="4" customFormat="1" ht="13.5"/>
    <row r="1865" s="4" customFormat="1" ht="13.5"/>
    <row r="1866" s="4" customFormat="1" ht="13.5"/>
    <row r="1867" s="4" customFormat="1" ht="13.5"/>
    <row r="1868" s="4" customFormat="1" ht="13.5"/>
    <row r="1869" s="4" customFormat="1" ht="13.5"/>
    <row r="1870" s="4" customFormat="1" ht="13.5"/>
    <row r="1871" s="4" customFormat="1" ht="13.5"/>
    <row r="1872" s="4" customFormat="1" ht="13.5"/>
    <row r="1873" s="4" customFormat="1" ht="13.5"/>
    <row r="1874" s="4" customFormat="1" ht="13.5"/>
    <row r="1875" s="4" customFormat="1" ht="13.5"/>
    <row r="1876" s="4" customFormat="1" ht="13.5"/>
    <row r="1877" s="4" customFormat="1" ht="13.5"/>
    <row r="1878" s="4" customFormat="1" ht="13.5"/>
    <row r="1879" s="4" customFormat="1" ht="13.5"/>
    <row r="1880" s="4" customFormat="1" ht="13.5"/>
    <row r="1881" s="4" customFormat="1" ht="13.5"/>
    <row r="1882" s="4" customFormat="1" ht="13.5"/>
    <row r="1883" s="4" customFormat="1" ht="13.5"/>
    <row r="1884" s="4" customFormat="1" ht="13.5"/>
    <row r="1885" s="4" customFormat="1" ht="13.5"/>
    <row r="1886" s="4" customFormat="1" ht="13.5"/>
    <row r="1887" s="4" customFormat="1" ht="13.5"/>
    <row r="1888" s="4" customFormat="1" ht="13.5"/>
    <row r="1889" s="4" customFormat="1" ht="13.5"/>
    <row r="1890" s="4" customFormat="1" ht="13.5"/>
    <row r="1891" s="4" customFormat="1" ht="13.5"/>
    <row r="1892" s="4" customFormat="1" ht="13.5"/>
    <row r="1893" s="4" customFormat="1" ht="13.5"/>
    <row r="1894" s="4" customFormat="1" ht="13.5"/>
    <row r="1895" s="4" customFormat="1" ht="13.5"/>
    <row r="1896" s="4" customFormat="1" ht="13.5"/>
    <row r="1897" s="4" customFormat="1" ht="13.5"/>
    <row r="1898" s="4" customFormat="1" ht="13.5"/>
    <row r="1899" s="4" customFormat="1" ht="13.5"/>
    <row r="1900" s="4" customFormat="1" ht="13.5"/>
    <row r="1901" s="4" customFormat="1" ht="13.5"/>
    <row r="1902" s="4" customFormat="1" ht="13.5"/>
    <row r="1903" s="4" customFormat="1" ht="13.5"/>
    <row r="1904" s="4" customFormat="1" ht="13.5"/>
    <row r="1905" s="4" customFormat="1" ht="13.5"/>
    <row r="1906" s="4" customFormat="1" ht="13.5"/>
    <row r="1907" s="4" customFormat="1" ht="13.5"/>
    <row r="1908" s="4" customFormat="1" ht="13.5"/>
    <row r="1909" s="4" customFormat="1" ht="13.5"/>
    <row r="1910" s="4" customFormat="1" ht="13.5"/>
    <row r="1911" s="4" customFormat="1" ht="13.5"/>
    <row r="1912" s="4" customFormat="1" ht="13.5"/>
    <row r="1913" s="4" customFormat="1" ht="13.5"/>
    <row r="1914" s="4" customFormat="1" ht="13.5"/>
    <row r="1915" s="4" customFormat="1" ht="13.5"/>
    <row r="1916" s="4" customFormat="1" ht="13.5"/>
    <row r="1917" s="4" customFormat="1" ht="13.5"/>
    <row r="1918" s="4" customFormat="1" ht="13.5"/>
    <row r="1919" s="4" customFormat="1" ht="13.5"/>
    <row r="1920" s="4" customFormat="1" ht="13.5"/>
    <row r="1921" s="4" customFormat="1" ht="13.5"/>
    <row r="1922" s="4" customFormat="1" ht="13.5"/>
    <row r="1923" s="4" customFormat="1" ht="13.5"/>
    <row r="1924" s="4" customFormat="1" ht="13.5"/>
    <row r="1925" s="4" customFormat="1" ht="13.5"/>
    <row r="1926" s="4" customFormat="1" ht="13.5"/>
    <row r="1927" s="4" customFormat="1" ht="13.5"/>
    <row r="1928" s="4" customFormat="1" ht="13.5"/>
    <row r="1929" s="4" customFormat="1" ht="13.5"/>
    <row r="1930" s="4" customFormat="1" ht="13.5"/>
    <row r="1931" s="4" customFormat="1" ht="13.5"/>
    <row r="1932" s="4" customFormat="1" ht="13.5"/>
    <row r="1933" s="4" customFormat="1" ht="13.5"/>
    <row r="1934" s="4" customFormat="1" ht="13.5"/>
    <row r="1935" s="4" customFormat="1" ht="13.5"/>
    <row r="1936" s="4" customFormat="1" ht="13.5"/>
    <row r="1937" s="4" customFormat="1" ht="13.5"/>
    <row r="1938" s="4" customFormat="1" ht="13.5"/>
    <row r="1939" s="4" customFormat="1" ht="13.5"/>
    <row r="1940" s="4" customFormat="1" ht="13.5"/>
    <row r="1941" s="4" customFormat="1" ht="13.5"/>
    <row r="1942" s="4" customFormat="1" ht="13.5"/>
    <row r="1943" s="4" customFormat="1" ht="13.5"/>
    <row r="1944" s="4" customFormat="1" ht="13.5"/>
    <row r="1945" s="4" customFormat="1" ht="13.5"/>
    <row r="1946" s="4" customFormat="1" ht="13.5"/>
    <row r="1947" s="4" customFormat="1" ht="13.5"/>
    <row r="1948" s="4" customFormat="1" ht="13.5"/>
    <row r="1949" s="4" customFormat="1" ht="13.5"/>
    <row r="1950" s="4" customFormat="1" ht="13.5"/>
    <row r="1951" s="4" customFormat="1" ht="13.5"/>
    <row r="1952" s="4" customFormat="1" ht="13.5"/>
    <row r="1953" s="4" customFormat="1" ht="13.5"/>
    <row r="1954" s="4" customFormat="1" ht="13.5"/>
    <row r="1955" s="4" customFormat="1" ht="13.5"/>
    <row r="1956" s="4" customFormat="1" ht="13.5"/>
    <row r="1957" s="4" customFormat="1" ht="13.5"/>
    <row r="1958" s="4" customFormat="1" ht="13.5"/>
    <row r="1959" s="4" customFormat="1" ht="13.5"/>
    <row r="1960" s="4" customFormat="1" ht="13.5"/>
    <row r="1961" s="4" customFormat="1" ht="13.5"/>
    <row r="1962" s="4" customFormat="1" ht="13.5"/>
    <row r="1963" s="4" customFormat="1" ht="13.5"/>
    <row r="1964" s="4" customFormat="1" ht="13.5"/>
    <row r="1965" s="4" customFormat="1" ht="13.5"/>
    <row r="1966" s="4" customFormat="1" ht="13.5"/>
    <row r="1967" s="4" customFormat="1" ht="13.5"/>
    <row r="1968" s="4" customFormat="1" ht="13.5"/>
    <row r="1969" s="4" customFormat="1" ht="13.5"/>
    <row r="1970" s="4" customFormat="1" ht="13.5"/>
    <row r="1971" s="4" customFormat="1" ht="13.5"/>
    <row r="1972" s="4" customFormat="1" ht="13.5"/>
    <row r="1973" s="4" customFormat="1" ht="13.5"/>
    <row r="1974" s="4" customFormat="1" ht="13.5"/>
    <row r="1975" s="4" customFormat="1" ht="13.5"/>
    <row r="1976" s="4" customFormat="1" ht="13.5"/>
    <row r="1977" s="4" customFormat="1" ht="13.5"/>
    <row r="1978" s="4" customFormat="1" ht="13.5"/>
    <row r="1979" s="4" customFormat="1" ht="13.5"/>
    <row r="1980" s="4" customFormat="1" ht="13.5"/>
    <row r="1981" s="4" customFormat="1" ht="13.5"/>
    <row r="1982" s="4" customFormat="1" ht="13.5"/>
    <row r="1983" s="4" customFormat="1" ht="13.5"/>
    <row r="1984" s="4" customFormat="1" ht="13.5"/>
    <row r="1985" s="4" customFormat="1" ht="13.5"/>
    <row r="1986" s="4" customFormat="1" ht="13.5"/>
    <row r="1987" s="4" customFormat="1" ht="13.5"/>
    <row r="1988" s="4" customFormat="1" ht="13.5"/>
    <row r="1989" s="4" customFormat="1" ht="13.5"/>
    <row r="1990" s="4" customFormat="1" ht="13.5"/>
    <row r="1991" s="4" customFormat="1" ht="13.5"/>
    <row r="1992" s="4" customFormat="1" ht="13.5"/>
    <row r="1993" s="4" customFormat="1" ht="13.5"/>
    <row r="1994" s="4" customFormat="1" ht="13.5"/>
    <row r="1995" s="4" customFormat="1" ht="13.5"/>
    <row r="1996" s="4" customFormat="1" ht="13.5"/>
    <row r="1997" s="4" customFormat="1" ht="13.5"/>
    <row r="1998" s="4" customFormat="1" ht="13.5"/>
    <row r="1999" s="4" customFormat="1" ht="13.5"/>
    <row r="2000" s="4" customFormat="1" ht="13.5"/>
    <row r="2001" s="4" customFormat="1" ht="13.5"/>
    <row r="2002" s="4" customFormat="1" ht="13.5"/>
    <row r="2003" s="4" customFormat="1" ht="13.5"/>
    <row r="2004" s="4" customFormat="1" ht="13.5"/>
    <row r="2005" s="4" customFormat="1" ht="13.5"/>
    <row r="2006" s="4" customFormat="1" ht="13.5"/>
    <row r="2007" s="4" customFormat="1" ht="13.5"/>
    <row r="2008" s="4" customFormat="1" ht="13.5"/>
    <row r="2009" s="4" customFormat="1" ht="13.5"/>
    <row r="2010" s="4" customFormat="1" ht="13.5"/>
    <row r="2011" s="4" customFormat="1" ht="13.5"/>
    <row r="2012" s="4" customFormat="1" ht="13.5"/>
    <row r="2013" s="4" customFormat="1" ht="13.5"/>
    <row r="2014" s="4" customFormat="1" ht="13.5"/>
    <row r="2015" s="4" customFormat="1" ht="13.5"/>
    <row r="2016" s="4" customFormat="1" ht="13.5"/>
    <row r="2017" s="4" customFormat="1" ht="13.5"/>
    <row r="2018" s="4" customFormat="1" ht="13.5"/>
    <row r="2019" s="4" customFormat="1" ht="13.5"/>
    <row r="2020" s="4" customFormat="1" ht="13.5"/>
    <row r="2021" s="4" customFormat="1" ht="13.5"/>
    <row r="2022" s="4" customFormat="1" ht="13.5"/>
    <row r="2023" s="4" customFormat="1" ht="13.5"/>
    <row r="2024" s="4" customFormat="1" ht="13.5"/>
    <row r="2025" s="4" customFormat="1" ht="13.5"/>
    <row r="2026" s="4" customFormat="1" ht="13.5"/>
    <row r="2027" s="4" customFormat="1" ht="13.5"/>
    <row r="2028" s="4" customFormat="1" ht="13.5"/>
    <row r="2029" s="4" customFormat="1" ht="13.5"/>
    <row r="2030" s="4" customFormat="1" ht="13.5"/>
    <row r="2031" s="4" customFormat="1" ht="13.5"/>
    <row r="2032" s="4" customFormat="1" ht="13.5"/>
    <row r="2033" s="4" customFormat="1" ht="13.5"/>
    <row r="2034" s="4" customFormat="1" ht="13.5"/>
    <row r="2035" s="4" customFormat="1" ht="13.5"/>
    <row r="2036" s="4" customFormat="1" ht="13.5"/>
    <row r="2037" s="4" customFormat="1" ht="13.5"/>
    <row r="2038" s="4" customFormat="1" ht="13.5"/>
    <row r="2039" s="4" customFormat="1" ht="13.5"/>
    <row r="2040" s="4" customFormat="1" ht="13.5"/>
    <row r="2041" s="4" customFormat="1" ht="13.5"/>
    <row r="2042" s="4" customFormat="1" ht="13.5"/>
    <row r="2043" s="4" customFormat="1" ht="13.5"/>
    <row r="2044" s="4" customFormat="1" ht="13.5"/>
    <row r="2045" s="4" customFormat="1" ht="13.5"/>
    <row r="2046" s="4" customFormat="1" ht="13.5"/>
    <row r="2047" s="4" customFormat="1" ht="13.5"/>
    <row r="2048" s="4" customFormat="1" ht="13.5"/>
    <row r="2049" s="4" customFormat="1" ht="13.5"/>
    <row r="2050" s="4" customFormat="1" ht="13.5"/>
    <row r="2051" s="4" customFormat="1" ht="13.5"/>
    <row r="2052" s="4" customFormat="1" ht="13.5"/>
    <row r="2053" s="4" customFormat="1" ht="13.5"/>
    <row r="2054" s="4" customFormat="1" ht="13.5"/>
    <row r="2055" s="4" customFormat="1" ht="13.5"/>
    <row r="2056" s="4" customFormat="1" ht="13.5"/>
    <row r="2057" s="4" customFormat="1" ht="13.5"/>
    <row r="2058" s="4" customFormat="1" ht="13.5"/>
    <row r="2059" s="4" customFormat="1" ht="13.5"/>
    <row r="2060" s="4" customFormat="1" ht="13.5"/>
    <row r="2061" s="4" customFormat="1" ht="13.5"/>
    <row r="2062" s="4" customFormat="1" ht="13.5"/>
    <row r="2063" s="4" customFormat="1" ht="13.5"/>
    <row r="2064" s="4" customFormat="1" ht="13.5"/>
    <row r="2065" s="4" customFormat="1" ht="13.5"/>
    <row r="2066" s="4" customFormat="1" ht="13.5"/>
    <row r="2067" s="4" customFormat="1" ht="13.5"/>
    <row r="2068" s="4" customFormat="1" ht="13.5"/>
    <row r="2069" s="4" customFormat="1" ht="13.5"/>
    <row r="2070" s="4" customFormat="1" ht="13.5"/>
    <row r="2071" s="4" customFormat="1" ht="13.5"/>
    <row r="2072" s="4" customFormat="1" ht="13.5"/>
    <row r="2073" s="4" customFormat="1" ht="13.5"/>
    <row r="2074" s="4" customFormat="1" ht="13.5"/>
    <row r="2075" s="4" customFormat="1" ht="13.5"/>
    <row r="2076" s="4" customFormat="1" ht="13.5"/>
    <row r="2077" s="4" customFormat="1" ht="13.5"/>
    <row r="2078" s="4" customFormat="1" ht="13.5"/>
    <row r="2079" s="4" customFormat="1" ht="13.5"/>
    <row r="2080" s="4" customFormat="1" ht="13.5"/>
    <row r="2081" s="4" customFormat="1" ht="13.5"/>
    <row r="2082" s="4" customFormat="1" ht="13.5"/>
    <row r="2083" s="4" customFormat="1" ht="13.5"/>
    <row r="2084" s="4" customFormat="1" ht="13.5"/>
    <row r="2085" s="4" customFormat="1" ht="13.5"/>
    <row r="2086" s="4" customFormat="1" ht="13.5"/>
    <row r="2087" s="4" customFormat="1" ht="13.5"/>
    <row r="2088" s="4" customFormat="1" ht="13.5"/>
    <row r="2089" s="4" customFormat="1" ht="13.5"/>
    <row r="2090" s="4" customFormat="1" ht="13.5"/>
    <row r="2091" s="4" customFormat="1" ht="13.5"/>
    <row r="2092" s="4" customFormat="1" ht="13.5"/>
    <row r="2093" s="4" customFormat="1" ht="13.5"/>
    <row r="2094" s="4" customFormat="1" ht="13.5"/>
    <row r="2095" s="4" customFormat="1" ht="13.5"/>
    <row r="2096" s="4" customFormat="1" ht="13.5"/>
    <row r="2097" s="4" customFormat="1" ht="13.5"/>
    <row r="2098" s="4" customFormat="1" ht="13.5"/>
    <row r="2099" s="4" customFormat="1" ht="13.5"/>
    <row r="2100" s="4" customFormat="1" ht="13.5"/>
    <row r="2101" s="4" customFormat="1" ht="13.5"/>
    <row r="2102" s="4" customFormat="1" ht="13.5"/>
    <row r="2103" s="4" customFormat="1" ht="13.5"/>
    <row r="2104" s="4" customFormat="1" ht="13.5"/>
    <row r="2105" s="4" customFormat="1" ht="13.5"/>
    <row r="2106" s="4" customFormat="1" ht="13.5"/>
    <row r="2107" s="4" customFormat="1" ht="13.5"/>
    <row r="2108" s="4" customFormat="1" ht="13.5"/>
    <row r="2109" s="4" customFormat="1" ht="13.5"/>
    <row r="2110" s="4" customFormat="1" ht="13.5"/>
    <row r="2111" s="4" customFormat="1" ht="13.5"/>
    <row r="2112" s="4" customFormat="1" ht="13.5"/>
    <row r="2113" s="4" customFormat="1" ht="13.5"/>
    <row r="2114" s="4" customFormat="1" ht="13.5"/>
    <row r="2115" s="4" customFormat="1" ht="13.5"/>
    <row r="2116" s="4" customFormat="1" ht="13.5"/>
    <row r="2117" s="4" customFormat="1" ht="13.5"/>
    <row r="2118" s="4" customFormat="1" ht="13.5"/>
    <row r="2119" s="4" customFormat="1" ht="13.5"/>
    <row r="2120" s="4" customFormat="1" ht="13.5"/>
    <row r="2121" s="4" customFormat="1" ht="13.5"/>
    <row r="2122" s="4" customFormat="1" ht="13.5"/>
    <row r="2123" s="4" customFormat="1" ht="13.5"/>
    <row r="2124" s="4" customFormat="1" ht="13.5"/>
    <row r="2125" s="4" customFormat="1" ht="13.5"/>
    <row r="2126" s="4" customFormat="1" ht="13.5"/>
    <row r="2127" s="4" customFormat="1" ht="13.5"/>
    <row r="2128" s="4" customFormat="1" ht="13.5"/>
    <row r="2129" s="4" customFormat="1" ht="13.5"/>
    <row r="2130" s="4" customFormat="1" ht="13.5"/>
    <row r="2131" s="4" customFormat="1" ht="13.5"/>
    <row r="2132" s="4" customFormat="1" ht="13.5"/>
    <row r="2133" s="3" customFormat="1" ht="13.5"/>
    <row r="2134" s="3" customFormat="1" ht="13.5"/>
    <row r="2135" s="3" customFormat="1" ht="13.5"/>
    <row r="2136" s="3" customFormat="1" ht="13.5"/>
    <row r="2137" s="3" customFormat="1" ht="13.5"/>
    <row r="2138" s="3" customFormat="1" ht="13.5"/>
    <row r="2139" s="3" customFormat="1" ht="13.5"/>
    <row r="2140" s="3" customFormat="1" ht="13.5"/>
    <row r="2141" s="3" customFormat="1" ht="13.5"/>
    <row r="2142" s="3" customFormat="1" ht="13.5"/>
    <row r="2143" s="3" customFormat="1" ht="13.5"/>
    <row r="2144" s="3" customFormat="1" ht="13.5"/>
    <row r="2145" s="3" customFormat="1" ht="13.5"/>
    <row r="2146" s="3" customFormat="1" ht="13.5"/>
    <row r="2147" s="3" customFormat="1" ht="13.5"/>
    <row r="2148" s="3" customFormat="1" ht="13.5"/>
    <row r="2149" s="3" customFormat="1" ht="13.5"/>
    <row r="2150" s="3" customFormat="1" ht="13.5"/>
    <row r="2151" s="3" customFormat="1" ht="13.5"/>
    <row r="2152" s="3" customFormat="1" ht="13.5"/>
    <row r="2153" s="3" customFormat="1" ht="13.5"/>
    <row r="2154" s="3" customFormat="1" ht="13.5"/>
    <row r="2155" s="3" customFormat="1" ht="13.5"/>
    <row r="2156" s="3" customFormat="1" ht="13.5"/>
    <row r="2157" s="3" customFormat="1" ht="13.5"/>
    <row r="2158" s="3" customFormat="1" ht="13.5"/>
    <row r="2159" s="3" customFormat="1" ht="13.5"/>
    <row r="2160" s="3" customFormat="1" ht="13.5"/>
    <row r="2161" s="3" customFormat="1" ht="13.5"/>
    <row r="2162" s="3" customFormat="1" ht="13.5"/>
    <row r="2163" s="3" customFormat="1" ht="13.5"/>
    <row r="2164" s="3" customFormat="1" ht="13.5"/>
    <row r="2165" s="3" customFormat="1" ht="13.5"/>
    <row r="2166" s="3" customFormat="1" ht="13.5"/>
    <row r="2167" s="3" customFormat="1" ht="13.5"/>
    <row r="2168" s="3" customFormat="1" ht="13.5"/>
    <row r="2169" s="3" customFormat="1" ht="13.5"/>
    <row r="2170" s="3" customFormat="1" ht="13.5"/>
    <row r="2171" s="3" customFormat="1" ht="13.5"/>
    <row r="2172" s="3" customFormat="1" ht="13.5"/>
    <row r="2173" s="3" customFormat="1" ht="13.5"/>
    <row r="2174" s="3" customFormat="1" ht="13.5"/>
    <row r="2175" s="3" customFormat="1" ht="13.5"/>
    <row r="2176" s="3" customFormat="1" ht="13.5"/>
    <row r="2177" s="3" customFormat="1" ht="13.5"/>
    <row r="2178" s="3" customFormat="1" ht="13.5"/>
    <row r="2179" s="3" customFormat="1" ht="13.5"/>
    <row r="2180" s="3" customFormat="1" ht="13.5"/>
    <row r="2181" s="3" customFormat="1" ht="13.5"/>
    <row r="2182" s="3" customFormat="1" ht="13.5"/>
    <row r="2183" s="3" customFormat="1" ht="13.5"/>
    <row r="2184" s="3" customFormat="1" ht="13.5"/>
    <row r="2185" s="3" customFormat="1" ht="13.5"/>
    <row r="2186" s="3" customFormat="1" ht="13.5"/>
    <row r="2187" s="3" customFormat="1" ht="13.5"/>
    <row r="2188" s="3" customFormat="1" ht="13.5"/>
    <row r="2189" s="3" customFormat="1" ht="13.5"/>
    <row r="2190" s="3" customFormat="1" ht="13.5"/>
    <row r="2191" s="3" customFormat="1" ht="13.5"/>
    <row r="2192" s="3" customFormat="1" ht="13.5"/>
    <row r="2193" s="3" customFormat="1" ht="13.5"/>
    <row r="2194" s="3" customFormat="1" ht="13.5"/>
    <row r="2195" s="3" customFormat="1" ht="13.5"/>
    <row r="2196" s="3" customFormat="1" ht="13.5"/>
    <row r="2197" s="3" customFormat="1" ht="13.5"/>
    <row r="2198" s="3" customFormat="1" ht="13.5"/>
    <row r="2199" s="3" customFormat="1" ht="13.5"/>
    <row r="2200" s="3" customFormat="1" ht="13.5"/>
    <row r="2201" s="3" customFormat="1" ht="13.5"/>
    <row r="2202" s="3" customFormat="1" ht="13.5"/>
    <row r="2203" s="3" customFormat="1" ht="13.5"/>
    <row r="2204" s="3" customFormat="1" ht="13.5"/>
    <row r="2205" s="3" customFormat="1" ht="13.5"/>
    <row r="2206" s="3" customFormat="1" ht="13.5"/>
    <row r="2207" s="3" customFormat="1" ht="13.5"/>
    <row r="2208" s="3" customFormat="1" ht="13.5"/>
    <row r="2209" s="3" customFormat="1" ht="13.5"/>
    <row r="2210" s="3" customFormat="1" ht="13.5"/>
    <row r="2211" s="3" customFormat="1" ht="13.5"/>
    <row r="2212" s="3" customFormat="1" ht="13.5"/>
    <row r="2213" s="3" customFormat="1" ht="13.5"/>
    <row r="2214" s="3" customFormat="1" ht="13.5"/>
    <row r="2215" s="3" customFormat="1" ht="13.5"/>
    <row r="2216" s="3" customFormat="1" ht="13.5"/>
    <row r="2217" s="3" customFormat="1" ht="13.5"/>
    <row r="2218" s="3" customFormat="1" ht="13.5"/>
    <row r="2219" s="3" customFormat="1" ht="13.5"/>
    <row r="2220" s="3" customFormat="1" ht="13.5"/>
    <row r="2221" s="3" customFormat="1" ht="13.5"/>
    <row r="2222" s="3" customFormat="1" ht="13.5"/>
    <row r="2223" s="3" customFormat="1" ht="13.5"/>
    <row r="2224" s="3" customFormat="1" ht="13.5"/>
    <row r="2225" s="3" customFormat="1" ht="13.5"/>
    <row r="2226" s="3" customFormat="1" ht="13.5"/>
    <row r="2227" s="3" customFormat="1" ht="13.5"/>
    <row r="2228" s="3" customFormat="1" ht="13.5"/>
    <row r="2229" s="3" customFormat="1" ht="13.5"/>
    <row r="2230" s="3" customFormat="1" ht="13.5"/>
    <row r="2231" s="3" customFormat="1" ht="13.5"/>
    <row r="2232" s="3" customFormat="1" ht="13.5"/>
    <row r="2233" s="3" customFormat="1" ht="13.5"/>
    <row r="2234" s="3" customFormat="1" ht="13.5"/>
    <row r="2235" s="3" customFormat="1" ht="13.5"/>
    <row r="2236" s="3" customFormat="1" ht="13.5"/>
    <row r="2237" s="3" customFormat="1" ht="13.5"/>
    <row r="2238" s="3" customFormat="1" ht="13.5"/>
    <row r="2239" s="3" customFormat="1" ht="13.5"/>
    <row r="2240" s="3" customFormat="1" ht="13.5"/>
    <row r="2241" s="3" customFormat="1" ht="13.5"/>
    <row r="2242" s="3" customFormat="1" ht="13.5"/>
    <row r="2243" s="3" customFormat="1" ht="13.5"/>
    <row r="2244" s="3" customFormat="1" ht="13.5"/>
    <row r="2245" s="3" customFormat="1" ht="13.5"/>
    <row r="2246" s="3" customFormat="1" ht="13.5"/>
    <row r="2247" s="3" customFormat="1" ht="13.5"/>
    <row r="2248" s="3" customFormat="1" ht="13.5"/>
    <row r="2249" s="3" customFormat="1" ht="13.5"/>
    <row r="2250" s="3" customFormat="1" ht="13.5"/>
    <row r="2251" s="3" customFormat="1" ht="13.5"/>
    <row r="2252" s="3" customFormat="1" ht="13.5"/>
    <row r="2253" s="3" customFormat="1" ht="13.5"/>
    <row r="2254" s="3" customFormat="1" ht="13.5"/>
    <row r="2255" s="3" customFormat="1" ht="13.5"/>
    <row r="2256" s="3" customFormat="1" ht="13.5"/>
    <row r="2257" s="3" customFormat="1" ht="13.5"/>
    <row r="2258" s="3" customFormat="1" ht="13.5"/>
    <row r="2259" s="3" customFormat="1" ht="13.5"/>
    <row r="2260" s="3" customFormat="1" ht="13.5"/>
    <row r="2261" s="3" customFormat="1" ht="13.5"/>
    <row r="2262" s="3" customFormat="1" ht="13.5"/>
    <row r="2263" s="3" customFormat="1" ht="13.5"/>
    <row r="2264" s="3" customFormat="1" ht="13.5"/>
    <row r="2265" s="3" customFormat="1" ht="13.5"/>
    <row r="2266" s="3" customFormat="1" ht="13.5"/>
    <row r="2267" s="3" customFormat="1" ht="13.5"/>
    <row r="2268" s="3" customFormat="1" ht="13.5"/>
    <row r="2269" s="3" customFormat="1" ht="13.5"/>
    <row r="2270" s="3" customFormat="1" ht="13.5"/>
    <row r="2271" s="3" customFormat="1" ht="13.5"/>
    <row r="2272" s="3" customFormat="1" ht="13.5"/>
    <row r="2273" s="3" customFormat="1" ht="13.5"/>
    <row r="2274" s="3" customFormat="1" ht="13.5"/>
    <row r="2275" s="3" customFormat="1" ht="13.5"/>
    <row r="2276" s="3" customFormat="1" ht="13.5"/>
    <row r="2277" s="3" customFormat="1" ht="13.5"/>
    <row r="2278" s="3" customFormat="1" ht="13.5"/>
    <row r="2279" s="3" customFormat="1" ht="13.5"/>
    <row r="2280" s="3" customFormat="1" ht="13.5"/>
    <row r="2281" s="3" customFormat="1" ht="13.5"/>
    <row r="2282" s="3" customFormat="1" ht="13.5"/>
    <row r="2283" s="3" customFormat="1" ht="13.5"/>
    <row r="2284" s="3" customFormat="1" ht="13.5"/>
    <row r="2285" s="3" customFormat="1" ht="13.5"/>
    <row r="2286" s="3" customFormat="1" ht="13.5"/>
    <row r="2287" s="3" customFormat="1" ht="13.5"/>
    <row r="2288" s="3" customFormat="1" ht="13.5"/>
    <row r="2289" s="3" customFormat="1" ht="13.5"/>
    <row r="2290" s="3" customFormat="1" ht="13.5"/>
    <row r="2291" s="3" customFormat="1" ht="13.5"/>
    <row r="2292" s="3" customFormat="1" ht="13.5"/>
    <row r="2293" s="3" customFormat="1" ht="13.5"/>
    <row r="2294" s="3" customFormat="1" ht="13.5"/>
    <row r="2295" s="3" customFormat="1" ht="13.5"/>
    <row r="2296" s="3" customFormat="1" ht="13.5"/>
    <row r="2297" s="3" customFormat="1" ht="13.5"/>
    <row r="2298" s="3" customFormat="1" ht="13.5"/>
    <row r="2299" s="3" customFormat="1" ht="13.5"/>
    <row r="2300" s="3" customFormat="1" ht="13.5"/>
    <row r="2301" s="3" customFormat="1" ht="13.5"/>
    <row r="2302" s="3" customFormat="1" ht="13.5"/>
    <row r="2303" s="3" customFormat="1" ht="13.5"/>
    <row r="2304" s="3" customFormat="1" ht="13.5"/>
    <row r="2305" s="3" customFormat="1" ht="13.5"/>
    <row r="2306" s="3" customFormat="1" ht="13.5"/>
    <row r="2307" s="3" customFormat="1" ht="13.5"/>
    <row r="2308" s="3" customFormat="1" ht="13.5"/>
    <row r="2309" s="3" customFormat="1" ht="13.5"/>
    <row r="2310" s="3" customFormat="1" ht="13.5"/>
    <row r="2311" s="3" customFormat="1" ht="13.5"/>
    <row r="2312" s="3" customFormat="1" ht="13.5"/>
    <row r="2313" s="3" customFormat="1" ht="13.5"/>
    <row r="2314" s="3" customFormat="1" ht="13.5"/>
    <row r="2315" s="3" customFormat="1" ht="13.5"/>
    <row r="2316" s="3" customFormat="1" ht="13.5"/>
    <row r="2317" s="3" customFormat="1" ht="13.5"/>
    <row r="2318" s="3" customFormat="1" ht="13.5"/>
    <row r="2319" s="3" customFormat="1" ht="13.5"/>
    <row r="2320" s="3" customFormat="1" ht="13.5"/>
    <row r="2321" s="3" customFormat="1" ht="13.5"/>
    <row r="2322" s="3" customFormat="1" ht="13.5"/>
    <row r="2323" s="3" customFormat="1" ht="13.5"/>
    <row r="2324" s="3" customFormat="1" ht="13.5"/>
    <row r="2325" s="3" customFormat="1" ht="13.5"/>
    <row r="2326" s="3" customFormat="1" ht="13.5"/>
    <row r="2327" s="3" customFormat="1" ht="13.5"/>
    <row r="2328" s="3" customFormat="1" ht="13.5"/>
    <row r="2329" s="3" customFormat="1" ht="13.5"/>
    <row r="2330" s="3" customFormat="1" ht="13.5"/>
    <row r="2331" s="3" customFormat="1" ht="13.5"/>
    <row r="2332" s="3" customFormat="1" ht="13.5"/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</cp:lastModifiedBy>
  <cp:lastPrinted>2016-02-29T06:30:45Z</cp:lastPrinted>
  <dcterms:created xsi:type="dcterms:W3CDTF">2012-10-18T00:42:30Z</dcterms:created>
  <dcterms:modified xsi:type="dcterms:W3CDTF">2021-03-08T14:57:34Z</dcterms:modified>
  <cp:category/>
  <cp:version/>
  <cp:contentType/>
  <cp:contentStatus/>
</cp:coreProperties>
</file>