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 ISD\Desktop\BP 2019 Annual_SR_from_ONS\Tables\"/>
    </mc:Choice>
  </mc:AlternateContent>
  <xr:revisionPtr revIDLastSave="0" documentId="13_ncr:1_{8F735A06-B735-4480-8DB2-A37530BE8750}" xr6:coauthVersionLast="45" xr6:coauthVersionMax="45" xr10:uidLastSave="{00000000-0000-0000-0000-000000000000}"/>
  <bookViews>
    <workbookView xWindow="-120" yWindow="-120" windowWidth="20730" windowHeight="11160" tabRatio="727" xr2:uid="{00000000-000D-0000-FFFF-FFFF00000000}"/>
  </bookViews>
  <sheets>
    <sheet name="Table2.0" sheetId="1" r:id="rId1"/>
    <sheet name="Table2.1" sheetId="2" r:id="rId2"/>
  </sheets>
  <definedNames>
    <definedName name="_xlnm._FilterDatabase" localSheetId="0" hidden="1">Table2.0!$A$1:$A$2351</definedName>
    <definedName name="_xlnm.Print_Titles" localSheetId="0">Table2.0!$1:$8</definedName>
    <definedName name="_xlnm.Print_Titles" localSheetId="1">Table2.1!$1:$8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2" l="1"/>
  <c r="J158" i="1" l="1"/>
  <c r="I158" i="1"/>
  <c r="H158" i="1"/>
  <c r="G158" i="1"/>
  <c r="F158" i="1"/>
  <c r="E158" i="1"/>
  <c r="D158" i="1"/>
  <c r="C158" i="1"/>
  <c r="B158" i="1"/>
  <c r="J149" i="1"/>
  <c r="I149" i="1"/>
  <c r="H149" i="1"/>
  <c r="G149" i="1"/>
  <c r="F149" i="1"/>
  <c r="E149" i="1"/>
  <c r="D149" i="1"/>
  <c r="C149" i="1"/>
  <c r="B149" i="1"/>
  <c r="J140" i="1"/>
  <c r="I140" i="1"/>
  <c r="H140" i="1"/>
  <c r="G140" i="1"/>
  <c r="F140" i="1"/>
  <c r="E140" i="1"/>
  <c r="D140" i="1"/>
  <c r="C140" i="1"/>
  <c r="B140" i="1"/>
  <c r="J131" i="1"/>
  <c r="I131" i="1"/>
  <c r="H131" i="1"/>
  <c r="G131" i="1"/>
  <c r="F131" i="1"/>
  <c r="E131" i="1"/>
  <c r="D131" i="1"/>
  <c r="C131" i="1"/>
  <c r="B131" i="1"/>
  <c r="J122" i="1"/>
  <c r="I122" i="1"/>
  <c r="H122" i="1"/>
  <c r="G122" i="1"/>
  <c r="F122" i="1"/>
  <c r="E122" i="1"/>
  <c r="D122" i="1"/>
  <c r="C122" i="1"/>
  <c r="B122" i="1"/>
  <c r="J114" i="1"/>
  <c r="I114" i="1"/>
  <c r="H114" i="1"/>
  <c r="G114" i="1"/>
  <c r="F114" i="1"/>
  <c r="E114" i="1"/>
  <c r="D114" i="1"/>
  <c r="C114" i="1"/>
  <c r="B114" i="1"/>
  <c r="J104" i="1"/>
  <c r="I104" i="1"/>
  <c r="H104" i="1"/>
  <c r="G104" i="1"/>
  <c r="F104" i="1"/>
  <c r="E104" i="1"/>
  <c r="D104" i="1"/>
  <c r="C104" i="1"/>
  <c r="B104" i="1"/>
  <c r="J96" i="1"/>
  <c r="I96" i="1"/>
  <c r="H96" i="1"/>
  <c r="G96" i="1"/>
  <c r="F96" i="1"/>
  <c r="E96" i="1"/>
  <c r="D96" i="1"/>
  <c r="C96" i="1"/>
  <c r="B96" i="1"/>
  <c r="J86" i="1"/>
  <c r="I86" i="1"/>
  <c r="H86" i="1"/>
  <c r="G86" i="1"/>
  <c r="F86" i="1"/>
  <c r="E86" i="1"/>
  <c r="D86" i="1"/>
  <c r="C86" i="1"/>
  <c r="B86" i="1"/>
  <c r="J76" i="1"/>
  <c r="I76" i="1"/>
  <c r="H76" i="1"/>
  <c r="G76" i="1"/>
  <c r="F76" i="1"/>
  <c r="E76" i="1"/>
  <c r="D76" i="1"/>
  <c r="C76" i="1"/>
  <c r="B76" i="1"/>
  <c r="J67" i="1"/>
  <c r="I67" i="1"/>
  <c r="H67" i="1"/>
  <c r="G67" i="1"/>
  <c r="F67" i="1"/>
  <c r="E67" i="1"/>
  <c r="D67" i="1"/>
  <c r="C67" i="1"/>
  <c r="B67" i="1"/>
  <c r="J58" i="1"/>
  <c r="I58" i="1"/>
  <c r="H58" i="1"/>
  <c r="G58" i="1"/>
  <c r="F58" i="1"/>
  <c r="E58" i="1"/>
  <c r="D58" i="1"/>
  <c r="C58" i="1"/>
  <c r="B58" i="1"/>
  <c r="J47" i="1"/>
  <c r="I47" i="1"/>
  <c r="H47" i="1"/>
  <c r="G47" i="1"/>
  <c r="F47" i="1"/>
  <c r="E47" i="1"/>
  <c r="D47" i="1"/>
  <c r="C47" i="1"/>
  <c r="B47" i="1"/>
  <c r="J38" i="1"/>
  <c r="I38" i="1"/>
  <c r="H38" i="1"/>
  <c r="G38" i="1"/>
  <c r="F38" i="1"/>
  <c r="E38" i="1"/>
  <c r="D38" i="1"/>
  <c r="C38" i="1"/>
  <c r="B38" i="1"/>
  <c r="J30" i="1"/>
  <c r="I30" i="1"/>
  <c r="H30" i="1"/>
  <c r="G30" i="1"/>
  <c r="F30" i="1"/>
  <c r="E30" i="1"/>
  <c r="D30" i="1"/>
  <c r="C30" i="1"/>
  <c r="B30" i="1"/>
  <c r="J20" i="1"/>
  <c r="I20" i="1"/>
  <c r="H20" i="1"/>
  <c r="G20" i="1"/>
  <c r="F20" i="1"/>
  <c r="E20" i="1"/>
  <c r="D20" i="1"/>
  <c r="C20" i="1"/>
  <c r="B20" i="1"/>
  <c r="C12" i="1"/>
  <c r="D12" i="1"/>
  <c r="E12" i="1"/>
  <c r="F12" i="1"/>
  <c r="G12" i="1"/>
  <c r="H12" i="1"/>
  <c r="I12" i="1"/>
  <c r="J12" i="1"/>
  <c r="B12" i="1"/>
  <c r="J158" i="2"/>
  <c r="I158" i="2"/>
  <c r="H158" i="2"/>
  <c r="G158" i="2"/>
  <c r="F158" i="2"/>
  <c r="E158" i="2"/>
  <c r="D158" i="2"/>
  <c r="C158" i="2"/>
  <c r="B158" i="2"/>
  <c r="J149" i="2"/>
  <c r="I149" i="2"/>
  <c r="H149" i="2"/>
  <c r="G149" i="2"/>
  <c r="F149" i="2"/>
  <c r="E149" i="2"/>
  <c r="D149" i="2"/>
  <c r="C149" i="2"/>
  <c r="B149" i="2"/>
  <c r="J140" i="2"/>
  <c r="I140" i="2"/>
  <c r="H140" i="2"/>
  <c r="G140" i="2"/>
  <c r="F140" i="2"/>
  <c r="E140" i="2"/>
  <c r="D140" i="2"/>
  <c r="C140" i="2"/>
  <c r="B140" i="2"/>
  <c r="J131" i="2"/>
  <c r="I131" i="2"/>
  <c r="H131" i="2"/>
  <c r="G131" i="2"/>
  <c r="F131" i="2"/>
  <c r="E131" i="2"/>
  <c r="D131" i="2"/>
  <c r="C131" i="2"/>
  <c r="B131" i="2"/>
  <c r="J122" i="2"/>
  <c r="I122" i="2"/>
  <c r="H122" i="2"/>
  <c r="G122" i="2"/>
  <c r="F122" i="2"/>
  <c r="E122" i="2"/>
  <c r="D122" i="2"/>
  <c r="C122" i="2"/>
  <c r="B122" i="2"/>
  <c r="J114" i="2"/>
  <c r="I114" i="2"/>
  <c r="H114" i="2"/>
  <c r="G114" i="2"/>
  <c r="F114" i="2"/>
  <c r="E114" i="2"/>
  <c r="D114" i="2"/>
  <c r="C114" i="2"/>
  <c r="B114" i="2"/>
  <c r="J104" i="2"/>
  <c r="I104" i="2"/>
  <c r="H104" i="2"/>
  <c r="G104" i="2"/>
  <c r="F104" i="2"/>
  <c r="E104" i="2"/>
  <c r="D104" i="2"/>
  <c r="C104" i="2"/>
  <c r="B104" i="2"/>
  <c r="J96" i="2"/>
  <c r="I96" i="2"/>
  <c r="H96" i="2"/>
  <c r="G96" i="2"/>
  <c r="F96" i="2"/>
  <c r="E96" i="2"/>
  <c r="D96" i="2"/>
  <c r="C96" i="2"/>
  <c r="B96" i="2"/>
  <c r="J86" i="2"/>
  <c r="I86" i="2"/>
  <c r="H86" i="2"/>
  <c r="G86" i="2"/>
  <c r="F86" i="2"/>
  <c r="E86" i="2"/>
  <c r="D86" i="2"/>
  <c r="C86" i="2"/>
  <c r="B86" i="2"/>
  <c r="J76" i="2"/>
  <c r="I76" i="2"/>
  <c r="H76" i="2"/>
  <c r="G76" i="2"/>
  <c r="F76" i="2"/>
  <c r="E76" i="2"/>
  <c r="D76" i="2"/>
  <c r="C76" i="2"/>
  <c r="B76" i="2"/>
  <c r="J67" i="2"/>
  <c r="I67" i="2"/>
  <c r="H67" i="2"/>
  <c r="G67" i="2"/>
  <c r="F67" i="2"/>
  <c r="E67" i="2"/>
  <c r="D67" i="2"/>
  <c r="C67" i="2"/>
  <c r="B67" i="2"/>
  <c r="J58" i="2"/>
  <c r="I58" i="2"/>
  <c r="H58" i="2"/>
  <c r="G58" i="2"/>
  <c r="F58" i="2"/>
  <c r="E58" i="2"/>
  <c r="D58" i="2"/>
  <c r="C58" i="2"/>
  <c r="B58" i="2"/>
  <c r="J47" i="2"/>
  <c r="I47" i="2"/>
  <c r="H47" i="2"/>
  <c r="G47" i="2"/>
  <c r="F47" i="2"/>
  <c r="E47" i="2"/>
  <c r="D47" i="2"/>
  <c r="C47" i="2"/>
  <c r="J38" i="2"/>
  <c r="I38" i="2"/>
  <c r="H38" i="2"/>
  <c r="G38" i="2"/>
  <c r="F38" i="2"/>
  <c r="E38" i="2"/>
  <c r="D38" i="2"/>
  <c r="C38" i="2"/>
  <c r="B38" i="2"/>
  <c r="J30" i="2"/>
  <c r="I30" i="2"/>
  <c r="H30" i="2"/>
  <c r="G30" i="2"/>
  <c r="F30" i="2"/>
  <c r="E30" i="2"/>
  <c r="D30" i="2"/>
  <c r="C30" i="2"/>
  <c r="B30" i="2"/>
  <c r="J20" i="2"/>
  <c r="I20" i="2"/>
  <c r="H20" i="2"/>
  <c r="G20" i="2"/>
  <c r="F20" i="2"/>
  <c r="E20" i="2"/>
  <c r="D20" i="2"/>
  <c r="C20" i="2"/>
  <c r="B20" i="2"/>
  <c r="E12" i="2"/>
  <c r="D12" i="2"/>
  <c r="C12" i="2"/>
  <c r="J12" i="2"/>
  <c r="I12" i="2"/>
  <c r="H12" i="2"/>
  <c r="G12" i="2"/>
  <c r="F12" i="2"/>
  <c r="B12" i="2"/>
</calcChain>
</file>

<file path=xl/sharedStrings.xml><?xml version="1.0" encoding="utf-8"?>
<sst xmlns="http://schemas.openxmlformats.org/spreadsheetml/2006/main" count="285" uniqueCount="123">
  <si>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</si>
  <si>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</si>
  <si>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</si>
  <si>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</si>
  <si>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</si>
  <si>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</si>
  <si>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</si>
  <si>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</si>
  <si>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</si>
  <si>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</si>
  <si>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</si>
  <si>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</si>
  <si>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</si>
  <si>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</si>
  <si>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</si>
  <si>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</si>
  <si>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</si>
  <si>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</si>
  <si>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</si>
  <si>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</si>
  <si>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</si>
  <si>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</si>
  <si>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</si>
  <si>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</si>
  <si>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</si>
  <si>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</si>
  <si>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</si>
  <si>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</si>
  <si>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</si>
  <si>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</si>
  <si>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</si>
  <si>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</si>
  <si>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</si>
  <si>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</si>
  <si>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</si>
  <si>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</si>
  <si>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</si>
  <si>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</si>
  <si>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</si>
  <si>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</si>
  <si>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</si>
  <si>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</si>
  <si>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</si>
  <si>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</si>
  <si>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</si>
  <si>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</si>
  <si>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</si>
  <si>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</si>
  <si>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</si>
  <si>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</si>
  <si>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</si>
  <si>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</si>
  <si>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</si>
  <si>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</si>
  <si>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</si>
  <si>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</si>
  <si>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</si>
  <si>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</si>
  <si>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</si>
  <si>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</si>
  <si>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</si>
  <si>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</si>
  <si>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</si>
  <si>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</si>
  <si>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</si>
  <si>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</si>
  <si>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</si>
  <si>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</si>
  <si>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</si>
  <si>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</si>
  <si>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</si>
  <si>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</si>
  <si>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</si>
  <si>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</si>
  <si>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</si>
  <si>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</si>
  <si>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</si>
  <si>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</si>
  <si>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</si>
  <si>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</si>
  <si>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</si>
  <si>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</si>
  <si>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</si>
  <si>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</si>
  <si>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</si>
  <si>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</si>
  <si>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</si>
  <si>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</si>
  <si>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</si>
  <si>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</si>
  <si>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</si>
  <si>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</si>
  <si>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</si>
  <si>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</si>
  <si>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</si>
  <si>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</si>
  <si>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</si>
  <si>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</si>
  <si>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</si>
  <si>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</si>
  <si>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</si>
  <si>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</si>
  <si>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</si>
  <si>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</si>
  <si>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</si>
  <si>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</si>
  <si>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</si>
  <si>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</si>
  <si>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</si>
  <si>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</si>
  <si>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</si>
  <si>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</si>
  <si>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Lanao Del Sur                                     </t>
  </si>
  <si>
    <t xml:space="preserve">Maguindanao (except Cotabato City)                </t>
  </si>
  <si>
    <t xml:space="preserve">Sulu                                              </t>
  </si>
  <si>
    <t>Province</t>
  </si>
  <si>
    <t>Note: Details of floor area and value may not add up to their respective totals due to rounding.</t>
  </si>
  <si>
    <t xml:space="preserve">                Philippine Statistics Authority</t>
  </si>
  <si>
    <t>Source:    Generation of Construction Statistics from Approved Building Permit: 2019 Final Result</t>
  </si>
  <si>
    <t xml:space="preserve">Bangsamoro Autonomous Region in Muslim Mindanao              </t>
  </si>
  <si>
    <t>TABLE 2  Number, Floor Area and Value of Constructions by Type and by Province : Philippines  2019 - continued</t>
  </si>
  <si>
    <t>TABLE 2  Number, Floor Area and Value of Constructions by Type and by Province : Philippines  2019</t>
  </si>
  <si>
    <t>Percent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</si>
</sst>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0_);\(0\)"/>
    <numFmt numFmtId="167" formatCode="_(* #,##0_);_(* \(#,##0\);_(* \-??_);_(@_)"/>
    <numFmt numFmtId="168" formatCode="#,##0_ ;\-#,##0\ "/>
    <numFmt numFmtId="169" formatCode="0.0"/>
    <numFmt numFmtId="170" formatCode="_(* #,##0.0_);_(* \(#,##0.0\);_(* \-??_);_(@_)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167" fontId="7" fillId="0" borderId="0" xfId="0" applyNumberFormat="1" applyFont="1" applyFill="1"/>
    <xf numFmtId="170" fontId="7" fillId="0" borderId="0" xfId="0" applyNumberFormat="1" applyFont="1" applyFill="1" applyAlignment="1">
      <alignment horizontal="left" indent="1"/>
    </xf>
    <xf numFmtId="167" fontId="5" fillId="0" borderId="0" xfId="0" applyNumberFormat="1" applyFont="1" applyFill="1"/>
    <xf numFmtId="167" fontId="1" fillId="0" borderId="9" xfId="1" applyNumberFormat="1" applyFont="1" applyFill="1" applyBorder="1" applyAlignment="1" applyProtection="1">
      <alignment horizontal="center" vertical="center" wrapText="1"/>
    </xf>
    <xf numFmtId="167" fontId="1" fillId="0" borderId="9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/>
    <xf numFmtId="167" fontId="5" fillId="0" borderId="0" xfId="0" quotePrefix="1" applyNumberFormat="1" applyFont="1" applyFill="1"/>
    <xf numFmtId="168" fontId="5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7" fontId="1" fillId="0" borderId="0" xfId="0" applyNumberFormat="1" applyFont="1" applyFill="1"/>
    <xf numFmtId="0" fontId="3" fillId="0" borderId="8" xfId="3" applyFont="1" applyFill="1" applyBorder="1" applyAlignment="1">
      <alignment horizontal="left"/>
    </xf>
    <xf numFmtId="3" fontId="3" fillId="0" borderId="8" xfId="3" applyNumberFormat="1" applyFont="1" applyFill="1" applyBorder="1"/>
    <xf numFmtId="164" fontId="5" fillId="0" borderId="8" xfId="2" applyNumberFormat="1" applyFont="1" applyFill="1" applyBorder="1"/>
    <xf numFmtId="169" fontId="5" fillId="0" borderId="8" xfId="3" applyNumberFormat="1" applyFont="1" applyFill="1" applyBorder="1"/>
    <xf numFmtId="0" fontId="3" fillId="0" borderId="0" xfId="3" applyFont="1" applyFill="1"/>
    <xf numFmtId="3" fontId="3" fillId="0" borderId="0" xfId="3" applyNumberFormat="1" applyFont="1" applyFill="1"/>
    <xf numFmtId="169" fontId="3" fillId="0" borderId="0" xfId="3" applyNumberFormat="1" applyFont="1" applyFill="1"/>
    <xf numFmtId="0" fontId="5" fillId="0" borderId="0" xfId="3" applyFont="1" applyFill="1"/>
    <xf numFmtId="0" fontId="5" fillId="0" borderId="0" xfId="3" applyFont="1" applyFill="1" applyAlignment="1">
      <alignment horizontal="left" vertical="center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51"/>
  <sheetViews>
    <sheetView tabSelected="1" workbookViewId="0">
      <selection activeCell="E25" sqref="E25:E26"/>
    </sheetView>
  </sheetViews>
  <sheetFormatPr defaultColWidth="9.140625" defaultRowHeight="12.75" x14ac:dyDescent="0.2"/>
  <cols>
    <col min="1" max="1" width="29.7109375" style="7" customWidth="1"/>
    <col min="2" max="2" width="8.28515625" style="7" bestFit="1" customWidth="1"/>
    <col min="3" max="3" width="10.140625" style="7" bestFit="1" customWidth="1"/>
    <col min="4" max="4" width="10.5703125" style="7" bestFit="1" customWidth="1"/>
    <col min="5" max="5" width="8.28515625" style="7" bestFit="1" customWidth="1"/>
    <col min="6" max="6" width="10.140625" style="7" bestFit="1" customWidth="1"/>
    <col min="7" max="7" width="10.5703125" style="7" bestFit="1" customWidth="1"/>
    <col min="8" max="8" width="8.28515625" style="7" bestFit="1" customWidth="1"/>
    <col min="9" max="9" width="10.140625" style="7" bestFit="1" customWidth="1"/>
    <col min="10" max="10" width="10.5703125" style="7" bestFit="1" customWidth="1"/>
    <col min="11" max="12" width="12.42578125" style="7" customWidth="1"/>
    <col min="13" max="16384" width="9.140625" style="7"/>
  </cols>
  <sheetData>
    <row r="1" spans="1:12" ht="14.1" customHeight="1" x14ac:dyDescent="0.2">
      <c r="A1" s="6" t="s">
        <v>121</v>
      </c>
      <c r="B1" s="6"/>
      <c r="C1" s="6"/>
      <c r="D1" s="6"/>
      <c r="E1" s="6"/>
      <c r="F1" s="6"/>
      <c r="G1" s="6"/>
      <c r="H1" s="6"/>
      <c r="I1" s="6"/>
      <c r="J1" s="6"/>
    </row>
    <row r="2" spans="1:12" ht="8.1" customHeight="1" x14ac:dyDescent="0.2"/>
    <row r="3" spans="1:12" ht="14.1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2" ht="14.1" customHeight="1" x14ac:dyDescent="0.2">
      <c r="A4" s="9"/>
      <c r="B4" s="10" t="s">
        <v>3</v>
      </c>
      <c r="C4" s="10"/>
      <c r="D4" s="10"/>
      <c r="E4" s="10" t="s">
        <v>4</v>
      </c>
      <c r="F4" s="10"/>
      <c r="G4" s="10"/>
      <c r="H4" s="10" t="s">
        <v>5</v>
      </c>
      <c r="I4" s="10"/>
      <c r="J4" s="11"/>
      <c r="K4" s="12"/>
    </row>
    <row r="5" spans="1:12" ht="14.1" customHeight="1" x14ac:dyDescent="0.2">
      <c r="A5" s="13" t="s">
        <v>7</v>
      </c>
      <c r="B5" s="14" t="s">
        <v>0</v>
      </c>
      <c r="C5" s="9" t="s">
        <v>1</v>
      </c>
      <c r="D5" s="9" t="s">
        <v>2</v>
      </c>
      <c r="E5" s="14" t="s">
        <v>0</v>
      </c>
      <c r="F5" s="9" t="s">
        <v>1</v>
      </c>
      <c r="G5" s="9" t="s">
        <v>2</v>
      </c>
      <c r="H5" s="14" t="s">
        <v>0</v>
      </c>
      <c r="I5" s="9" t="s">
        <v>1</v>
      </c>
      <c r="J5" s="15" t="s">
        <v>2</v>
      </c>
      <c r="K5" s="12"/>
    </row>
    <row r="6" spans="1:12" ht="14.1" customHeight="1" x14ac:dyDescent="0.2">
      <c r="A6" s="13" t="s">
        <v>115</v>
      </c>
      <c r="B6" s="14"/>
      <c r="C6" s="16" t="s">
        <v>6</v>
      </c>
      <c r="D6" s="16" t="s">
        <v>12</v>
      </c>
      <c r="E6" s="14"/>
      <c r="F6" s="16" t="s">
        <v>6</v>
      </c>
      <c r="G6" s="16" t="s">
        <v>12</v>
      </c>
      <c r="H6" s="14"/>
      <c r="I6" s="16" t="s">
        <v>6</v>
      </c>
      <c r="J6" s="17" t="s">
        <v>12</v>
      </c>
      <c r="K6" s="12"/>
    </row>
    <row r="7" spans="1:12" ht="14.1" customHeight="1" x14ac:dyDescent="0.2">
      <c r="A7" s="16"/>
      <c r="B7" s="18">
        <v>-1</v>
      </c>
      <c r="C7" s="18">
        <v>-2</v>
      </c>
      <c r="D7" s="18">
        <v>-3</v>
      </c>
      <c r="E7" s="18">
        <v>-4</v>
      </c>
      <c r="F7" s="18">
        <v>-5</v>
      </c>
      <c r="G7" s="18">
        <v>-6</v>
      </c>
      <c r="H7" s="18">
        <v>-7</v>
      </c>
      <c r="I7" s="18">
        <v>-8</v>
      </c>
      <c r="J7" s="19">
        <v>-9</v>
      </c>
      <c r="K7" s="20"/>
      <c r="L7" s="21"/>
    </row>
    <row r="8" spans="1:12" s="3" customFormat="1" x14ac:dyDescent="0.2"/>
    <row r="9" spans="1:12" s="3" customFormat="1" x14ac:dyDescent="0.2">
      <c r="A9" s="22" t="s">
        <v>13</v>
      </c>
      <c r="B9" s="22">
        <v>173162</v>
      </c>
      <c r="C9" s="22">
        <v>41583819</v>
      </c>
      <c r="D9" s="22">
        <v>491807282.43899995</v>
      </c>
      <c r="E9" s="22">
        <v>124275</v>
      </c>
      <c r="F9" s="22">
        <v>20011536</v>
      </c>
      <c r="G9" s="22">
        <v>225818367.83899999</v>
      </c>
      <c r="H9" s="22">
        <v>26649</v>
      </c>
      <c r="I9" s="22">
        <v>20916613</v>
      </c>
      <c r="J9" s="22">
        <v>233185922.13999999</v>
      </c>
      <c r="K9" s="22"/>
    </row>
    <row r="10" spans="1:12" s="3" customFormat="1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2" s="3" customFormat="1" x14ac:dyDescent="0.2">
      <c r="A11" s="3" t="s">
        <v>14</v>
      </c>
      <c r="B11" s="3">
        <v>13465</v>
      </c>
      <c r="C11" s="3">
        <v>10205120</v>
      </c>
      <c r="D11" s="3">
        <v>158076551.65900001</v>
      </c>
      <c r="E11" s="3">
        <v>6546</v>
      </c>
      <c r="F11" s="3">
        <v>5228556</v>
      </c>
      <c r="G11" s="3">
        <v>75819864.665000007</v>
      </c>
      <c r="H11" s="3">
        <v>1415</v>
      </c>
      <c r="I11" s="3">
        <v>4878742</v>
      </c>
      <c r="J11" s="3">
        <v>67395583.893000007</v>
      </c>
    </row>
    <row r="12" spans="1:12" s="3" customFormat="1" x14ac:dyDescent="0.2">
      <c r="A12" s="1" t="s">
        <v>122</v>
      </c>
      <c r="B12" s="2">
        <f>B11/B$9 * 100</f>
        <v>7.7759554636698578</v>
      </c>
      <c r="C12" s="2">
        <f t="shared" ref="C12:J12" si="0">C11/C$9 * 100</f>
        <v>24.541084117358245</v>
      </c>
      <c r="D12" s="2">
        <f t="shared" si="0"/>
        <v>32.141970504189644</v>
      </c>
      <c r="E12" s="2">
        <f t="shared" si="0"/>
        <v>5.2673506336753171</v>
      </c>
      <c r="F12" s="2">
        <f t="shared" si="0"/>
        <v>26.127709537138976</v>
      </c>
      <c r="G12" s="2">
        <f t="shared" si="0"/>
        <v>33.575596790716652</v>
      </c>
      <c r="H12" s="2">
        <f t="shared" si="0"/>
        <v>5.3097677211152394</v>
      </c>
      <c r="I12" s="2">
        <f t="shared" si="0"/>
        <v>23.324722793312667</v>
      </c>
      <c r="J12" s="2">
        <f t="shared" si="0"/>
        <v>28.902080912301859</v>
      </c>
    </row>
    <row r="13" spans="1:12" s="3" customFormat="1" x14ac:dyDescent="0.2">
      <c r="A13" s="1"/>
    </row>
    <row r="14" spans="1:12" s="3" customFormat="1" x14ac:dyDescent="0.2">
      <c r="A14" s="3" t="s">
        <v>15</v>
      </c>
      <c r="B14" s="3">
        <v>706</v>
      </c>
      <c r="C14" s="3">
        <v>570212</v>
      </c>
      <c r="D14" s="3">
        <v>7645616.6649999991</v>
      </c>
      <c r="E14" s="3">
        <v>315</v>
      </c>
      <c r="F14" s="3">
        <v>267752</v>
      </c>
      <c r="G14" s="3">
        <v>3119952.0019999999</v>
      </c>
      <c r="H14" s="3">
        <v>98</v>
      </c>
      <c r="I14" s="3">
        <v>289573</v>
      </c>
      <c r="J14" s="3">
        <v>3367355.6430000002</v>
      </c>
    </row>
    <row r="15" spans="1:12" s="3" customFormat="1" x14ac:dyDescent="0.2">
      <c r="A15" s="3" t="s">
        <v>16</v>
      </c>
      <c r="B15" s="3">
        <v>3324</v>
      </c>
      <c r="C15" s="3">
        <v>3374668</v>
      </c>
      <c r="D15" s="3">
        <v>54674919.350000001</v>
      </c>
      <c r="E15" s="3">
        <v>1565</v>
      </c>
      <c r="F15" s="3">
        <v>2267922</v>
      </c>
      <c r="G15" s="3">
        <v>34517949.781000003</v>
      </c>
      <c r="H15" s="3">
        <v>290</v>
      </c>
      <c r="I15" s="3">
        <v>1080626</v>
      </c>
      <c r="J15" s="3">
        <v>16751019.289999999</v>
      </c>
    </row>
    <row r="16" spans="1:12" s="3" customFormat="1" x14ac:dyDescent="0.2">
      <c r="A16" s="3" t="s">
        <v>17</v>
      </c>
      <c r="B16" s="3">
        <v>3442</v>
      </c>
      <c r="C16" s="3">
        <v>1044642</v>
      </c>
      <c r="D16" s="3">
        <v>8985697.4609999992</v>
      </c>
      <c r="E16" s="3">
        <v>2344</v>
      </c>
      <c r="F16" s="3">
        <v>446087</v>
      </c>
      <c r="G16" s="3">
        <v>3903723.861</v>
      </c>
      <c r="H16" s="3">
        <v>498</v>
      </c>
      <c r="I16" s="3">
        <v>564151</v>
      </c>
      <c r="J16" s="3">
        <v>4199384.909</v>
      </c>
    </row>
    <row r="17" spans="1:10" s="3" customFormat="1" x14ac:dyDescent="0.2">
      <c r="A17" s="3" t="s">
        <v>18</v>
      </c>
      <c r="B17" s="3">
        <v>5993</v>
      </c>
      <c r="C17" s="3">
        <v>5215598</v>
      </c>
      <c r="D17" s="3">
        <v>86770318.182999998</v>
      </c>
      <c r="E17" s="3">
        <v>2322</v>
      </c>
      <c r="F17" s="3">
        <v>2246795</v>
      </c>
      <c r="G17" s="3">
        <v>34278239.020999998</v>
      </c>
      <c r="H17" s="3">
        <v>529</v>
      </c>
      <c r="I17" s="3">
        <v>2944392</v>
      </c>
      <c r="J17" s="3">
        <v>43077824.050999999</v>
      </c>
    </row>
    <row r="18" spans="1:10" s="3" customFormat="1" x14ac:dyDescent="0.2"/>
    <row r="19" spans="1:10" s="3" customFormat="1" x14ac:dyDescent="0.2">
      <c r="A19" s="3" t="s">
        <v>19</v>
      </c>
      <c r="B19" s="3">
        <v>1526</v>
      </c>
      <c r="C19" s="3">
        <v>639328</v>
      </c>
      <c r="D19" s="3">
        <v>7494779.216</v>
      </c>
      <c r="E19" s="3">
        <v>1110</v>
      </c>
      <c r="F19" s="3">
        <v>317562</v>
      </c>
      <c r="G19" s="3">
        <v>3720691.409</v>
      </c>
      <c r="H19" s="3">
        <v>293</v>
      </c>
      <c r="I19" s="3">
        <v>303551</v>
      </c>
      <c r="J19" s="3">
        <v>3404952.0750000002</v>
      </c>
    </row>
    <row r="20" spans="1:10" s="3" customFormat="1" x14ac:dyDescent="0.2">
      <c r="A20" s="1" t="s">
        <v>122</v>
      </c>
      <c r="B20" s="2">
        <f>B19/B$9 * 100</f>
        <v>0.88125570275233589</v>
      </c>
      <c r="C20" s="2">
        <f t="shared" ref="C20" si="1">C19/C$9 * 100</f>
        <v>1.5374441678865522</v>
      </c>
      <c r="D20" s="2">
        <f t="shared" ref="D20" si="2">D19/D$9 * 100</f>
        <v>1.5239260343668448</v>
      </c>
      <c r="E20" s="2">
        <f t="shared" ref="E20" si="3">E19/E$9 * 100</f>
        <v>0.89318044659022333</v>
      </c>
      <c r="F20" s="2">
        <f t="shared" ref="F20" si="4">F19/F$9 * 100</f>
        <v>1.5868946791490666</v>
      </c>
      <c r="G20" s="2">
        <f t="shared" ref="G20" si="5">G19/G$9 * 100</f>
        <v>1.6476478174054972</v>
      </c>
      <c r="H20" s="2">
        <f t="shared" ref="H20" si="6">H19/H$9 * 100</f>
        <v>1.0994784044429435</v>
      </c>
      <c r="I20" s="2">
        <f t="shared" ref="I20" si="7">I19/I$9 * 100</f>
        <v>1.451243564146834</v>
      </c>
      <c r="J20" s="2">
        <f t="shared" ref="J20" si="8">J19/J$9 * 100</f>
        <v>1.4601876664560125</v>
      </c>
    </row>
    <row r="21" spans="1:10" s="3" customFormat="1" x14ac:dyDescent="0.2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0" s="3" customFormat="1" x14ac:dyDescent="0.2">
      <c r="A22" s="3" t="s">
        <v>20</v>
      </c>
      <c r="B22" s="3">
        <v>25</v>
      </c>
      <c r="C22" s="3">
        <v>6445</v>
      </c>
      <c r="D22" s="3">
        <v>60425.002</v>
      </c>
      <c r="E22" s="3">
        <v>17</v>
      </c>
      <c r="F22" s="3">
        <v>3833</v>
      </c>
      <c r="G22" s="3">
        <v>35057.550999999999</v>
      </c>
      <c r="H22" s="3">
        <v>7</v>
      </c>
      <c r="I22" s="3">
        <v>2612</v>
      </c>
      <c r="J22" s="3">
        <v>22397.451000000001</v>
      </c>
    </row>
    <row r="23" spans="1:10" s="3" customFormat="1" x14ac:dyDescent="0.2">
      <c r="A23" s="3" t="s">
        <v>21</v>
      </c>
      <c r="B23" s="3">
        <v>915</v>
      </c>
      <c r="C23" s="3">
        <v>450103</v>
      </c>
      <c r="D23" s="3">
        <v>5576146.341</v>
      </c>
      <c r="E23" s="3">
        <v>732</v>
      </c>
      <c r="F23" s="3">
        <v>263404</v>
      </c>
      <c r="G23" s="3">
        <v>3215581.3670000001</v>
      </c>
      <c r="H23" s="3">
        <v>81</v>
      </c>
      <c r="I23" s="3">
        <v>168766</v>
      </c>
      <c r="J23" s="3">
        <v>2006595.236</v>
      </c>
    </row>
    <row r="24" spans="1:10" s="3" customFormat="1" x14ac:dyDescent="0.2">
      <c r="A24" s="3" t="s">
        <v>22</v>
      </c>
      <c r="B24" s="3">
        <v>52</v>
      </c>
      <c r="C24" s="3">
        <v>21231</v>
      </c>
      <c r="D24" s="3">
        <v>172518.87899999999</v>
      </c>
      <c r="E24" s="3">
        <v>15</v>
      </c>
      <c r="F24" s="3">
        <v>2457</v>
      </c>
      <c r="G24" s="3">
        <v>24750.199000000001</v>
      </c>
      <c r="H24" s="3">
        <v>36</v>
      </c>
      <c r="I24" s="3">
        <v>18734</v>
      </c>
      <c r="J24" s="3">
        <v>147158.788</v>
      </c>
    </row>
    <row r="25" spans="1:10" s="3" customFormat="1" x14ac:dyDescent="0.2">
      <c r="A25" s="3" t="s">
        <v>23</v>
      </c>
      <c r="B25" s="3">
        <v>246</v>
      </c>
      <c r="C25" s="3">
        <v>90937</v>
      </c>
      <c r="D25" s="3">
        <v>984164.73899999994</v>
      </c>
      <c r="E25" s="3">
        <v>136</v>
      </c>
      <c r="F25" s="3">
        <v>27970</v>
      </c>
      <c r="G25" s="3">
        <v>294213.43900000001</v>
      </c>
      <c r="H25" s="3">
        <v>104</v>
      </c>
      <c r="I25" s="3">
        <v>62855</v>
      </c>
      <c r="J25" s="3">
        <v>682438.24199999997</v>
      </c>
    </row>
    <row r="26" spans="1:10" s="3" customFormat="1" x14ac:dyDescent="0.2">
      <c r="A26" s="3" t="s">
        <v>24</v>
      </c>
      <c r="B26" s="3">
        <v>26</v>
      </c>
      <c r="C26" s="3">
        <v>10866</v>
      </c>
      <c r="D26" s="3">
        <v>138133.38500000001</v>
      </c>
      <c r="E26" s="3">
        <v>4</v>
      </c>
      <c r="F26" s="3">
        <v>1274</v>
      </c>
      <c r="G26" s="3">
        <v>6177.7830000000004</v>
      </c>
      <c r="H26" s="3">
        <v>22</v>
      </c>
      <c r="I26" s="3">
        <v>9592</v>
      </c>
      <c r="J26" s="3">
        <v>131955.60200000001</v>
      </c>
    </row>
    <row r="27" spans="1:10" s="3" customFormat="1" x14ac:dyDescent="0.2">
      <c r="A27" s="3" t="s">
        <v>25</v>
      </c>
      <c r="B27" s="3">
        <v>262</v>
      </c>
      <c r="C27" s="3">
        <v>59746</v>
      </c>
      <c r="D27" s="3">
        <v>563390.87</v>
      </c>
      <c r="E27" s="3">
        <v>206</v>
      </c>
      <c r="F27" s="3">
        <v>18624</v>
      </c>
      <c r="G27" s="3">
        <v>144911.07</v>
      </c>
      <c r="H27" s="3">
        <v>43</v>
      </c>
      <c r="I27" s="3">
        <v>40992</v>
      </c>
      <c r="J27" s="3">
        <v>414406.75599999999</v>
      </c>
    </row>
    <row r="28" spans="1:10" s="3" customFormat="1" x14ac:dyDescent="0.2"/>
    <row r="29" spans="1:10" s="3" customFormat="1" x14ac:dyDescent="0.2">
      <c r="A29" s="3" t="s">
        <v>26</v>
      </c>
      <c r="B29" s="3">
        <v>13130</v>
      </c>
      <c r="C29" s="3">
        <v>1847398</v>
      </c>
      <c r="D29" s="3">
        <v>20659077.138</v>
      </c>
      <c r="E29" s="3">
        <v>9200</v>
      </c>
      <c r="F29" s="3">
        <v>1031961</v>
      </c>
      <c r="G29" s="3">
        <v>10006366.32</v>
      </c>
      <c r="H29" s="3">
        <v>2384</v>
      </c>
      <c r="I29" s="3">
        <v>789661</v>
      </c>
      <c r="J29" s="3">
        <v>9610878.7369999997</v>
      </c>
    </row>
    <row r="30" spans="1:10" s="3" customFormat="1" x14ac:dyDescent="0.2">
      <c r="A30" s="1" t="s">
        <v>122</v>
      </c>
      <c r="B30" s="2">
        <f>B29/B$9 * 100</f>
        <v>7.5824950046776998</v>
      </c>
      <c r="C30" s="2">
        <f t="shared" ref="C30" si="9">C29/C$9 * 100</f>
        <v>4.4425885943760965</v>
      </c>
      <c r="D30" s="2">
        <f t="shared" ref="D30" si="10">D29/D$9 * 100</f>
        <v>4.2006448207814806</v>
      </c>
      <c r="E30" s="2">
        <f t="shared" ref="E30" si="11">E29/E$9 * 100</f>
        <v>7.4029370348018517</v>
      </c>
      <c r="F30" s="2">
        <f t="shared" ref="F30" si="12">F29/F$9 * 100</f>
        <v>5.156830540144445</v>
      </c>
      <c r="G30" s="2">
        <f t="shared" ref="G30" si="13">G29/G$9 * 100</f>
        <v>4.4311569584694555</v>
      </c>
      <c r="H30" s="2">
        <f t="shared" ref="H30" si="14">H29/H$9 * 100</f>
        <v>8.9459266764231291</v>
      </c>
      <c r="I30" s="2">
        <f t="shared" ref="I30" si="15">I29/I$9 * 100</f>
        <v>3.775281399526778</v>
      </c>
      <c r="J30" s="2">
        <f t="shared" ref="J30" si="16">J29/J$9 * 100</f>
        <v>4.1215518710558463</v>
      </c>
    </row>
    <row r="31" spans="1:10" s="3" customForma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</row>
    <row r="32" spans="1:10" s="3" customFormat="1" x14ac:dyDescent="0.2">
      <c r="A32" s="3" t="s">
        <v>27</v>
      </c>
      <c r="B32" s="3">
        <v>3801</v>
      </c>
      <c r="C32" s="3">
        <v>468961</v>
      </c>
      <c r="D32" s="3">
        <v>5059425.1349999998</v>
      </c>
      <c r="E32" s="3">
        <v>2846</v>
      </c>
      <c r="F32" s="3">
        <v>292251</v>
      </c>
      <c r="G32" s="3">
        <v>2737484.3969999999</v>
      </c>
      <c r="H32" s="3">
        <v>498</v>
      </c>
      <c r="I32" s="3">
        <v>166738</v>
      </c>
      <c r="J32" s="3">
        <v>1882718.584</v>
      </c>
    </row>
    <row r="33" spans="1:10" s="3" customFormat="1" x14ac:dyDescent="0.2">
      <c r="A33" s="3" t="s">
        <v>28</v>
      </c>
      <c r="B33" s="3">
        <v>2807</v>
      </c>
      <c r="C33" s="3">
        <v>267723</v>
      </c>
      <c r="D33" s="3">
        <v>2644032.764</v>
      </c>
      <c r="E33" s="3">
        <v>1808</v>
      </c>
      <c r="F33" s="3">
        <v>189464</v>
      </c>
      <c r="G33" s="3">
        <v>1723723.1070000001</v>
      </c>
      <c r="H33" s="3">
        <v>267</v>
      </c>
      <c r="I33" s="3">
        <v>74223</v>
      </c>
      <c r="J33" s="3">
        <v>742002.43200000003</v>
      </c>
    </row>
    <row r="34" spans="1:10" s="3" customFormat="1" x14ac:dyDescent="0.2">
      <c r="A34" s="3" t="s">
        <v>29</v>
      </c>
      <c r="B34" s="3">
        <v>1936</v>
      </c>
      <c r="C34" s="3">
        <v>344534</v>
      </c>
      <c r="D34" s="3">
        <v>3440730.7259999998</v>
      </c>
      <c r="E34" s="3">
        <v>1414</v>
      </c>
      <c r="F34" s="3">
        <v>188718</v>
      </c>
      <c r="G34" s="3">
        <v>1868947.808</v>
      </c>
      <c r="H34" s="3">
        <v>420</v>
      </c>
      <c r="I34" s="3">
        <v>147329</v>
      </c>
      <c r="J34" s="3">
        <v>1396230.7560000001</v>
      </c>
    </row>
    <row r="35" spans="1:10" s="3" customFormat="1" x14ac:dyDescent="0.2">
      <c r="A35" s="3" t="s">
        <v>30</v>
      </c>
      <c r="B35" s="3">
        <v>4586</v>
      </c>
      <c r="C35" s="3">
        <v>766180</v>
      </c>
      <c r="D35" s="3">
        <v>9514888.5129999984</v>
      </c>
      <c r="E35" s="3">
        <v>3132</v>
      </c>
      <c r="F35" s="3">
        <v>361528</v>
      </c>
      <c r="G35" s="3">
        <v>3676211.0079999999</v>
      </c>
      <c r="H35" s="3">
        <v>1199</v>
      </c>
      <c r="I35" s="3">
        <v>401371</v>
      </c>
      <c r="J35" s="3">
        <v>5589926.9649999999</v>
      </c>
    </row>
    <row r="36" spans="1:10" s="3" customFormat="1" x14ac:dyDescent="0.2"/>
    <row r="37" spans="1:10" s="3" customFormat="1" x14ac:dyDescent="0.2">
      <c r="A37" s="3" t="s">
        <v>31</v>
      </c>
      <c r="B37" s="3">
        <v>4747</v>
      </c>
      <c r="C37" s="3">
        <v>827593</v>
      </c>
      <c r="D37" s="3">
        <v>8863543.591</v>
      </c>
      <c r="E37" s="3">
        <v>3582</v>
      </c>
      <c r="F37" s="3">
        <v>350689</v>
      </c>
      <c r="G37" s="3">
        <v>3390051.514</v>
      </c>
      <c r="H37" s="3">
        <v>1021</v>
      </c>
      <c r="I37" s="3">
        <v>470238</v>
      </c>
      <c r="J37" s="3">
        <v>5269005.8849999998</v>
      </c>
    </row>
    <row r="38" spans="1:10" s="3" customFormat="1" x14ac:dyDescent="0.2">
      <c r="A38" s="1" t="s">
        <v>122</v>
      </c>
      <c r="B38" s="2">
        <f>B37/B$9 * 100</f>
        <v>2.7413635786142456</v>
      </c>
      <c r="C38" s="2">
        <f t="shared" ref="C38" si="17">C37/C$9 * 100</f>
        <v>1.9901803631840549</v>
      </c>
      <c r="D38" s="2">
        <f t="shared" ref="D38" si="18">D37/D$9 * 100</f>
        <v>1.8022391915474261</v>
      </c>
      <c r="E38" s="2">
        <f t="shared" ref="E38" si="19">E37/E$9 * 100</f>
        <v>2.8823174411587207</v>
      </c>
      <c r="F38" s="2">
        <f t="shared" ref="F38" si="20">F37/F$9 * 100</f>
        <v>1.7524341959557728</v>
      </c>
      <c r="G38" s="2">
        <f t="shared" ref="G38" si="21">G37/G$9 * 100</f>
        <v>1.5012293049682208</v>
      </c>
      <c r="H38" s="2">
        <f t="shared" ref="H38" si="22">H37/H$9 * 100</f>
        <v>3.8312882284513488</v>
      </c>
      <c r="I38" s="2">
        <f t="shared" ref="I38" si="23">I37/I$9 * 100</f>
        <v>2.2481555689728543</v>
      </c>
      <c r="J38" s="2">
        <f t="shared" ref="J38" si="24">J37/J$9 * 100</f>
        <v>2.2595728921562417</v>
      </c>
    </row>
    <row r="39" spans="1:10" s="3" customFormat="1" x14ac:dyDescent="0.2">
      <c r="A39" s="1"/>
      <c r="B39" s="2"/>
      <c r="C39" s="2"/>
      <c r="D39" s="2"/>
      <c r="E39" s="2"/>
      <c r="F39" s="2"/>
      <c r="G39" s="2"/>
      <c r="H39" s="2"/>
      <c r="I39" s="2"/>
      <c r="J39" s="2"/>
    </row>
    <row r="40" spans="1:10" s="3" customFormat="1" x14ac:dyDescent="0.2">
      <c r="A40" s="3" t="s">
        <v>32</v>
      </c>
      <c r="B40" s="3">
        <v>77</v>
      </c>
      <c r="C40" s="3">
        <v>10166</v>
      </c>
      <c r="D40" s="3">
        <v>157098.334</v>
      </c>
      <c r="E40" s="3">
        <v>50</v>
      </c>
      <c r="F40" s="3">
        <v>4632</v>
      </c>
      <c r="G40" s="3">
        <v>60386.163</v>
      </c>
      <c r="H40" s="3">
        <v>19</v>
      </c>
      <c r="I40" s="3">
        <v>4674</v>
      </c>
      <c r="J40" s="3">
        <v>81518.623999999996</v>
      </c>
    </row>
    <row r="41" spans="1:10" s="3" customFormat="1" x14ac:dyDescent="0.2">
      <c r="A41" s="3" t="s">
        <v>33</v>
      </c>
      <c r="B41" s="3">
        <v>3157</v>
      </c>
      <c r="C41" s="3">
        <v>347314</v>
      </c>
      <c r="D41" s="3">
        <v>3563879.4029999999</v>
      </c>
      <c r="E41" s="3">
        <v>2731</v>
      </c>
      <c r="F41" s="3">
        <v>224641</v>
      </c>
      <c r="G41" s="3">
        <v>2076175.031</v>
      </c>
      <c r="H41" s="3">
        <v>396</v>
      </c>
      <c r="I41" s="3">
        <v>122369</v>
      </c>
      <c r="J41" s="3">
        <v>1466937.0889999999</v>
      </c>
    </row>
    <row r="42" spans="1:10" s="3" customFormat="1" x14ac:dyDescent="0.2">
      <c r="A42" s="3" t="s">
        <v>34</v>
      </c>
      <c r="B42" s="3">
        <v>1223</v>
      </c>
      <c r="C42" s="3">
        <v>404736</v>
      </c>
      <c r="D42" s="3">
        <v>4399864.5309999995</v>
      </c>
      <c r="E42" s="3">
        <v>618</v>
      </c>
      <c r="F42" s="3">
        <v>86060</v>
      </c>
      <c r="G42" s="3">
        <v>902313.64599999995</v>
      </c>
      <c r="H42" s="3">
        <v>508</v>
      </c>
      <c r="I42" s="3">
        <v>313174</v>
      </c>
      <c r="J42" s="3">
        <v>3335811.8629999999</v>
      </c>
    </row>
    <row r="43" spans="1:10" s="3" customFormat="1" x14ac:dyDescent="0.2">
      <c r="A43" s="3" t="s">
        <v>35</v>
      </c>
      <c r="B43" s="3">
        <v>131</v>
      </c>
      <c r="C43" s="3">
        <v>35825</v>
      </c>
      <c r="D43" s="3">
        <v>354647.27499999997</v>
      </c>
      <c r="E43" s="3">
        <v>102</v>
      </c>
      <c r="F43" s="3">
        <v>22915</v>
      </c>
      <c r="G43" s="3">
        <v>222278.61900000001</v>
      </c>
      <c r="H43" s="3">
        <v>24</v>
      </c>
      <c r="I43" s="3">
        <v>12910</v>
      </c>
      <c r="J43" s="3">
        <v>127530.541</v>
      </c>
    </row>
    <row r="44" spans="1:10" s="3" customFormat="1" x14ac:dyDescent="0.2">
      <c r="A44" s="3" t="s">
        <v>36</v>
      </c>
      <c r="B44" s="3">
        <v>159</v>
      </c>
      <c r="C44" s="3">
        <v>29552</v>
      </c>
      <c r="D44" s="3">
        <v>388054.04799999995</v>
      </c>
      <c r="E44" s="3">
        <v>81</v>
      </c>
      <c r="F44" s="3">
        <v>12441</v>
      </c>
      <c r="G44" s="3">
        <v>128898.05499999999</v>
      </c>
      <c r="H44" s="3">
        <v>74</v>
      </c>
      <c r="I44" s="3">
        <v>17111</v>
      </c>
      <c r="J44" s="3">
        <v>257207.76800000001</v>
      </c>
    </row>
    <row r="45" spans="1:10" s="3" customFormat="1" x14ac:dyDescent="0.2"/>
    <row r="46" spans="1:10" s="3" customFormat="1" x14ac:dyDescent="0.2">
      <c r="A46" s="3" t="s">
        <v>37</v>
      </c>
      <c r="B46" s="3">
        <v>18965</v>
      </c>
      <c r="C46" s="3">
        <v>5147172</v>
      </c>
      <c r="D46" s="3">
        <v>46426860.116999999</v>
      </c>
      <c r="E46" s="3">
        <v>13631</v>
      </c>
      <c r="F46" s="3">
        <v>2306905</v>
      </c>
      <c r="G46" s="3">
        <v>21985052.912</v>
      </c>
      <c r="H46" s="3">
        <v>3511</v>
      </c>
      <c r="I46" s="3">
        <v>2790068</v>
      </c>
      <c r="J46" s="3">
        <v>22520633.649999999</v>
      </c>
    </row>
    <row r="47" spans="1:10" s="3" customFormat="1" x14ac:dyDescent="0.2">
      <c r="A47" s="1" t="s">
        <v>122</v>
      </c>
      <c r="B47" s="2">
        <f>B46/B$9 * 100</f>
        <v>10.952171954585879</v>
      </c>
      <c r="C47" s="2">
        <f t="shared" ref="C47" si="25">C46/C$9 * 100</f>
        <v>12.377824172426299</v>
      </c>
      <c r="D47" s="2">
        <f t="shared" ref="D47" si="26">D46/D$9 * 100</f>
        <v>9.4400513727159847</v>
      </c>
      <c r="E47" s="2">
        <f t="shared" ref="E47" si="27">E46/E$9 * 100</f>
        <v>10.968416817541742</v>
      </c>
      <c r="F47" s="2">
        <f t="shared" ref="F47" si="28">F46/F$9 * 100</f>
        <v>11.527875721283962</v>
      </c>
      <c r="G47" s="2">
        <f t="shared" ref="G47" si="29">G46/G$9 * 100</f>
        <v>9.7357239459256544</v>
      </c>
      <c r="H47" s="2">
        <f t="shared" ref="H47" si="30">H46/H$9 * 100</f>
        <v>13.174978423205374</v>
      </c>
      <c r="I47" s="2">
        <f t="shared" ref="I47" si="31">I46/I$9 * 100</f>
        <v>13.339004742306987</v>
      </c>
      <c r="J47" s="2">
        <f t="shared" ref="J47" si="32">J46/J$9 * 100</f>
        <v>9.6578015702333353</v>
      </c>
    </row>
    <row r="48" spans="1:10" s="3" customForma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</row>
    <row r="49" spans="1:10" s="3" customFormat="1" x14ac:dyDescent="0.2">
      <c r="A49" s="3" t="s">
        <v>38</v>
      </c>
      <c r="B49" s="3">
        <v>1485</v>
      </c>
      <c r="C49" s="3">
        <v>485114</v>
      </c>
      <c r="D49" s="3">
        <v>4849194.7309999997</v>
      </c>
      <c r="E49" s="3">
        <v>1215</v>
      </c>
      <c r="F49" s="3">
        <v>184056</v>
      </c>
      <c r="G49" s="3">
        <v>1978645.621</v>
      </c>
      <c r="H49" s="3">
        <v>230</v>
      </c>
      <c r="I49" s="3">
        <v>296738</v>
      </c>
      <c r="J49" s="3">
        <v>2823726.1340000001</v>
      </c>
    </row>
    <row r="50" spans="1:10" s="3" customFormat="1" x14ac:dyDescent="0.2">
      <c r="A50" s="3" t="s">
        <v>39</v>
      </c>
      <c r="B50" s="3">
        <v>5924</v>
      </c>
      <c r="C50" s="3">
        <v>1989029</v>
      </c>
      <c r="D50" s="3">
        <v>15304057.104999999</v>
      </c>
      <c r="E50" s="3">
        <v>3971</v>
      </c>
      <c r="F50" s="3">
        <v>721703</v>
      </c>
      <c r="G50" s="3">
        <v>6149897.6030000001</v>
      </c>
      <c r="H50" s="3">
        <v>1221</v>
      </c>
      <c r="I50" s="3">
        <v>1247522</v>
      </c>
      <c r="J50" s="3">
        <v>8502240.5299999993</v>
      </c>
    </row>
    <row r="51" spans="1:10" s="3" customFormat="1" x14ac:dyDescent="0.2">
      <c r="A51" s="3" t="s">
        <v>40</v>
      </c>
      <c r="B51" s="3">
        <v>3184</v>
      </c>
      <c r="C51" s="3">
        <v>560609</v>
      </c>
      <c r="D51" s="3">
        <v>5539568.3190000001</v>
      </c>
      <c r="E51" s="3">
        <v>2208</v>
      </c>
      <c r="F51" s="3">
        <v>223344</v>
      </c>
      <c r="G51" s="3">
        <v>2288701.699</v>
      </c>
      <c r="H51" s="3">
        <v>539</v>
      </c>
      <c r="I51" s="3">
        <v>322425</v>
      </c>
      <c r="J51" s="3">
        <v>2899650.7149999999</v>
      </c>
    </row>
    <row r="52" spans="1:10" s="3" customFormat="1" x14ac:dyDescent="0.2">
      <c r="A52" s="3" t="s">
        <v>41</v>
      </c>
      <c r="B52" s="3">
        <v>5238</v>
      </c>
      <c r="C52" s="3">
        <v>1434236</v>
      </c>
      <c r="D52" s="3">
        <v>13889717.967</v>
      </c>
      <c r="E52" s="3">
        <v>4171</v>
      </c>
      <c r="F52" s="3">
        <v>901274</v>
      </c>
      <c r="G52" s="3">
        <v>8730872.9629999995</v>
      </c>
      <c r="H52" s="3">
        <v>713</v>
      </c>
      <c r="I52" s="3">
        <v>526835</v>
      </c>
      <c r="J52" s="3">
        <v>4703570.1380000003</v>
      </c>
    </row>
    <row r="53" spans="1:10" s="3" customFormat="1" x14ac:dyDescent="0.2">
      <c r="A53" s="3" t="s">
        <v>42</v>
      </c>
      <c r="B53" s="3">
        <v>1630</v>
      </c>
      <c r="C53" s="3">
        <v>437287</v>
      </c>
      <c r="D53" s="3">
        <v>4236128.3660000004</v>
      </c>
      <c r="E53" s="3">
        <v>1118</v>
      </c>
      <c r="F53" s="3">
        <v>151162</v>
      </c>
      <c r="G53" s="3">
        <v>1536337.4839999999</v>
      </c>
      <c r="H53" s="3">
        <v>458</v>
      </c>
      <c r="I53" s="3">
        <v>284228</v>
      </c>
      <c r="J53" s="3">
        <v>2545325.5449999999</v>
      </c>
    </row>
    <row r="54" spans="1:10" s="3" customFormat="1" x14ac:dyDescent="0.2">
      <c r="A54" s="3" t="s">
        <v>43</v>
      </c>
      <c r="B54" s="3">
        <v>984</v>
      </c>
      <c r="C54" s="3">
        <v>178871</v>
      </c>
      <c r="D54" s="3">
        <v>1935319.051</v>
      </c>
      <c r="E54" s="3">
        <v>548</v>
      </c>
      <c r="F54" s="3">
        <v>94656</v>
      </c>
      <c r="G54" s="3">
        <v>1044324.639</v>
      </c>
      <c r="H54" s="3">
        <v>231</v>
      </c>
      <c r="I54" s="3">
        <v>81004</v>
      </c>
      <c r="J54" s="3">
        <v>648958.598</v>
      </c>
    </row>
    <row r="55" spans="1:10" s="3" customFormat="1" x14ac:dyDescent="0.2">
      <c r="A55" s="3" t="s">
        <v>44</v>
      </c>
      <c r="B55" s="3">
        <v>520</v>
      </c>
      <c r="C55" s="3">
        <v>62026</v>
      </c>
      <c r="D55" s="3">
        <v>672874.5780000001</v>
      </c>
      <c r="E55" s="3">
        <v>400</v>
      </c>
      <c r="F55" s="3">
        <v>30710</v>
      </c>
      <c r="G55" s="3">
        <v>256272.90299999999</v>
      </c>
      <c r="H55" s="3">
        <v>119</v>
      </c>
      <c r="I55" s="3">
        <v>31316</v>
      </c>
      <c r="J55" s="3">
        <v>397161.99</v>
      </c>
    </row>
    <row r="56" spans="1:10" s="3" customFormat="1" x14ac:dyDescent="0.2"/>
    <row r="57" spans="1:10" s="3" customFormat="1" x14ac:dyDescent="0.2">
      <c r="A57" s="3" t="s">
        <v>45</v>
      </c>
      <c r="B57" s="3">
        <v>42762</v>
      </c>
      <c r="C57" s="3">
        <v>7597490</v>
      </c>
      <c r="D57" s="3">
        <v>77416743.684</v>
      </c>
      <c r="E57" s="3">
        <v>32163</v>
      </c>
      <c r="F57" s="3">
        <v>4481586</v>
      </c>
      <c r="G57" s="3">
        <v>44098536.399999999</v>
      </c>
      <c r="H57" s="3">
        <v>3722</v>
      </c>
      <c r="I57" s="3">
        <v>2869778</v>
      </c>
      <c r="J57" s="3">
        <v>28336951.228999998</v>
      </c>
    </row>
    <row r="58" spans="1:10" s="3" customFormat="1" x14ac:dyDescent="0.2">
      <c r="A58" s="1" t="s">
        <v>122</v>
      </c>
      <c r="B58" s="2">
        <f>B57/B$9 * 100</f>
        <v>24.694794469918342</v>
      </c>
      <c r="C58" s="2">
        <f t="shared" ref="C58" si="33">C57/C$9 * 100</f>
        <v>18.270303648637949</v>
      </c>
      <c r="D58" s="2">
        <f t="shared" ref="D58" si="34">D57/D$9 * 100</f>
        <v>15.741276399989498</v>
      </c>
      <c r="E58" s="2">
        <f t="shared" ref="E58" si="35">E57/E$9 * 100</f>
        <v>25.880506940253472</v>
      </c>
      <c r="F58" s="2">
        <f t="shared" ref="F58" si="36">F57/F$9 * 100</f>
        <v>22.395012556757262</v>
      </c>
      <c r="G58" s="2">
        <f t="shared" ref="G58" si="37">G57/G$9 * 100</f>
        <v>19.528321288479329</v>
      </c>
      <c r="H58" s="2">
        <f t="shared" ref="H58" si="38">H57/H$9 * 100</f>
        <v>13.966752973845173</v>
      </c>
      <c r="I58" s="2">
        <f t="shared" ref="I58" si="39">I57/I$9 * 100</f>
        <v>13.720089385408624</v>
      </c>
      <c r="J58" s="2">
        <f t="shared" ref="J58" si="40">J57/J$9 * 100</f>
        <v>12.15208489815568</v>
      </c>
    </row>
    <row r="59" spans="1:10" s="3" customFormat="1" x14ac:dyDescent="0.2">
      <c r="A59" s="1"/>
      <c r="B59" s="2"/>
      <c r="C59" s="2"/>
      <c r="D59" s="2"/>
      <c r="E59" s="2"/>
      <c r="F59" s="2"/>
      <c r="G59" s="2"/>
      <c r="H59" s="2"/>
      <c r="I59" s="2"/>
      <c r="J59" s="2"/>
    </row>
    <row r="60" spans="1:10" s="3" customFormat="1" x14ac:dyDescent="0.2">
      <c r="A60" s="3" t="s">
        <v>46</v>
      </c>
      <c r="B60" s="3">
        <v>7684</v>
      </c>
      <c r="C60" s="3">
        <v>1896984</v>
      </c>
      <c r="D60" s="3">
        <v>17892302.052000001</v>
      </c>
      <c r="E60" s="3">
        <v>5938</v>
      </c>
      <c r="F60" s="3">
        <v>873542</v>
      </c>
      <c r="G60" s="3">
        <v>8523813.2280000001</v>
      </c>
      <c r="H60" s="3">
        <v>1156</v>
      </c>
      <c r="I60" s="3">
        <v>1021652</v>
      </c>
      <c r="J60" s="3">
        <v>9041945.1549999993</v>
      </c>
    </row>
    <row r="61" spans="1:10" s="3" customFormat="1" x14ac:dyDescent="0.2">
      <c r="A61" s="3" t="s">
        <v>47</v>
      </c>
      <c r="B61" s="3">
        <v>20655</v>
      </c>
      <c r="C61" s="3">
        <v>3008009</v>
      </c>
      <c r="D61" s="3">
        <v>29133780.516999997</v>
      </c>
      <c r="E61" s="3">
        <v>15279</v>
      </c>
      <c r="F61" s="3">
        <v>2117142</v>
      </c>
      <c r="G61" s="3">
        <v>18196290.269000001</v>
      </c>
      <c r="H61" s="3">
        <v>987</v>
      </c>
      <c r="I61" s="3">
        <v>742038</v>
      </c>
      <c r="J61" s="3">
        <v>8296979.8499999996</v>
      </c>
    </row>
    <row r="62" spans="1:10" s="3" customFormat="1" x14ac:dyDescent="0.2">
      <c r="A62" s="3" t="s">
        <v>48</v>
      </c>
      <c r="B62" s="3">
        <v>6651</v>
      </c>
      <c r="C62" s="3">
        <v>1385074</v>
      </c>
      <c r="D62" s="3">
        <v>15837296.779000001</v>
      </c>
      <c r="E62" s="3">
        <v>4809</v>
      </c>
      <c r="F62" s="3">
        <v>659802</v>
      </c>
      <c r="G62" s="3">
        <v>8173940.7110000001</v>
      </c>
      <c r="H62" s="3">
        <v>710</v>
      </c>
      <c r="I62" s="3">
        <v>669781</v>
      </c>
      <c r="J62" s="3">
        <v>6483917.3739999998</v>
      </c>
    </row>
    <row r="63" spans="1:10" s="3" customFormat="1" x14ac:dyDescent="0.2">
      <c r="A63" s="3" t="s">
        <v>49</v>
      </c>
      <c r="B63" s="3">
        <v>2471</v>
      </c>
      <c r="C63" s="3">
        <v>379001</v>
      </c>
      <c r="D63" s="3">
        <v>4398159.3119999999</v>
      </c>
      <c r="E63" s="3">
        <v>1980</v>
      </c>
      <c r="F63" s="3">
        <v>229150</v>
      </c>
      <c r="G63" s="3">
        <v>2617430.2009999999</v>
      </c>
      <c r="H63" s="3">
        <v>292</v>
      </c>
      <c r="I63" s="3">
        <v>144001</v>
      </c>
      <c r="J63" s="3">
        <v>1622793.2879999999</v>
      </c>
    </row>
    <row r="64" spans="1:10" s="3" customFormat="1" x14ac:dyDescent="0.2">
      <c r="A64" s="3" t="s">
        <v>50</v>
      </c>
      <c r="B64" s="3">
        <v>5301</v>
      </c>
      <c r="C64" s="3">
        <v>928422</v>
      </c>
      <c r="D64" s="3">
        <v>10155205.024</v>
      </c>
      <c r="E64" s="3">
        <v>4157</v>
      </c>
      <c r="F64" s="3">
        <v>601950</v>
      </c>
      <c r="G64" s="3">
        <v>6587061.9910000004</v>
      </c>
      <c r="H64" s="3">
        <v>577</v>
      </c>
      <c r="I64" s="3">
        <v>292306</v>
      </c>
      <c r="J64" s="3">
        <v>2891315.5619999999</v>
      </c>
    </row>
    <row r="65" spans="1:10" s="3" customFormat="1" x14ac:dyDescent="0.2"/>
    <row r="66" spans="1:10" s="3" customFormat="1" x14ac:dyDescent="0.2">
      <c r="A66" s="3" t="s">
        <v>51</v>
      </c>
      <c r="B66" s="3">
        <v>3158</v>
      </c>
      <c r="C66" s="3">
        <v>537393</v>
      </c>
      <c r="D66" s="3">
        <v>5744879.5320000006</v>
      </c>
      <c r="E66" s="3">
        <v>2135</v>
      </c>
      <c r="F66" s="3">
        <v>258374</v>
      </c>
      <c r="G66" s="3">
        <v>2484373.3369999998</v>
      </c>
      <c r="H66" s="3">
        <v>805</v>
      </c>
      <c r="I66" s="3">
        <v>270123</v>
      </c>
      <c r="J66" s="3">
        <v>3092190.0619999999</v>
      </c>
    </row>
    <row r="67" spans="1:10" s="3" customFormat="1" x14ac:dyDescent="0.2">
      <c r="A67" s="1" t="s">
        <v>122</v>
      </c>
      <c r="B67" s="2">
        <f>B66/B$9 * 100</f>
        <v>1.8237257596932355</v>
      </c>
      <c r="C67" s="2">
        <f t="shared" ref="C67" si="41">C66/C$9 * 100</f>
        <v>1.2923127623270965</v>
      </c>
      <c r="D67" s="2">
        <f t="shared" ref="D67" si="42">D66/D$9 * 100</f>
        <v>1.1681159952552251</v>
      </c>
      <c r="E67" s="2">
        <f t="shared" ref="E67" si="43">E66/E$9 * 100</f>
        <v>1.7179641923154294</v>
      </c>
      <c r="F67" s="2">
        <f t="shared" ref="F67" si="44">F66/F$9 * 100</f>
        <v>1.2911252789391081</v>
      </c>
      <c r="G67" s="2">
        <f t="shared" ref="G67" si="45">G66/G$9 * 100</f>
        <v>1.1001644200932603</v>
      </c>
      <c r="H67" s="2">
        <f t="shared" ref="H67" si="46">H66/H$9 * 100</f>
        <v>3.0207512477016021</v>
      </c>
      <c r="I67" s="2">
        <f t="shared" ref="I67" si="47">I66/I$9 * 100</f>
        <v>1.291428014659926</v>
      </c>
      <c r="J67" s="2">
        <f t="shared" ref="J67" si="48">J66/J$9 * 100</f>
        <v>1.326062068251064</v>
      </c>
    </row>
    <row r="68" spans="1:10" s="3" customForma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</row>
    <row r="69" spans="1:10" s="3" customFormat="1" x14ac:dyDescent="0.2">
      <c r="A69" s="3" t="s">
        <v>52</v>
      </c>
      <c r="B69" s="3">
        <v>665</v>
      </c>
      <c r="C69" s="3">
        <v>69091</v>
      </c>
      <c r="D69" s="3">
        <v>673921.96400000004</v>
      </c>
      <c r="E69" s="3">
        <v>516</v>
      </c>
      <c r="F69" s="3">
        <v>44261</v>
      </c>
      <c r="G69" s="3">
        <v>386764.31699999998</v>
      </c>
      <c r="H69" s="3">
        <v>139</v>
      </c>
      <c r="I69" s="3">
        <v>24830</v>
      </c>
      <c r="J69" s="3">
        <v>279517.31400000001</v>
      </c>
    </row>
    <row r="70" spans="1:10" s="3" customFormat="1" x14ac:dyDescent="0.2">
      <c r="A70" s="3" t="s">
        <v>53</v>
      </c>
      <c r="B70" s="3">
        <v>264</v>
      </c>
      <c r="C70" s="3">
        <v>55801</v>
      </c>
      <c r="D70" s="3">
        <v>540953.45900000003</v>
      </c>
      <c r="E70" s="3">
        <v>114</v>
      </c>
      <c r="F70" s="3">
        <v>17771</v>
      </c>
      <c r="G70" s="3">
        <v>172438.86499999999</v>
      </c>
      <c r="H70" s="3">
        <v>127</v>
      </c>
      <c r="I70" s="3">
        <v>37712</v>
      </c>
      <c r="J70" s="3">
        <v>339384.239</v>
      </c>
    </row>
    <row r="71" spans="1:10" s="3" customFormat="1" x14ac:dyDescent="0.2">
      <c r="A71" s="3" t="s">
        <v>54</v>
      </c>
      <c r="B71" s="3">
        <v>877</v>
      </c>
      <c r="C71" s="3">
        <v>183149</v>
      </c>
      <c r="D71" s="3">
        <v>1745266.7440000002</v>
      </c>
      <c r="E71" s="3">
        <v>522</v>
      </c>
      <c r="F71" s="3">
        <v>64397</v>
      </c>
      <c r="G71" s="3">
        <v>587929.04299999995</v>
      </c>
      <c r="H71" s="3">
        <v>274</v>
      </c>
      <c r="I71" s="3">
        <v>114963</v>
      </c>
      <c r="J71" s="3">
        <v>1093767.175</v>
      </c>
    </row>
    <row r="72" spans="1:10" s="3" customFormat="1" x14ac:dyDescent="0.2">
      <c r="A72" s="3" t="s">
        <v>55</v>
      </c>
      <c r="B72" s="3">
        <v>827</v>
      </c>
      <c r="C72" s="3">
        <v>167073</v>
      </c>
      <c r="D72" s="3">
        <v>2268510.4530000002</v>
      </c>
      <c r="E72" s="3">
        <v>550</v>
      </c>
      <c r="F72" s="3">
        <v>85080</v>
      </c>
      <c r="G72" s="3">
        <v>1018139.628</v>
      </c>
      <c r="H72" s="3">
        <v>184</v>
      </c>
      <c r="I72" s="3">
        <v>77319</v>
      </c>
      <c r="J72" s="3">
        <v>1185963.8929999999</v>
      </c>
    </row>
    <row r="73" spans="1:10" s="3" customFormat="1" x14ac:dyDescent="0.2">
      <c r="A73" s="3" t="s">
        <v>56</v>
      </c>
      <c r="B73" s="3">
        <v>525</v>
      </c>
      <c r="C73" s="3">
        <v>62279</v>
      </c>
      <c r="D73" s="3">
        <v>516226.91200000001</v>
      </c>
      <c r="E73" s="3">
        <v>433</v>
      </c>
      <c r="F73" s="3">
        <v>46865</v>
      </c>
      <c r="G73" s="3">
        <v>319101.484</v>
      </c>
      <c r="H73" s="3">
        <v>81</v>
      </c>
      <c r="I73" s="3">
        <v>15299</v>
      </c>
      <c r="J73" s="3">
        <v>193557.44099999999</v>
      </c>
    </row>
    <row r="74" spans="1:10" s="3" customFormat="1" x14ac:dyDescent="0.2"/>
    <row r="75" spans="1:10" s="3" customFormat="1" x14ac:dyDescent="0.2">
      <c r="A75" s="3" t="s">
        <v>57</v>
      </c>
      <c r="B75" s="3">
        <v>4011</v>
      </c>
      <c r="C75" s="3">
        <v>970635</v>
      </c>
      <c r="D75" s="3">
        <v>11541822.101</v>
      </c>
      <c r="E75" s="3">
        <v>2688</v>
      </c>
      <c r="F75" s="3">
        <v>354033</v>
      </c>
      <c r="G75" s="3">
        <v>3797469.0789999999</v>
      </c>
      <c r="H75" s="3">
        <v>1027</v>
      </c>
      <c r="I75" s="3">
        <v>606823</v>
      </c>
      <c r="J75" s="3">
        <v>7009792.3930000002</v>
      </c>
    </row>
    <row r="76" spans="1:10" s="3" customFormat="1" x14ac:dyDescent="0.2">
      <c r="A76" s="1" t="s">
        <v>122</v>
      </c>
      <c r="B76" s="2">
        <f>B75/B$9 * 100</f>
        <v>2.316328062738938</v>
      </c>
      <c r="C76" s="2">
        <f t="shared" ref="C76" si="49">C75/C$9 * 100</f>
        <v>2.3341651232177596</v>
      </c>
      <c r="D76" s="2">
        <f t="shared" ref="D76" si="50">D75/D$9 * 100</f>
        <v>2.3468180551863953</v>
      </c>
      <c r="E76" s="2">
        <f t="shared" ref="E76" si="51">E75/E$9 * 100</f>
        <v>2.1629450814725408</v>
      </c>
      <c r="F76" s="2">
        <f t="shared" ref="F76" si="52">F75/F$9 * 100</f>
        <v>1.7691445574192803</v>
      </c>
      <c r="G76" s="2">
        <f t="shared" ref="G76" si="53">G75/G$9 * 100</f>
        <v>1.6816475627471776</v>
      </c>
      <c r="H76" s="2">
        <f t="shared" ref="H76" si="54">H75/H$9 * 100</f>
        <v>3.8538031445832863</v>
      </c>
      <c r="I76" s="2">
        <f t="shared" ref="I76" si="55">I75/I$9 * 100</f>
        <v>2.9011532603294805</v>
      </c>
      <c r="J76" s="2">
        <f t="shared" ref="J76" si="56">J75/J$9 * 100</f>
        <v>3.0060958777740736</v>
      </c>
    </row>
    <row r="77" spans="1:10" s="3" customFormat="1" x14ac:dyDescent="0.2">
      <c r="A77" s="1"/>
      <c r="B77" s="2"/>
      <c r="C77" s="2"/>
      <c r="D77" s="2"/>
      <c r="E77" s="2"/>
      <c r="F77" s="2"/>
      <c r="G77" s="2"/>
      <c r="H77" s="2"/>
      <c r="I77" s="2"/>
      <c r="J77" s="2"/>
    </row>
    <row r="78" spans="1:10" s="3" customFormat="1" x14ac:dyDescent="0.2">
      <c r="A78" s="3" t="s">
        <v>58</v>
      </c>
      <c r="B78" s="3">
        <v>881</v>
      </c>
      <c r="C78" s="3">
        <v>196068</v>
      </c>
      <c r="D78" s="3">
        <v>2509055.202</v>
      </c>
      <c r="E78" s="3">
        <v>538</v>
      </c>
      <c r="F78" s="3">
        <v>78197</v>
      </c>
      <c r="G78" s="3">
        <v>886583.74800000002</v>
      </c>
      <c r="H78" s="3">
        <v>309</v>
      </c>
      <c r="I78" s="3">
        <v>117866</v>
      </c>
      <c r="J78" s="3">
        <v>1563311.2690000001</v>
      </c>
    </row>
    <row r="79" spans="1:10" s="3" customFormat="1" x14ac:dyDescent="0.2">
      <c r="A79" s="3" t="s">
        <v>59</v>
      </c>
      <c r="B79" s="3">
        <v>343</v>
      </c>
      <c r="C79" s="3">
        <v>64145</v>
      </c>
      <c r="D79" s="3">
        <v>784587.33299999998</v>
      </c>
      <c r="E79" s="3">
        <v>269</v>
      </c>
      <c r="F79" s="3">
        <v>36149</v>
      </c>
      <c r="G79" s="3">
        <v>391683.16499999998</v>
      </c>
      <c r="H79" s="3">
        <v>56</v>
      </c>
      <c r="I79" s="3">
        <v>26781</v>
      </c>
      <c r="J79" s="3">
        <v>371438.875</v>
      </c>
    </row>
    <row r="80" spans="1:10" s="3" customFormat="1" x14ac:dyDescent="0.2">
      <c r="A80" s="3" t="s">
        <v>60</v>
      </c>
      <c r="B80" s="3">
        <v>1944</v>
      </c>
      <c r="C80" s="3">
        <v>410510</v>
      </c>
      <c r="D80" s="3">
        <v>5207288.0249999994</v>
      </c>
      <c r="E80" s="3">
        <v>1366</v>
      </c>
      <c r="F80" s="3">
        <v>170728</v>
      </c>
      <c r="G80" s="3">
        <v>1797453.828</v>
      </c>
      <c r="H80" s="3">
        <v>404</v>
      </c>
      <c r="I80" s="3">
        <v>235287</v>
      </c>
      <c r="J80" s="3">
        <v>2864265.9380000001</v>
      </c>
    </row>
    <row r="81" spans="1:10" s="3" customFormat="1" x14ac:dyDescent="0.2">
      <c r="A81" s="3" t="s">
        <v>61</v>
      </c>
      <c r="B81" s="3">
        <v>245</v>
      </c>
      <c r="C81" s="3">
        <v>75068</v>
      </c>
      <c r="D81" s="3">
        <v>656812.94499999995</v>
      </c>
      <c r="E81" s="3">
        <v>184</v>
      </c>
      <c r="F81" s="3">
        <v>20474</v>
      </c>
      <c r="G81" s="3">
        <v>197428.72200000001</v>
      </c>
      <c r="H81" s="3">
        <v>53</v>
      </c>
      <c r="I81" s="3">
        <v>53927</v>
      </c>
      <c r="J81" s="3">
        <v>453735.31599999999</v>
      </c>
    </row>
    <row r="82" spans="1:10" s="3" customFormat="1" x14ac:dyDescent="0.2">
      <c r="A82" s="3" t="s">
        <v>62</v>
      </c>
      <c r="B82" s="3">
        <v>237</v>
      </c>
      <c r="C82" s="3">
        <v>39899</v>
      </c>
      <c r="D82" s="3">
        <v>430732.16599999997</v>
      </c>
      <c r="E82" s="3">
        <v>127</v>
      </c>
      <c r="F82" s="3">
        <v>15285</v>
      </c>
      <c r="G82" s="3">
        <v>197484.32399999999</v>
      </c>
      <c r="H82" s="3">
        <v>88</v>
      </c>
      <c r="I82" s="3">
        <v>24614</v>
      </c>
      <c r="J82" s="3">
        <v>213924.242</v>
      </c>
    </row>
    <row r="83" spans="1:10" s="3" customFormat="1" x14ac:dyDescent="0.2">
      <c r="A83" s="3" t="s">
        <v>63</v>
      </c>
      <c r="B83" s="3">
        <v>361</v>
      </c>
      <c r="C83" s="3">
        <v>184945</v>
      </c>
      <c r="D83" s="3">
        <v>1953346.43</v>
      </c>
      <c r="E83" s="3">
        <v>204</v>
      </c>
      <c r="F83" s="3">
        <v>33200</v>
      </c>
      <c r="G83" s="3">
        <v>326835.29200000002</v>
      </c>
      <c r="H83" s="3">
        <v>117</v>
      </c>
      <c r="I83" s="3">
        <v>148348</v>
      </c>
      <c r="J83" s="3">
        <v>1543116.753</v>
      </c>
    </row>
    <row r="84" spans="1:10" s="3" customFormat="1" x14ac:dyDescent="0.2"/>
    <row r="85" spans="1:10" s="3" customFormat="1" x14ac:dyDescent="0.2">
      <c r="A85" s="3" t="s">
        <v>64</v>
      </c>
      <c r="B85" s="3">
        <v>11906</v>
      </c>
      <c r="C85" s="3">
        <v>2100690</v>
      </c>
      <c r="D85" s="3">
        <v>29721441.172000002</v>
      </c>
      <c r="E85" s="3">
        <v>8926</v>
      </c>
      <c r="F85" s="3">
        <v>1066127</v>
      </c>
      <c r="G85" s="3">
        <v>15447169.539000001</v>
      </c>
      <c r="H85" s="3">
        <v>1941</v>
      </c>
      <c r="I85" s="3">
        <v>1018513</v>
      </c>
      <c r="J85" s="3">
        <v>12705046.215</v>
      </c>
    </row>
    <row r="86" spans="1:10" s="3" customFormat="1" x14ac:dyDescent="0.2">
      <c r="A86" s="1" t="s">
        <v>122</v>
      </c>
      <c r="B86" s="2">
        <f>B85/B$9 * 100</f>
        <v>6.875642461972026</v>
      </c>
      <c r="C86" s="2">
        <f t="shared" ref="C86" si="57">C85/C$9 * 100</f>
        <v>5.051700518415589</v>
      </c>
      <c r="D86" s="2">
        <f t="shared" ref="D86" si="58">D85/D$9 * 100</f>
        <v>6.0433105066284627</v>
      </c>
      <c r="E86" s="2">
        <f t="shared" ref="E86" si="59">E85/E$9 * 100</f>
        <v>7.1824582578957958</v>
      </c>
      <c r="F86" s="2">
        <f t="shared" ref="F86" si="60">F85/F$9 * 100</f>
        <v>5.3275620622025217</v>
      </c>
      <c r="G86" s="2">
        <f t="shared" ref="G86" si="61">G85/G$9 * 100</f>
        <v>6.84052837987619</v>
      </c>
      <c r="H86" s="2">
        <f t="shared" ref="H86" si="62">H85/H$9 * 100</f>
        <v>7.2835753686817526</v>
      </c>
      <c r="I86" s="2">
        <f t="shared" ref="I86" si="63">I85/I$9 * 100</f>
        <v>4.8693973541509807</v>
      </c>
      <c r="J86" s="2">
        <f t="shared" ref="J86" si="64">J85/J$9 * 100</f>
        <v>5.4484619390411373</v>
      </c>
    </row>
    <row r="87" spans="1:10" s="3" customForma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</row>
    <row r="88" spans="1:10" s="3" customFormat="1" x14ac:dyDescent="0.2">
      <c r="A88" s="3" t="s">
        <v>65</v>
      </c>
      <c r="B88" s="3">
        <v>807</v>
      </c>
      <c r="C88" s="3">
        <v>186697</v>
      </c>
      <c r="D88" s="3">
        <v>2483471.173</v>
      </c>
      <c r="E88" s="3">
        <v>486</v>
      </c>
      <c r="F88" s="3">
        <v>105073</v>
      </c>
      <c r="G88" s="3">
        <v>1199605.395</v>
      </c>
      <c r="H88" s="3">
        <v>200</v>
      </c>
      <c r="I88" s="3">
        <v>80649</v>
      </c>
      <c r="J88" s="3">
        <v>1064944.07</v>
      </c>
    </row>
    <row r="89" spans="1:10" s="3" customFormat="1" x14ac:dyDescent="0.2">
      <c r="A89" s="3" t="s">
        <v>66</v>
      </c>
      <c r="B89" s="3">
        <v>327</v>
      </c>
      <c r="C89" s="3">
        <v>62594</v>
      </c>
      <c r="D89" s="3">
        <v>864284.93700000003</v>
      </c>
      <c r="E89" s="3">
        <v>197</v>
      </c>
      <c r="F89" s="3">
        <v>25651</v>
      </c>
      <c r="G89" s="3">
        <v>274408.97600000002</v>
      </c>
      <c r="H89" s="3">
        <v>110</v>
      </c>
      <c r="I89" s="3">
        <v>36748</v>
      </c>
      <c r="J89" s="3">
        <v>466591.174</v>
      </c>
    </row>
    <row r="90" spans="1:10" s="3" customFormat="1" x14ac:dyDescent="0.2">
      <c r="A90" s="3" t="s">
        <v>67</v>
      </c>
      <c r="B90" s="3">
        <v>558</v>
      </c>
      <c r="C90" s="3">
        <v>162229</v>
      </c>
      <c r="D90" s="3">
        <v>2330530.358</v>
      </c>
      <c r="E90" s="3">
        <v>352</v>
      </c>
      <c r="F90" s="3">
        <v>62735</v>
      </c>
      <c r="G90" s="3">
        <v>619376.223</v>
      </c>
      <c r="H90" s="3">
        <v>172</v>
      </c>
      <c r="I90" s="3">
        <v>99494</v>
      </c>
      <c r="J90" s="3">
        <v>1676561.3330000001</v>
      </c>
    </row>
    <row r="91" spans="1:10" s="3" customFormat="1" x14ac:dyDescent="0.2">
      <c r="A91" s="3" t="s">
        <v>68</v>
      </c>
      <c r="B91" s="3">
        <v>3762</v>
      </c>
      <c r="C91" s="3">
        <v>676590</v>
      </c>
      <c r="D91" s="3">
        <v>8171687.5460000001</v>
      </c>
      <c r="E91" s="3">
        <v>2649</v>
      </c>
      <c r="F91" s="3">
        <v>315479</v>
      </c>
      <c r="G91" s="3">
        <v>4254864.1739999996</v>
      </c>
      <c r="H91" s="3">
        <v>698</v>
      </c>
      <c r="I91" s="3">
        <v>351311</v>
      </c>
      <c r="J91" s="3">
        <v>3454004.8739999998</v>
      </c>
    </row>
    <row r="92" spans="1:10" s="3" customFormat="1" x14ac:dyDescent="0.2">
      <c r="A92" s="3" t="s">
        <v>69</v>
      </c>
      <c r="B92" s="3">
        <v>6249</v>
      </c>
      <c r="C92" s="3">
        <v>952072</v>
      </c>
      <c r="D92" s="3">
        <v>15094575.476</v>
      </c>
      <c r="E92" s="3">
        <v>5148</v>
      </c>
      <c r="F92" s="3">
        <v>546320</v>
      </c>
      <c r="G92" s="3">
        <v>9012648.9450000003</v>
      </c>
      <c r="H92" s="3">
        <v>656</v>
      </c>
      <c r="I92" s="3">
        <v>400672</v>
      </c>
      <c r="J92" s="3">
        <v>5361550.7170000002</v>
      </c>
    </row>
    <row r="93" spans="1:10" s="3" customFormat="1" x14ac:dyDescent="0.2">
      <c r="A93" s="3" t="s">
        <v>70</v>
      </c>
      <c r="B93" s="3">
        <v>203</v>
      </c>
      <c r="C93" s="3">
        <v>60508</v>
      </c>
      <c r="D93" s="3">
        <v>776891.68200000003</v>
      </c>
      <c r="E93" s="3">
        <v>94</v>
      </c>
      <c r="F93" s="3">
        <v>10869</v>
      </c>
      <c r="G93" s="3">
        <v>86265.826000000001</v>
      </c>
      <c r="H93" s="3">
        <v>105</v>
      </c>
      <c r="I93" s="3">
        <v>49639</v>
      </c>
      <c r="J93" s="3">
        <v>681394.04700000002</v>
      </c>
    </row>
    <row r="94" spans="1:10" s="3" customFormat="1" x14ac:dyDescent="0.2"/>
    <row r="95" spans="1:10" s="3" customFormat="1" x14ac:dyDescent="0.2">
      <c r="A95" s="3" t="s">
        <v>71</v>
      </c>
      <c r="B95" s="3">
        <v>19828</v>
      </c>
      <c r="C95" s="3">
        <v>4704278</v>
      </c>
      <c r="D95" s="3">
        <v>52337764.871999994</v>
      </c>
      <c r="E95" s="3">
        <v>15351</v>
      </c>
      <c r="F95" s="3">
        <v>1770546</v>
      </c>
      <c r="G95" s="3">
        <v>17524433.686000001</v>
      </c>
      <c r="H95" s="3">
        <v>3032</v>
      </c>
      <c r="I95" s="3">
        <v>2874726</v>
      </c>
      <c r="J95" s="3">
        <v>31422013.912</v>
      </c>
    </row>
    <row r="96" spans="1:10" s="3" customFormat="1" x14ac:dyDescent="0.2">
      <c r="A96" s="1" t="s">
        <v>122</v>
      </c>
      <c r="B96" s="2">
        <f>B95/B$9 * 100</f>
        <v>11.450549196705975</v>
      </c>
      <c r="C96" s="2">
        <f t="shared" ref="C96" si="65">C95/C$9 * 100</f>
        <v>11.312760860179774</v>
      </c>
      <c r="D96" s="2">
        <f t="shared" ref="D96" si="66">D95/D$9 * 100</f>
        <v>10.641925555157181</v>
      </c>
      <c r="E96" s="2">
        <f t="shared" ref="E96" si="67">E95/E$9 * 100</f>
        <v>12.352444176222088</v>
      </c>
      <c r="F96" s="2">
        <f t="shared" ref="F96" si="68">F95/F$9 * 100</f>
        <v>8.8476266889258284</v>
      </c>
      <c r="G96" s="2">
        <f t="shared" ref="G96" si="69">G95/G$9 * 100</f>
        <v>7.7604111010554577</v>
      </c>
      <c r="H96" s="2">
        <f t="shared" ref="H96" si="70">H95/H$9 * 100</f>
        <v>11.37753761867237</v>
      </c>
      <c r="I96" s="2">
        <f t="shared" ref="I96" si="71">I95/I$9 * 100</f>
        <v>13.743745222995713</v>
      </c>
      <c r="J96" s="2">
        <f t="shared" ref="J96" si="72">J95/J$9 * 100</f>
        <v>13.475090444411508</v>
      </c>
    </row>
    <row r="97" spans="1:10" s="3" customForma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</row>
    <row r="98" spans="1:10" s="3" customFormat="1" x14ac:dyDescent="0.2">
      <c r="A98" s="3" t="s">
        <v>72</v>
      </c>
      <c r="B98" s="3">
        <v>6816</v>
      </c>
      <c r="C98" s="3">
        <v>883536</v>
      </c>
      <c r="D98" s="3">
        <v>8073157.4680000003</v>
      </c>
      <c r="E98" s="3">
        <v>5603</v>
      </c>
      <c r="F98" s="3">
        <v>415906</v>
      </c>
      <c r="G98" s="3">
        <v>3549991.3390000002</v>
      </c>
      <c r="H98" s="3">
        <v>848</v>
      </c>
      <c r="I98" s="3">
        <v>463549</v>
      </c>
      <c r="J98" s="3">
        <v>4334479.9349999996</v>
      </c>
    </row>
    <row r="99" spans="1:10" s="3" customFormat="1" x14ac:dyDescent="0.2">
      <c r="A99" s="3" t="s">
        <v>73</v>
      </c>
      <c r="B99" s="3">
        <v>7119</v>
      </c>
      <c r="C99" s="3">
        <v>3347509</v>
      </c>
      <c r="D99" s="3">
        <v>39863136.921999998</v>
      </c>
      <c r="E99" s="3">
        <v>4993</v>
      </c>
      <c r="F99" s="3">
        <v>1082920</v>
      </c>
      <c r="G99" s="3">
        <v>11852615.476</v>
      </c>
      <c r="H99" s="3">
        <v>1502</v>
      </c>
      <c r="I99" s="3">
        <v>2212551</v>
      </c>
      <c r="J99" s="3">
        <v>24886666.201000001</v>
      </c>
    </row>
    <row r="100" spans="1:10" s="3" customFormat="1" x14ac:dyDescent="0.2">
      <c r="A100" s="3" t="s">
        <v>74</v>
      </c>
      <c r="B100" s="3">
        <v>5552</v>
      </c>
      <c r="C100" s="3">
        <v>425270</v>
      </c>
      <c r="D100" s="3">
        <v>3911948.4939999999</v>
      </c>
      <c r="E100" s="3">
        <v>4619</v>
      </c>
      <c r="F100" s="3">
        <v>256468</v>
      </c>
      <c r="G100" s="3">
        <v>1980796.53</v>
      </c>
      <c r="H100" s="3">
        <v>497</v>
      </c>
      <c r="I100" s="3">
        <v>166689</v>
      </c>
      <c r="J100" s="3">
        <v>1871528.2790000001</v>
      </c>
    </row>
    <row r="101" spans="1:10" s="3" customFormat="1" x14ac:dyDescent="0.2">
      <c r="A101" s="3" t="s">
        <v>75</v>
      </c>
      <c r="B101" s="3">
        <v>341</v>
      </c>
      <c r="C101" s="3">
        <v>47963</v>
      </c>
      <c r="D101" s="3">
        <v>489521.98800000001</v>
      </c>
      <c r="E101" s="3">
        <v>136</v>
      </c>
      <c r="F101" s="3">
        <v>15252</v>
      </c>
      <c r="G101" s="3">
        <v>141030.34099999999</v>
      </c>
      <c r="H101" s="3">
        <v>185</v>
      </c>
      <c r="I101" s="3">
        <v>31937</v>
      </c>
      <c r="J101" s="3">
        <v>329339.49699999997</v>
      </c>
    </row>
    <row r="102" spans="1:10" s="3" customFormat="1" x14ac:dyDescent="0.2"/>
    <row r="103" spans="1:10" s="3" customFormat="1" x14ac:dyDescent="0.2">
      <c r="A103" s="3" t="s">
        <v>76</v>
      </c>
      <c r="B103" s="3">
        <v>4771</v>
      </c>
      <c r="C103" s="3">
        <v>1111673</v>
      </c>
      <c r="D103" s="3">
        <v>10876068.715</v>
      </c>
      <c r="E103" s="3">
        <v>2990</v>
      </c>
      <c r="F103" s="3">
        <v>502568</v>
      </c>
      <c r="G103" s="3">
        <v>4260389.7139999997</v>
      </c>
      <c r="H103" s="3">
        <v>1039</v>
      </c>
      <c r="I103" s="3">
        <v>596115</v>
      </c>
      <c r="J103" s="3">
        <v>5906795.034</v>
      </c>
    </row>
    <row r="104" spans="1:10" s="3" customFormat="1" x14ac:dyDescent="0.2">
      <c r="A104" s="1" t="s">
        <v>122</v>
      </c>
      <c r="B104" s="2">
        <f>B103/B$9 * 100</f>
        <v>2.7552234323927882</v>
      </c>
      <c r="C104" s="2">
        <f t="shared" ref="C104" si="73">C103/C$9 * 100</f>
        <v>2.6733307010594674</v>
      </c>
      <c r="D104" s="2">
        <f t="shared" ref="D104" si="74">D103/D$9 * 100</f>
        <v>2.2114493020645711</v>
      </c>
      <c r="E104" s="2">
        <f t="shared" ref="E104" si="75">E103/E$9 * 100</f>
        <v>2.4059545363106016</v>
      </c>
      <c r="F104" s="2">
        <f t="shared" ref="F104" si="76">F103/F$9 * 100</f>
        <v>2.5113914294235085</v>
      </c>
      <c r="G104" s="2">
        <f t="shared" ref="G104" si="77">G103/G$9 * 100</f>
        <v>1.886644454465944</v>
      </c>
      <c r="H104" s="2">
        <f t="shared" ref="H104" si="78">H103/H$9 * 100</f>
        <v>3.8988329768471615</v>
      </c>
      <c r="I104" s="2">
        <f t="shared" ref="I104" si="79">I103/I$9 * 100</f>
        <v>2.8499595034817542</v>
      </c>
      <c r="J104" s="2">
        <f t="shared" ref="J104" si="80">J103/J$9 * 100</f>
        <v>2.533083892797646</v>
      </c>
    </row>
    <row r="105" spans="1:10" s="3" customForma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</row>
    <row r="106" spans="1:10" s="3" customFormat="1" x14ac:dyDescent="0.2">
      <c r="A106" s="3" t="s">
        <v>77</v>
      </c>
      <c r="B106" s="3">
        <v>424</v>
      </c>
      <c r="C106" s="3">
        <v>81703</v>
      </c>
      <c r="D106" s="3">
        <v>1012746.3659999999</v>
      </c>
      <c r="E106" s="3">
        <v>262</v>
      </c>
      <c r="F106" s="3">
        <v>58032</v>
      </c>
      <c r="G106" s="3">
        <v>518606.92800000001</v>
      </c>
      <c r="H106" s="3">
        <v>76</v>
      </c>
      <c r="I106" s="3">
        <v>22930</v>
      </c>
      <c r="J106" s="3">
        <v>405637.696</v>
      </c>
    </row>
    <row r="107" spans="1:10" s="3" customFormat="1" x14ac:dyDescent="0.2">
      <c r="A107" s="3" t="s">
        <v>78</v>
      </c>
      <c r="B107" s="3">
        <v>2669</v>
      </c>
      <c r="C107" s="3">
        <v>787506</v>
      </c>
      <c r="D107" s="3">
        <v>7317018.9580000006</v>
      </c>
      <c r="E107" s="3">
        <v>1707</v>
      </c>
      <c r="F107" s="3">
        <v>310573</v>
      </c>
      <c r="G107" s="3">
        <v>2576299.0589999999</v>
      </c>
      <c r="H107" s="3">
        <v>614</v>
      </c>
      <c r="I107" s="3">
        <v>466652</v>
      </c>
      <c r="J107" s="3">
        <v>4271468.0449999999</v>
      </c>
    </row>
    <row r="108" spans="1:10" s="3" customFormat="1" x14ac:dyDescent="0.2">
      <c r="A108" s="3" t="s">
        <v>79</v>
      </c>
      <c r="B108" s="3">
        <v>656</v>
      </c>
      <c r="C108" s="3">
        <v>45109</v>
      </c>
      <c r="D108" s="3">
        <v>531709.81999999995</v>
      </c>
      <c r="E108" s="3">
        <v>349</v>
      </c>
      <c r="F108" s="3">
        <v>25222</v>
      </c>
      <c r="G108" s="3">
        <v>227089.03</v>
      </c>
      <c r="H108" s="3">
        <v>59</v>
      </c>
      <c r="I108" s="3">
        <v>19887</v>
      </c>
      <c r="J108" s="3">
        <v>230737.27</v>
      </c>
    </row>
    <row r="109" spans="1:10" s="3" customFormat="1" x14ac:dyDescent="0.2">
      <c r="A109" s="3" t="s">
        <v>80</v>
      </c>
      <c r="B109" s="3">
        <v>221</v>
      </c>
      <c r="C109" s="3">
        <v>56449</v>
      </c>
      <c r="D109" s="3">
        <v>641063.81099999999</v>
      </c>
      <c r="E109" s="3">
        <v>127</v>
      </c>
      <c r="F109" s="3">
        <v>22378</v>
      </c>
      <c r="G109" s="3">
        <v>249029.53899999999</v>
      </c>
      <c r="H109" s="3">
        <v>80</v>
      </c>
      <c r="I109" s="3">
        <v>33448</v>
      </c>
      <c r="J109" s="3">
        <v>367679.39399999997</v>
      </c>
    </row>
    <row r="110" spans="1:10" s="3" customFormat="1" x14ac:dyDescent="0.2">
      <c r="A110" s="3" t="s">
        <v>81</v>
      </c>
      <c r="B110" s="3">
        <v>561</v>
      </c>
      <c r="C110" s="3">
        <v>87259</v>
      </c>
      <c r="D110" s="3">
        <v>894584.34</v>
      </c>
      <c r="E110" s="3">
        <v>389</v>
      </c>
      <c r="F110" s="3">
        <v>49162</v>
      </c>
      <c r="G110" s="3">
        <v>470912.1</v>
      </c>
      <c r="H110" s="3">
        <v>138</v>
      </c>
      <c r="I110" s="3">
        <v>37324</v>
      </c>
      <c r="J110" s="3">
        <v>402926.14</v>
      </c>
    </row>
    <row r="111" spans="1:10" s="3" customFormat="1" x14ac:dyDescent="0.2">
      <c r="A111" s="3" t="s">
        <v>82</v>
      </c>
      <c r="B111" s="3">
        <v>240</v>
      </c>
      <c r="C111" s="3">
        <v>53647</v>
      </c>
      <c r="D111" s="3">
        <v>478945.42000000004</v>
      </c>
      <c r="E111" s="3">
        <v>156</v>
      </c>
      <c r="F111" s="3">
        <v>37201</v>
      </c>
      <c r="G111" s="3">
        <v>218453.05799999999</v>
      </c>
      <c r="H111" s="3">
        <v>72</v>
      </c>
      <c r="I111" s="3">
        <v>15874</v>
      </c>
      <c r="J111" s="3">
        <v>228346.489</v>
      </c>
    </row>
    <row r="112" spans="1:10" s="3" customFormat="1" x14ac:dyDescent="0.2"/>
    <row r="113" spans="1:10" s="3" customFormat="1" x14ac:dyDescent="0.2">
      <c r="A113" s="3" t="s">
        <v>83</v>
      </c>
      <c r="B113" s="3">
        <v>2795</v>
      </c>
      <c r="C113" s="3">
        <v>416062</v>
      </c>
      <c r="D113" s="3">
        <v>3662455.1260000002</v>
      </c>
      <c r="E113" s="3">
        <v>2282</v>
      </c>
      <c r="F113" s="3">
        <v>199471</v>
      </c>
      <c r="G113" s="3">
        <v>1717617.0049999999</v>
      </c>
      <c r="H113" s="3">
        <v>440</v>
      </c>
      <c r="I113" s="3">
        <v>214436</v>
      </c>
      <c r="J113" s="3">
        <v>1787297.7080000001</v>
      </c>
    </row>
    <row r="114" spans="1:10" s="3" customFormat="1" x14ac:dyDescent="0.2">
      <c r="A114" s="1" t="s">
        <v>122</v>
      </c>
      <c r="B114" s="2">
        <f>B113/B$9 * 100</f>
        <v>1.6140954712927778</v>
      </c>
      <c r="C114" s="2">
        <f t="shared" ref="C114" si="81">C113/C$9 * 100</f>
        <v>1.0005382141548855</v>
      </c>
      <c r="D114" s="2">
        <f t="shared" ref="D114" si="82">D113/D$9 * 100</f>
        <v>0.74469314643673734</v>
      </c>
      <c r="E114" s="2">
        <f t="shared" ref="E114" si="83">E113/E$9 * 100</f>
        <v>1.8362502514584589</v>
      </c>
      <c r="F114" s="2">
        <f t="shared" ref="F114" si="84">F113/F$9 * 100</f>
        <v>0.99678005726297059</v>
      </c>
      <c r="G114" s="2">
        <f t="shared" ref="G114" si="85">G113/G$9 * 100</f>
        <v>0.76061882008845105</v>
      </c>
      <c r="H114" s="2">
        <f t="shared" ref="H114" si="86">H113/H$9 * 100</f>
        <v>1.65109384967541</v>
      </c>
      <c r="I114" s="2">
        <f t="shared" ref="I114" si="87">I113/I$9 * 100</f>
        <v>1.0251946622524402</v>
      </c>
      <c r="J114" s="2">
        <f t="shared" ref="J114" si="88">J113/J$9 * 100</f>
        <v>0.7664689581590366</v>
      </c>
    </row>
    <row r="115" spans="1:10" s="3" customForma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</row>
    <row r="116" spans="1:10" s="3" customFormat="1" x14ac:dyDescent="0.2">
      <c r="A116" s="3" t="s">
        <v>84</v>
      </c>
      <c r="B116" s="3">
        <v>1212</v>
      </c>
      <c r="C116" s="3">
        <v>128275</v>
      </c>
      <c r="D116" s="3">
        <v>1033738.285</v>
      </c>
      <c r="E116" s="3">
        <v>964</v>
      </c>
      <c r="F116" s="3">
        <v>66141</v>
      </c>
      <c r="G116" s="3">
        <v>367891.81599999999</v>
      </c>
      <c r="H116" s="3">
        <v>240</v>
      </c>
      <c r="I116" s="3">
        <v>61290</v>
      </c>
      <c r="J116" s="3">
        <v>657605.71299999999</v>
      </c>
    </row>
    <row r="117" spans="1:10" s="3" customFormat="1" x14ac:dyDescent="0.2">
      <c r="A117" s="3" t="s">
        <v>85</v>
      </c>
      <c r="B117" s="3">
        <v>1533</v>
      </c>
      <c r="C117" s="3">
        <v>266487</v>
      </c>
      <c r="D117" s="3">
        <v>2534560.8960000002</v>
      </c>
      <c r="E117" s="3">
        <v>1292</v>
      </c>
      <c r="F117" s="3">
        <v>129404</v>
      </c>
      <c r="G117" s="3">
        <v>1326657.24</v>
      </c>
      <c r="H117" s="3">
        <v>176</v>
      </c>
      <c r="I117" s="3">
        <v>135772</v>
      </c>
      <c r="J117" s="3">
        <v>1058603.9990000001</v>
      </c>
    </row>
    <row r="118" spans="1:10" s="3" customFormat="1" x14ac:dyDescent="0.2">
      <c r="A118" s="3" t="s">
        <v>86</v>
      </c>
      <c r="B118" s="3">
        <v>46</v>
      </c>
      <c r="C118" s="3">
        <v>18912</v>
      </c>
      <c r="D118" s="3">
        <v>72741.862999999998</v>
      </c>
      <c r="E118" s="3">
        <v>25</v>
      </c>
      <c r="F118" s="3">
        <v>3827</v>
      </c>
      <c r="G118" s="3">
        <v>22367.949000000001</v>
      </c>
      <c r="H118" s="3">
        <v>21</v>
      </c>
      <c r="I118" s="3">
        <v>15085</v>
      </c>
      <c r="J118" s="3">
        <v>50373.913999999997</v>
      </c>
    </row>
    <row r="119" spans="1:10" s="3" customFormat="1" x14ac:dyDescent="0.2">
      <c r="A119" s="23" t="s">
        <v>87</v>
      </c>
      <c r="B119" s="3">
        <v>4</v>
      </c>
      <c r="C119" s="3">
        <v>2388</v>
      </c>
      <c r="D119" s="3">
        <v>21414.081999999999</v>
      </c>
      <c r="E119" s="3">
        <v>1</v>
      </c>
      <c r="F119" s="3">
        <v>99</v>
      </c>
      <c r="G119" s="3">
        <v>700</v>
      </c>
      <c r="H119" s="3">
        <v>3</v>
      </c>
      <c r="I119" s="3">
        <v>2289</v>
      </c>
      <c r="J119" s="3">
        <v>20714.081999999999</v>
      </c>
    </row>
    <row r="120" spans="1:10" s="3" customFormat="1" x14ac:dyDescent="0.2">
      <c r="A120" s="23"/>
    </row>
    <row r="121" spans="1:10" s="3" customFormat="1" x14ac:dyDescent="0.2">
      <c r="A121" s="3" t="s">
        <v>88</v>
      </c>
      <c r="B121" s="3">
        <v>11455</v>
      </c>
      <c r="C121" s="3">
        <v>1565732</v>
      </c>
      <c r="D121" s="3">
        <v>15996996.118999999</v>
      </c>
      <c r="E121" s="3">
        <v>9556</v>
      </c>
      <c r="F121" s="3">
        <v>734022</v>
      </c>
      <c r="G121" s="3">
        <v>6361296.3399999999</v>
      </c>
      <c r="H121" s="3">
        <v>1650</v>
      </c>
      <c r="I121" s="3">
        <v>824959</v>
      </c>
      <c r="J121" s="3">
        <v>9443739.1899999995</v>
      </c>
    </row>
    <row r="122" spans="1:10" s="3" customFormat="1" x14ac:dyDescent="0.2">
      <c r="A122" s="1" t="s">
        <v>122</v>
      </c>
      <c r="B122" s="2">
        <f>B121/B$9 * 100</f>
        <v>6.6151927097169123</v>
      </c>
      <c r="C122" s="2">
        <f t="shared" ref="C122" si="89">C121/C$9 * 100</f>
        <v>3.7652433991211822</v>
      </c>
      <c r="D122" s="2">
        <f t="shared" ref="D122" si="90">D121/D$9 * 100</f>
        <v>3.2526960641303932</v>
      </c>
      <c r="E122" s="2">
        <f t="shared" ref="E122" si="91">E121/E$9 * 100</f>
        <v>7.6893985113659218</v>
      </c>
      <c r="F122" s="2">
        <f t="shared" ref="F122" si="92">F121/F$9 * 100</f>
        <v>3.6679943008872486</v>
      </c>
      <c r="G122" s="2">
        <f t="shared" ref="G122" si="93">G121/G$9 * 100</f>
        <v>2.8169968638403078</v>
      </c>
      <c r="H122" s="2">
        <f t="shared" ref="H122" si="94">H121/H$9 * 100</f>
        <v>6.1916019362827877</v>
      </c>
      <c r="I122" s="2">
        <f t="shared" ref="I122" si="95">I121/I$9 * 100</f>
        <v>3.9440372109958717</v>
      </c>
      <c r="J122" s="2">
        <f t="shared" ref="J122" si="96">J121/J$9 * 100</f>
        <v>4.0498753541091448</v>
      </c>
    </row>
    <row r="123" spans="1:10" s="3" customForma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</row>
    <row r="124" spans="1:10" s="3" customFormat="1" x14ac:dyDescent="0.2">
      <c r="A124" s="3" t="s">
        <v>89</v>
      </c>
      <c r="B124" s="3">
        <v>1665</v>
      </c>
      <c r="C124" s="3">
        <v>224442</v>
      </c>
      <c r="D124" s="3">
        <v>1997312.514</v>
      </c>
      <c r="E124" s="3">
        <v>1255</v>
      </c>
      <c r="F124" s="3">
        <v>67182</v>
      </c>
      <c r="G124" s="3">
        <v>545922.96699999995</v>
      </c>
      <c r="H124" s="3">
        <v>390</v>
      </c>
      <c r="I124" s="3">
        <v>157219</v>
      </c>
      <c r="J124" s="3">
        <v>1450695.4580000001</v>
      </c>
    </row>
    <row r="125" spans="1:10" s="3" customFormat="1" x14ac:dyDescent="0.2">
      <c r="A125" s="3" t="s">
        <v>90</v>
      </c>
      <c r="B125" s="3">
        <v>650</v>
      </c>
      <c r="C125" s="3">
        <v>56836</v>
      </c>
      <c r="D125" s="3">
        <v>612154.18099999998</v>
      </c>
      <c r="E125" s="3">
        <v>529</v>
      </c>
      <c r="F125" s="3">
        <v>24376</v>
      </c>
      <c r="G125" s="3">
        <v>122972.75599999999</v>
      </c>
      <c r="H125" s="3">
        <v>118</v>
      </c>
      <c r="I125" s="3">
        <v>32460</v>
      </c>
      <c r="J125" s="3">
        <v>488531.42499999999</v>
      </c>
    </row>
    <row r="126" spans="1:10" s="3" customFormat="1" x14ac:dyDescent="0.2">
      <c r="A126" s="3" t="s">
        <v>91</v>
      </c>
      <c r="B126" s="3">
        <v>1675</v>
      </c>
      <c r="C126" s="3">
        <v>167831</v>
      </c>
      <c r="D126" s="3">
        <v>1595700.6199999999</v>
      </c>
      <c r="E126" s="3">
        <v>1530</v>
      </c>
      <c r="F126" s="3">
        <v>113746</v>
      </c>
      <c r="G126" s="3">
        <v>684085.13399999996</v>
      </c>
      <c r="H126" s="3">
        <v>110</v>
      </c>
      <c r="I126" s="3">
        <v>53210</v>
      </c>
      <c r="J126" s="3">
        <v>895112.68799999997</v>
      </c>
    </row>
    <row r="127" spans="1:10" s="3" customFormat="1" x14ac:dyDescent="0.2">
      <c r="A127" s="3" t="s">
        <v>92</v>
      </c>
      <c r="B127" s="3">
        <v>1639</v>
      </c>
      <c r="C127" s="3">
        <v>227218</v>
      </c>
      <c r="D127" s="3">
        <v>2134369.486</v>
      </c>
      <c r="E127" s="3">
        <v>1266</v>
      </c>
      <c r="F127" s="3">
        <v>86687</v>
      </c>
      <c r="G127" s="3">
        <v>665452.98699999996</v>
      </c>
      <c r="H127" s="3">
        <v>282</v>
      </c>
      <c r="I127" s="3">
        <v>139489</v>
      </c>
      <c r="J127" s="3">
        <v>1387421.2</v>
      </c>
    </row>
    <row r="128" spans="1:10" s="3" customFormat="1" x14ac:dyDescent="0.2">
      <c r="A128" s="3" t="s">
        <v>93</v>
      </c>
      <c r="B128" s="3">
        <v>5826</v>
      </c>
      <c r="C128" s="3">
        <v>889405</v>
      </c>
      <c r="D128" s="3">
        <v>9657459.318</v>
      </c>
      <c r="E128" s="3">
        <v>4976</v>
      </c>
      <c r="F128" s="3">
        <v>442031</v>
      </c>
      <c r="G128" s="3">
        <v>4342862.4960000003</v>
      </c>
      <c r="H128" s="3">
        <v>750</v>
      </c>
      <c r="I128" s="3">
        <v>442581</v>
      </c>
      <c r="J128" s="3">
        <v>5221978.4189999998</v>
      </c>
    </row>
    <row r="129" spans="1:10" s="3" customFormat="1" x14ac:dyDescent="0.2"/>
    <row r="130" spans="1:10" s="3" customFormat="1" x14ac:dyDescent="0.2">
      <c r="A130" s="3" t="s">
        <v>94</v>
      </c>
      <c r="B130" s="3">
        <v>11784</v>
      </c>
      <c r="C130" s="3">
        <v>2437089</v>
      </c>
      <c r="D130" s="3">
        <v>27778252.509</v>
      </c>
      <c r="E130" s="3">
        <v>8724</v>
      </c>
      <c r="F130" s="3">
        <v>899126</v>
      </c>
      <c r="G130" s="3">
        <v>11275056.503</v>
      </c>
      <c r="H130" s="3">
        <v>2212</v>
      </c>
      <c r="I130" s="3">
        <v>1463655</v>
      </c>
      <c r="J130" s="3">
        <v>14788401.104</v>
      </c>
    </row>
    <row r="131" spans="1:10" s="3" customFormat="1" x14ac:dyDescent="0.2">
      <c r="A131" s="1" t="s">
        <v>122</v>
      </c>
      <c r="B131" s="2">
        <f>B130/B$9 * 100</f>
        <v>6.8051882052644341</v>
      </c>
      <c r="C131" s="2">
        <f t="shared" ref="C131" si="97">C130/C$9 * 100</f>
        <v>5.8606666213124869</v>
      </c>
      <c r="D131" s="2">
        <f t="shared" ref="D131" si="98">D130/D$9 * 100</f>
        <v>5.6481986950743055</v>
      </c>
      <c r="E131" s="2">
        <f t="shared" ref="E131" si="99">E130/E$9 * 100</f>
        <v>7.0199155099577553</v>
      </c>
      <c r="F131" s="2">
        <f t="shared" ref="F131" si="100">F130/F$9 * 100</f>
        <v>4.4930384154419727</v>
      </c>
      <c r="G131" s="2">
        <f t="shared" ref="G131" si="101">G130/G$9 * 100</f>
        <v>4.9929758198583265</v>
      </c>
      <c r="H131" s="2">
        <f t="shared" ref="H131" si="102">H130/H$9 * 100</f>
        <v>8.3004990806409253</v>
      </c>
      <c r="I131" s="2">
        <f t="shared" ref="I131" si="103">I130/I$9 * 100</f>
        <v>6.9975717387896399</v>
      </c>
      <c r="J131" s="2">
        <f t="shared" ref="J131" si="104">J130/J$9 * 100</f>
        <v>6.341892755910604</v>
      </c>
    </row>
    <row r="132" spans="1:10" s="3" customForma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</row>
    <row r="133" spans="1:10" s="3" customFormat="1" x14ac:dyDescent="0.2">
      <c r="A133" s="3" t="s">
        <v>95</v>
      </c>
      <c r="B133" s="3">
        <v>3416</v>
      </c>
      <c r="C133" s="3">
        <v>554715</v>
      </c>
      <c r="D133" s="3">
        <v>5278438.4449999994</v>
      </c>
      <c r="E133" s="3">
        <v>2493</v>
      </c>
      <c r="F133" s="3">
        <v>170359</v>
      </c>
      <c r="G133" s="3">
        <v>1155893.3670000001</v>
      </c>
      <c r="H133" s="3">
        <v>847</v>
      </c>
      <c r="I133" s="3">
        <v>356974</v>
      </c>
      <c r="J133" s="3">
        <v>3459201.2450000001</v>
      </c>
    </row>
    <row r="134" spans="1:10" s="3" customFormat="1" x14ac:dyDescent="0.2">
      <c r="A134" s="3" t="s">
        <v>96</v>
      </c>
      <c r="B134" s="3">
        <v>5716</v>
      </c>
      <c r="C134" s="3">
        <v>1658579</v>
      </c>
      <c r="D134" s="3">
        <v>19966711.169</v>
      </c>
      <c r="E134" s="3">
        <v>4441</v>
      </c>
      <c r="F134" s="3">
        <v>648474</v>
      </c>
      <c r="G134" s="3">
        <v>9591216.2860000003</v>
      </c>
      <c r="H134" s="3">
        <v>791</v>
      </c>
      <c r="I134" s="3">
        <v>973419</v>
      </c>
      <c r="J134" s="3">
        <v>9424477.0820000004</v>
      </c>
    </row>
    <row r="135" spans="1:10" s="3" customFormat="1" x14ac:dyDescent="0.2">
      <c r="A135" s="3" t="s">
        <v>97</v>
      </c>
      <c r="B135" s="3">
        <v>445</v>
      </c>
      <c r="C135" s="3">
        <v>77243</v>
      </c>
      <c r="D135" s="3">
        <v>1121348.7509999999</v>
      </c>
      <c r="E135" s="3">
        <v>191</v>
      </c>
      <c r="F135" s="3">
        <v>18099</v>
      </c>
      <c r="G135" s="3">
        <v>154648.87899999999</v>
      </c>
      <c r="H135" s="3">
        <v>223</v>
      </c>
      <c r="I135" s="3">
        <v>59032</v>
      </c>
      <c r="J135" s="3">
        <v>934147.19700000004</v>
      </c>
    </row>
    <row r="136" spans="1:10" s="3" customFormat="1" x14ac:dyDescent="0.2">
      <c r="A136" s="3" t="s">
        <v>98</v>
      </c>
      <c r="B136" s="3">
        <v>2161</v>
      </c>
      <c r="C136" s="3">
        <v>138877</v>
      </c>
      <c r="D136" s="3">
        <v>1335561.9739999999</v>
      </c>
      <c r="E136" s="3">
        <v>1583</v>
      </c>
      <c r="F136" s="3">
        <v>60456</v>
      </c>
      <c r="G136" s="3">
        <v>362464.70799999998</v>
      </c>
      <c r="H136" s="3">
        <v>327</v>
      </c>
      <c r="I136" s="3">
        <v>68293</v>
      </c>
      <c r="J136" s="3">
        <v>910723.27800000005</v>
      </c>
    </row>
    <row r="137" spans="1:10" s="3" customFormat="1" x14ac:dyDescent="0.2">
      <c r="A137" s="3" t="s">
        <v>99</v>
      </c>
      <c r="B137" s="3">
        <v>46</v>
      </c>
      <c r="C137" s="3">
        <v>7675</v>
      </c>
      <c r="D137" s="3">
        <v>76192.17</v>
      </c>
      <c r="E137" s="3">
        <v>16</v>
      </c>
      <c r="F137" s="3">
        <v>1738</v>
      </c>
      <c r="G137" s="3">
        <v>10833.263000000001</v>
      </c>
      <c r="H137" s="3">
        <v>24</v>
      </c>
      <c r="I137" s="3">
        <v>5937</v>
      </c>
      <c r="J137" s="3">
        <v>59852.302000000003</v>
      </c>
    </row>
    <row r="138" spans="1:10" s="3" customFormat="1" x14ac:dyDescent="0.2"/>
    <row r="139" spans="1:10" s="3" customFormat="1" x14ac:dyDescent="0.2">
      <c r="A139" s="3" t="s">
        <v>100</v>
      </c>
      <c r="B139" s="3">
        <v>5003</v>
      </c>
      <c r="C139" s="3">
        <v>943965</v>
      </c>
      <c r="D139" s="3">
        <v>9777228.1999999993</v>
      </c>
      <c r="E139" s="3">
        <v>2718</v>
      </c>
      <c r="F139" s="3">
        <v>293307</v>
      </c>
      <c r="G139" s="3">
        <v>2280775.3640000001</v>
      </c>
      <c r="H139" s="3">
        <v>1411</v>
      </c>
      <c r="I139" s="3">
        <v>631336</v>
      </c>
      <c r="J139" s="3">
        <v>6970464.835</v>
      </c>
    </row>
    <row r="140" spans="1:10" s="3" customFormat="1" x14ac:dyDescent="0.2">
      <c r="A140" s="1" t="s">
        <v>122</v>
      </c>
      <c r="B140" s="2">
        <f>B139/B$9 * 100</f>
        <v>2.8892020189187004</v>
      </c>
      <c r="C140" s="2">
        <f t="shared" ref="C140" si="105">C139/C$9 * 100</f>
        <v>2.2700295997344542</v>
      </c>
      <c r="D140" s="2">
        <f t="shared" ref="D140" si="106">D139/D$9 * 100</f>
        <v>1.9880202162749983</v>
      </c>
      <c r="E140" s="2">
        <f t="shared" ref="E140" si="107">E139/E$9 * 100</f>
        <v>2.1870850935425468</v>
      </c>
      <c r="F140" s="2">
        <f t="shared" ref="F140" si="108">F139/F$9 * 100</f>
        <v>1.465689590244347</v>
      </c>
      <c r="G140" s="2">
        <f t="shared" ref="G140" si="109">G139/G$9 * 100</f>
        <v>1.0100043613928285</v>
      </c>
      <c r="H140" s="2">
        <f t="shared" ref="H140" si="110">H139/H$9 * 100</f>
        <v>5.2947577770272805</v>
      </c>
      <c r="I140" s="2">
        <f t="shared" ref="I140" si="111">I139/I$9 * 100</f>
        <v>3.0183471865162872</v>
      </c>
      <c r="J140" s="2">
        <f t="shared" ref="J140" si="112">J139/J$9 * 100</f>
        <v>2.9892305551855221</v>
      </c>
    </row>
    <row r="141" spans="1:10" s="3" customForma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</row>
    <row r="142" spans="1:10" s="3" customFormat="1" x14ac:dyDescent="0.2">
      <c r="A142" s="3" t="s">
        <v>101</v>
      </c>
      <c r="B142" s="3">
        <v>1018</v>
      </c>
      <c r="C142" s="3">
        <v>212697</v>
      </c>
      <c r="D142" s="3">
        <v>1918473.8629999999</v>
      </c>
      <c r="E142" s="3">
        <v>567</v>
      </c>
      <c r="F142" s="3">
        <v>55999</v>
      </c>
      <c r="G142" s="3">
        <v>344530.89199999999</v>
      </c>
      <c r="H142" s="3">
        <v>404</v>
      </c>
      <c r="I142" s="3">
        <v>155536</v>
      </c>
      <c r="J142" s="3">
        <v>1518228.767</v>
      </c>
    </row>
    <row r="143" spans="1:10" s="3" customFormat="1" x14ac:dyDescent="0.2">
      <c r="A143" s="3" t="s">
        <v>102</v>
      </c>
      <c r="B143" s="3">
        <v>1857</v>
      </c>
      <c r="C143" s="3">
        <v>491660</v>
      </c>
      <c r="D143" s="3">
        <v>4842994.6370000001</v>
      </c>
      <c r="E143" s="3">
        <v>983</v>
      </c>
      <c r="F143" s="3">
        <v>160314</v>
      </c>
      <c r="G143" s="3">
        <v>1389675.334</v>
      </c>
      <c r="H143" s="3">
        <v>614</v>
      </c>
      <c r="I143" s="3">
        <v>317185</v>
      </c>
      <c r="J143" s="3">
        <v>3097524.8689999999</v>
      </c>
    </row>
    <row r="144" spans="1:10" s="3" customFormat="1" x14ac:dyDescent="0.2">
      <c r="A144" s="3" t="s">
        <v>103</v>
      </c>
      <c r="B144" s="3">
        <v>910</v>
      </c>
      <c r="C144" s="3">
        <v>116688</v>
      </c>
      <c r="D144" s="3">
        <v>1531488.0799999998</v>
      </c>
      <c r="E144" s="3">
        <v>697</v>
      </c>
      <c r="F144" s="3">
        <v>40592</v>
      </c>
      <c r="G144" s="3">
        <v>270780.40399999998</v>
      </c>
      <c r="H144" s="3">
        <v>191</v>
      </c>
      <c r="I144" s="3">
        <v>76096</v>
      </c>
      <c r="J144" s="3">
        <v>1217600.31</v>
      </c>
    </row>
    <row r="145" spans="1:10" s="3" customFormat="1" x14ac:dyDescent="0.2">
      <c r="A145" s="3" t="s">
        <v>104</v>
      </c>
      <c r="B145" s="3">
        <v>1028</v>
      </c>
      <c r="C145" s="3">
        <v>78340</v>
      </c>
      <c r="D145" s="3">
        <v>668455.20499999996</v>
      </c>
      <c r="E145" s="3">
        <v>339</v>
      </c>
      <c r="F145" s="3">
        <v>25607</v>
      </c>
      <c r="G145" s="3">
        <v>179028.89799999999</v>
      </c>
      <c r="H145" s="3">
        <v>146</v>
      </c>
      <c r="I145" s="3">
        <v>48933</v>
      </c>
      <c r="J145" s="3">
        <v>419095.25599999999</v>
      </c>
    </row>
    <row r="146" spans="1:10" s="3" customFormat="1" x14ac:dyDescent="0.2">
      <c r="A146" s="23" t="s">
        <v>105</v>
      </c>
      <c r="B146" s="3">
        <v>190</v>
      </c>
      <c r="C146" s="3">
        <v>44580</v>
      </c>
      <c r="D146" s="3">
        <v>815816.41500000004</v>
      </c>
      <c r="E146" s="3">
        <v>132</v>
      </c>
      <c r="F146" s="3">
        <v>10795</v>
      </c>
      <c r="G146" s="3">
        <v>96759.835999999996</v>
      </c>
      <c r="H146" s="3">
        <v>56</v>
      </c>
      <c r="I146" s="3">
        <v>33586</v>
      </c>
      <c r="J146" s="3">
        <v>718015.63300000003</v>
      </c>
    </row>
    <row r="147" spans="1:10" s="3" customFormat="1" x14ac:dyDescent="0.2">
      <c r="A147" s="23"/>
    </row>
    <row r="148" spans="1:10" s="3" customFormat="1" x14ac:dyDescent="0.2">
      <c r="A148" s="3" t="s">
        <v>106</v>
      </c>
      <c r="B148" s="3">
        <v>3703</v>
      </c>
      <c r="C148" s="3">
        <v>513977</v>
      </c>
      <c r="D148" s="3">
        <v>5254176.7939999998</v>
      </c>
      <c r="E148" s="3">
        <v>2560</v>
      </c>
      <c r="F148" s="3">
        <v>209153</v>
      </c>
      <c r="G148" s="3">
        <v>1580653.037</v>
      </c>
      <c r="H148" s="3">
        <v>707</v>
      </c>
      <c r="I148" s="3">
        <v>303215</v>
      </c>
      <c r="J148" s="3">
        <v>3412107.0129999998</v>
      </c>
    </row>
    <row r="149" spans="1:10" s="3" customFormat="1" x14ac:dyDescent="0.2">
      <c r="A149" s="1" t="s">
        <v>122</v>
      </c>
      <c r="B149" s="2">
        <f>B148/B$9 * 100</f>
        <v>2.1384599392476411</v>
      </c>
      <c r="C149" s="2">
        <f t="shared" ref="C149" si="113">C148/C$9 * 100</f>
        <v>1.2360023979519534</v>
      </c>
      <c r="D149" s="2">
        <f t="shared" ref="D149" si="114">D148/D$9 * 100</f>
        <v>1.0683405841294527</v>
      </c>
      <c r="E149" s="2">
        <f t="shared" ref="E149" si="115">E148/E$9 * 100</f>
        <v>2.0599476966405148</v>
      </c>
      <c r="F149" s="2">
        <f t="shared" ref="F149" si="116">F148/F$9 * 100</f>
        <v>1.045162150471608</v>
      </c>
      <c r="G149" s="2">
        <f t="shared" ref="G149" si="117">G148/G$9 * 100</f>
        <v>0.69996654927864244</v>
      </c>
      <c r="H149" s="2">
        <f t="shared" ref="H149" si="118">H148/H$9 * 100</f>
        <v>2.6530076175466246</v>
      </c>
      <c r="I149" s="2">
        <f t="shared" ref="I149" si="119">I148/I$9 * 100</f>
        <v>1.4496371855232968</v>
      </c>
      <c r="J149" s="2">
        <f t="shared" ref="J149" si="120">J148/J$9 * 100</f>
        <v>1.4632560069177081</v>
      </c>
    </row>
    <row r="150" spans="1:10" s="3" customForma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</row>
    <row r="151" spans="1:10" s="3" customFormat="1" x14ac:dyDescent="0.2">
      <c r="A151" s="3" t="s">
        <v>107</v>
      </c>
      <c r="B151" s="3">
        <v>1874</v>
      </c>
      <c r="C151" s="3">
        <v>304958</v>
      </c>
      <c r="D151" s="3">
        <v>3356342.8229999999</v>
      </c>
      <c r="E151" s="3">
        <v>1432</v>
      </c>
      <c r="F151" s="3">
        <v>123615</v>
      </c>
      <c r="G151" s="3">
        <v>962494.51300000004</v>
      </c>
      <c r="H151" s="3">
        <v>359</v>
      </c>
      <c r="I151" s="3">
        <v>180343</v>
      </c>
      <c r="J151" s="3">
        <v>2198393.6349999998</v>
      </c>
    </row>
    <row r="152" spans="1:10" s="3" customFormat="1" x14ac:dyDescent="0.2">
      <c r="A152" s="3" t="s">
        <v>108</v>
      </c>
      <c r="B152" s="3">
        <v>395</v>
      </c>
      <c r="C152" s="3">
        <v>57954</v>
      </c>
      <c r="D152" s="3">
        <v>555833.24099999992</v>
      </c>
      <c r="E152" s="3">
        <v>264</v>
      </c>
      <c r="F152" s="3">
        <v>17340</v>
      </c>
      <c r="G152" s="3">
        <v>174742.171</v>
      </c>
      <c r="H152" s="3">
        <v>104</v>
      </c>
      <c r="I152" s="3">
        <v>40614</v>
      </c>
      <c r="J152" s="3">
        <v>365298.37199999997</v>
      </c>
    </row>
    <row r="153" spans="1:10" s="3" customFormat="1" x14ac:dyDescent="0.2">
      <c r="A153" s="3" t="s">
        <v>109</v>
      </c>
      <c r="B153" s="3">
        <v>1022</v>
      </c>
      <c r="C153" s="3">
        <v>85192</v>
      </c>
      <c r="D153" s="3">
        <v>642133.03499999992</v>
      </c>
      <c r="E153" s="3">
        <v>596</v>
      </c>
      <c r="F153" s="3">
        <v>46469</v>
      </c>
      <c r="G153" s="3">
        <v>318706.90999999997</v>
      </c>
      <c r="H153" s="3">
        <v>106</v>
      </c>
      <c r="I153" s="3">
        <v>38114</v>
      </c>
      <c r="J153" s="3">
        <v>277011.837</v>
      </c>
    </row>
    <row r="154" spans="1:10" s="3" customFormat="1" x14ac:dyDescent="0.2">
      <c r="A154" s="3" t="s">
        <v>110</v>
      </c>
      <c r="B154" s="3">
        <v>339</v>
      </c>
      <c r="C154" s="3">
        <v>48224</v>
      </c>
      <c r="D154" s="3">
        <v>573931.11200000008</v>
      </c>
      <c r="E154" s="3">
        <v>241</v>
      </c>
      <c r="F154" s="3">
        <v>18318</v>
      </c>
      <c r="G154" s="3">
        <v>101288.984</v>
      </c>
      <c r="H154" s="3">
        <v>95</v>
      </c>
      <c r="I154" s="3">
        <v>29906</v>
      </c>
      <c r="J154" s="3">
        <v>472042.86499999999</v>
      </c>
    </row>
    <row r="155" spans="1:10" s="3" customFormat="1" x14ac:dyDescent="0.2">
      <c r="A155" s="3" t="s">
        <v>111</v>
      </c>
      <c r="B155" s="3">
        <v>73</v>
      </c>
      <c r="C155" s="3">
        <v>17649</v>
      </c>
      <c r="D155" s="3">
        <v>125936.58300000001</v>
      </c>
      <c r="E155" s="3">
        <v>27</v>
      </c>
      <c r="F155" s="3">
        <v>3411</v>
      </c>
      <c r="G155" s="3">
        <v>23420.458999999999</v>
      </c>
      <c r="H155" s="3">
        <v>43</v>
      </c>
      <c r="I155" s="3">
        <v>14238</v>
      </c>
      <c r="J155" s="3">
        <v>99360.304000000004</v>
      </c>
    </row>
    <row r="156" spans="1:10" s="3" customFormat="1" x14ac:dyDescent="0.2"/>
    <row r="157" spans="1:10" s="3" customFormat="1" x14ac:dyDescent="0.2">
      <c r="A157" s="3" t="s">
        <v>119</v>
      </c>
      <c r="B157" s="3">
        <v>153</v>
      </c>
      <c r="C157" s="3">
        <v>18224</v>
      </c>
      <c r="D157" s="3">
        <v>178641.894</v>
      </c>
      <c r="E157" s="3">
        <v>113</v>
      </c>
      <c r="F157" s="3">
        <v>7550</v>
      </c>
      <c r="G157" s="3">
        <v>68571.014999999999</v>
      </c>
      <c r="H157" s="3">
        <v>39</v>
      </c>
      <c r="I157" s="3">
        <v>10674</v>
      </c>
      <c r="J157" s="3">
        <v>110069.205</v>
      </c>
    </row>
    <row r="158" spans="1:10" s="3" customFormat="1" x14ac:dyDescent="0.2">
      <c r="A158" s="1" t="s">
        <v>122</v>
      </c>
      <c r="B158" s="2">
        <f>B157/B$9 * 100</f>
        <v>8.8356567838209318E-2</v>
      </c>
      <c r="C158" s="2">
        <f t="shared" ref="C158" si="121">C157/C$9 * 100</f>
        <v>4.3824738656158546E-2</v>
      </c>
      <c r="D158" s="2">
        <f t="shared" ref="D158" si="122">D157/D$9 * 100</f>
        <v>3.6323556071408393E-2</v>
      </c>
      <c r="E158" s="2">
        <f t="shared" ref="E158" si="123">E157/E$9 * 100</f>
        <v>9.0927378797022729E-2</v>
      </c>
      <c r="F158" s="2">
        <f t="shared" ref="F158" si="124">F157/F$9 * 100</f>
        <v>3.7728238352118498E-2</v>
      </c>
      <c r="G158" s="2">
        <f t="shared" ref="G158" si="125">G157/G$9 * 100</f>
        <v>3.0365561338610222E-2</v>
      </c>
      <c r="H158" s="2">
        <f t="shared" ref="H158" si="126">H157/H$9 * 100</f>
        <v>0.14634695485759316</v>
      </c>
      <c r="I158" s="2">
        <f t="shared" ref="I158" si="127">I157/I$9 * 100</f>
        <v>5.1031206629868806E-2</v>
      </c>
      <c r="J158" s="2">
        <f t="shared" ref="J158" si="128">J157/J$9 * 100</f>
        <v>4.7202337083589785E-2</v>
      </c>
    </row>
    <row r="159" spans="1:10" s="3" customForma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</row>
    <row r="160" spans="1:10" s="3" customFormat="1" x14ac:dyDescent="0.2">
      <c r="A160" s="3" t="s">
        <v>112</v>
      </c>
      <c r="B160" s="3">
        <v>65</v>
      </c>
      <c r="C160" s="3">
        <v>9968</v>
      </c>
      <c r="D160" s="3">
        <v>100276.314</v>
      </c>
      <c r="E160" s="3">
        <v>54</v>
      </c>
      <c r="F160" s="3">
        <v>5319</v>
      </c>
      <c r="G160" s="3">
        <v>53505.947</v>
      </c>
      <c r="H160" s="3">
        <v>11</v>
      </c>
      <c r="I160" s="3">
        <v>4649</v>
      </c>
      <c r="J160" s="3">
        <v>46770.366999999998</v>
      </c>
    </row>
    <row r="161" spans="1:10" s="3" customFormat="1" x14ac:dyDescent="0.2">
      <c r="A161" s="3" t="s">
        <v>113</v>
      </c>
      <c r="B161" s="3">
        <v>87</v>
      </c>
      <c r="C161" s="3">
        <v>8256</v>
      </c>
      <c r="D161" s="3">
        <v>78363.906000000003</v>
      </c>
      <c r="E161" s="3">
        <v>59</v>
      </c>
      <c r="F161" s="3">
        <v>2231</v>
      </c>
      <c r="G161" s="3">
        <v>15065.067999999999</v>
      </c>
      <c r="H161" s="3">
        <v>28</v>
      </c>
      <c r="I161" s="3">
        <v>6025</v>
      </c>
      <c r="J161" s="3">
        <v>63298.838000000003</v>
      </c>
    </row>
    <row r="162" spans="1:10" s="3" customFormat="1" x14ac:dyDescent="0.2">
      <c r="A162" s="3" t="s">
        <v>114</v>
      </c>
      <c r="B162" s="3">
        <v>1</v>
      </c>
      <c r="C162" s="3">
        <v>0</v>
      </c>
      <c r="D162" s="3">
        <v>1.6739999999999999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</row>
    <row r="163" spans="1:10" s="3" customFormat="1" x14ac:dyDescent="0.2"/>
    <row r="164" spans="1:10" s="3" customFormat="1" x14ac:dyDescent="0.2"/>
    <row r="165" spans="1:10" s="3" customFormat="1" x14ac:dyDescent="0.2"/>
    <row r="166" spans="1:10" s="3" customFormat="1" x14ac:dyDescent="0.2"/>
    <row r="167" spans="1:10" s="3" customFormat="1" x14ac:dyDescent="0.2"/>
    <row r="168" spans="1:10" s="3" customFormat="1" x14ac:dyDescent="0.2"/>
    <row r="169" spans="1:10" s="3" customFormat="1" x14ac:dyDescent="0.2"/>
    <row r="170" spans="1:10" s="3" customFormat="1" x14ac:dyDescent="0.2"/>
    <row r="171" spans="1:10" s="3" customFormat="1" x14ac:dyDescent="0.2"/>
    <row r="172" spans="1:10" s="3" customFormat="1" x14ac:dyDescent="0.2"/>
    <row r="173" spans="1:10" s="3" customFormat="1" x14ac:dyDescent="0.2"/>
    <row r="174" spans="1:10" s="3" customFormat="1" x14ac:dyDescent="0.2"/>
    <row r="175" spans="1:10" s="3" customFormat="1" x14ac:dyDescent="0.2"/>
    <row r="176" spans="1:10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24" customFormat="1" x14ac:dyDescent="0.2"/>
    <row r="2153" s="24" customFormat="1" x14ac:dyDescent="0.2"/>
    <row r="2154" s="24" customFormat="1" x14ac:dyDescent="0.2"/>
    <row r="2155" s="24" customFormat="1" x14ac:dyDescent="0.2"/>
    <row r="2156" s="24" customFormat="1" x14ac:dyDescent="0.2"/>
    <row r="2157" s="24" customFormat="1" x14ac:dyDescent="0.2"/>
    <row r="2158" s="24" customFormat="1" x14ac:dyDescent="0.2"/>
    <row r="2159" s="24" customFormat="1" x14ac:dyDescent="0.2"/>
    <row r="2160" s="24" customFormat="1" x14ac:dyDescent="0.2"/>
    <row r="2161" s="24" customFormat="1" x14ac:dyDescent="0.2"/>
    <row r="2162" s="24" customFormat="1" x14ac:dyDescent="0.2"/>
    <row r="2163" s="24" customFormat="1" x14ac:dyDescent="0.2"/>
    <row r="2164" s="24" customFormat="1" x14ac:dyDescent="0.2"/>
    <row r="2165" s="24" customFormat="1" x14ac:dyDescent="0.2"/>
    <row r="2166" s="24" customFormat="1" x14ac:dyDescent="0.2"/>
    <row r="2167" s="24" customFormat="1" x14ac:dyDescent="0.2"/>
    <row r="2168" s="24" customFormat="1" x14ac:dyDescent="0.2"/>
    <row r="2169" s="24" customFormat="1" x14ac:dyDescent="0.2"/>
    <row r="2170" s="24" customFormat="1" x14ac:dyDescent="0.2"/>
    <row r="2171" s="24" customFormat="1" x14ac:dyDescent="0.2"/>
    <row r="2172" s="24" customFormat="1" x14ac:dyDescent="0.2"/>
    <row r="2173" s="24" customFormat="1" x14ac:dyDescent="0.2"/>
    <row r="2174" s="24" customFormat="1" x14ac:dyDescent="0.2"/>
    <row r="2175" s="24" customFormat="1" x14ac:dyDescent="0.2"/>
    <row r="2176" s="24" customFormat="1" x14ac:dyDescent="0.2"/>
    <row r="2177" s="24" customFormat="1" x14ac:dyDescent="0.2"/>
    <row r="2178" s="24" customFormat="1" x14ac:dyDescent="0.2"/>
    <row r="2179" s="24" customFormat="1" x14ac:dyDescent="0.2"/>
    <row r="2180" s="24" customFormat="1" x14ac:dyDescent="0.2"/>
    <row r="2181" s="24" customFormat="1" x14ac:dyDescent="0.2"/>
    <row r="2182" s="24" customFormat="1" x14ac:dyDescent="0.2"/>
    <row r="2183" s="24" customFormat="1" x14ac:dyDescent="0.2"/>
    <row r="2184" s="24" customFormat="1" x14ac:dyDescent="0.2"/>
    <row r="2185" s="24" customFormat="1" x14ac:dyDescent="0.2"/>
    <row r="2186" s="24" customFormat="1" x14ac:dyDescent="0.2"/>
    <row r="2187" s="24" customFormat="1" x14ac:dyDescent="0.2"/>
    <row r="2188" s="24" customFormat="1" x14ac:dyDescent="0.2"/>
    <row r="2189" s="24" customFormat="1" x14ac:dyDescent="0.2"/>
    <row r="2190" s="24" customFormat="1" x14ac:dyDescent="0.2"/>
    <row r="2191" s="24" customFormat="1" x14ac:dyDescent="0.2"/>
    <row r="2192" s="24" customFormat="1" x14ac:dyDescent="0.2"/>
    <row r="2193" s="24" customFormat="1" x14ac:dyDescent="0.2"/>
    <row r="2194" s="24" customFormat="1" x14ac:dyDescent="0.2"/>
    <row r="2195" s="24" customFormat="1" x14ac:dyDescent="0.2"/>
    <row r="2196" s="24" customFormat="1" x14ac:dyDescent="0.2"/>
    <row r="2197" s="24" customFormat="1" x14ac:dyDescent="0.2"/>
    <row r="2198" s="24" customFormat="1" x14ac:dyDescent="0.2"/>
    <row r="2199" s="24" customFormat="1" x14ac:dyDescent="0.2"/>
    <row r="2200" s="24" customFormat="1" x14ac:dyDescent="0.2"/>
    <row r="2201" s="24" customFormat="1" x14ac:dyDescent="0.2"/>
    <row r="2202" s="24" customFormat="1" x14ac:dyDescent="0.2"/>
    <row r="2203" s="24" customFormat="1" x14ac:dyDescent="0.2"/>
    <row r="2204" s="24" customFormat="1" x14ac:dyDescent="0.2"/>
    <row r="2205" s="24" customFormat="1" x14ac:dyDescent="0.2"/>
    <row r="2206" s="24" customFormat="1" x14ac:dyDescent="0.2"/>
    <row r="2207" s="24" customFormat="1" x14ac:dyDescent="0.2"/>
    <row r="2208" s="24" customFormat="1" x14ac:dyDescent="0.2"/>
    <row r="2209" s="24" customFormat="1" x14ac:dyDescent="0.2"/>
    <row r="2210" s="24" customFormat="1" x14ac:dyDescent="0.2"/>
    <row r="2211" s="24" customFormat="1" x14ac:dyDescent="0.2"/>
    <row r="2212" s="24" customFormat="1" x14ac:dyDescent="0.2"/>
    <row r="2213" s="24" customFormat="1" x14ac:dyDescent="0.2"/>
    <row r="2214" s="24" customFormat="1" x14ac:dyDescent="0.2"/>
    <row r="2215" s="24" customFormat="1" x14ac:dyDescent="0.2"/>
    <row r="2216" s="24" customFormat="1" x14ac:dyDescent="0.2"/>
    <row r="2217" s="24" customFormat="1" x14ac:dyDescent="0.2"/>
    <row r="2218" s="24" customFormat="1" x14ac:dyDescent="0.2"/>
    <row r="2219" s="24" customFormat="1" x14ac:dyDescent="0.2"/>
    <row r="2220" s="24" customFormat="1" x14ac:dyDescent="0.2"/>
    <row r="2221" s="24" customFormat="1" x14ac:dyDescent="0.2"/>
    <row r="2222" s="24" customFormat="1" x14ac:dyDescent="0.2"/>
    <row r="2223" s="24" customFormat="1" x14ac:dyDescent="0.2"/>
    <row r="2224" s="24" customFormat="1" x14ac:dyDescent="0.2"/>
    <row r="2225" s="24" customFormat="1" x14ac:dyDescent="0.2"/>
    <row r="2226" s="24" customFormat="1" x14ac:dyDescent="0.2"/>
    <row r="2227" s="24" customFormat="1" x14ac:dyDescent="0.2"/>
    <row r="2228" s="24" customFormat="1" x14ac:dyDescent="0.2"/>
    <row r="2229" s="24" customFormat="1" x14ac:dyDescent="0.2"/>
    <row r="2230" s="24" customFormat="1" x14ac:dyDescent="0.2"/>
    <row r="2231" s="24" customFormat="1" x14ac:dyDescent="0.2"/>
    <row r="2232" s="24" customFormat="1" x14ac:dyDescent="0.2"/>
    <row r="2233" s="24" customFormat="1" x14ac:dyDescent="0.2"/>
    <row r="2234" s="24" customFormat="1" x14ac:dyDescent="0.2"/>
    <row r="2235" s="24" customFormat="1" x14ac:dyDescent="0.2"/>
    <row r="2236" s="24" customFormat="1" x14ac:dyDescent="0.2"/>
    <row r="2237" s="24" customFormat="1" x14ac:dyDescent="0.2"/>
    <row r="2238" s="24" customFormat="1" x14ac:dyDescent="0.2"/>
    <row r="2239" s="24" customFormat="1" x14ac:dyDescent="0.2"/>
    <row r="2240" s="24" customFormat="1" x14ac:dyDescent="0.2"/>
    <row r="2241" s="24" customFormat="1" x14ac:dyDescent="0.2"/>
    <row r="2242" s="24" customFormat="1" x14ac:dyDescent="0.2"/>
    <row r="2243" s="24" customFormat="1" x14ac:dyDescent="0.2"/>
    <row r="2244" s="24" customFormat="1" x14ac:dyDescent="0.2"/>
    <row r="2245" s="24" customFormat="1" x14ac:dyDescent="0.2"/>
    <row r="2246" s="24" customFormat="1" x14ac:dyDescent="0.2"/>
    <row r="2247" s="24" customFormat="1" x14ac:dyDescent="0.2"/>
    <row r="2248" s="24" customFormat="1" x14ac:dyDescent="0.2"/>
    <row r="2249" s="24" customFormat="1" x14ac:dyDescent="0.2"/>
    <row r="2250" s="24" customFormat="1" x14ac:dyDescent="0.2"/>
    <row r="2251" s="24" customFormat="1" x14ac:dyDescent="0.2"/>
    <row r="2252" s="24" customFormat="1" x14ac:dyDescent="0.2"/>
    <row r="2253" s="24" customFormat="1" x14ac:dyDescent="0.2"/>
    <row r="2254" s="24" customFormat="1" x14ac:dyDescent="0.2"/>
    <row r="2255" s="24" customFormat="1" x14ac:dyDescent="0.2"/>
    <row r="2256" s="24" customFormat="1" x14ac:dyDescent="0.2"/>
    <row r="2257" s="24" customFormat="1" x14ac:dyDescent="0.2"/>
    <row r="2258" s="24" customFormat="1" x14ac:dyDescent="0.2"/>
    <row r="2259" s="24" customFormat="1" x14ac:dyDescent="0.2"/>
    <row r="2260" s="24" customFormat="1" x14ac:dyDescent="0.2"/>
    <row r="2261" s="24" customFormat="1" x14ac:dyDescent="0.2"/>
    <row r="2262" s="24" customFormat="1" x14ac:dyDescent="0.2"/>
    <row r="2263" s="24" customFormat="1" x14ac:dyDescent="0.2"/>
    <row r="2264" s="24" customFormat="1" x14ac:dyDescent="0.2"/>
    <row r="2265" s="24" customFormat="1" x14ac:dyDescent="0.2"/>
    <row r="2266" s="24" customFormat="1" x14ac:dyDescent="0.2"/>
    <row r="2267" s="24" customFormat="1" x14ac:dyDescent="0.2"/>
    <row r="2268" s="24" customFormat="1" x14ac:dyDescent="0.2"/>
    <row r="2269" s="24" customFormat="1" x14ac:dyDescent="0.2"/>
    <row r="2270" s="24" customFormat="1" x14ac:dyDescent="0.2"/>
    <row r="2271" s="24" customFormat="1" x14ac:dyDescent="0.2"/>
    <row r="2272" s="24" customFormat="1" x14ac:dyDescent="0.2"/>
    <row r="2273" s="24" customFormat="1" x14ac:dyDescent="0.2"/>
    <row r="2274" s="24" customFormat="1" x14ac:dyDescent="0.2"/>
    <row r="2275" s="24" customFormat="1" x14ac:dyDescent="0.2"/>
    <row r="2276" s="24" customFormat="1" x14ac:dyDescent="0.2"/>
    <row r="2277" s="24" customFormat="1" x14ac:dyDescent="0.2"/>
    <row r="2278" s="24" customFormat="1" x14ac:dyDescent="0.2"/>
    <row r="2279" s="24" customFormat="1" x14ac:dyDescent="0.2"/>
    <row r="2280" s="24" customFormat="1" x14ac:dyDescent="0.2"/>
    <row r="2281" s="24" customFormat="1" x14ac:dyDescent="0.2"/>
    <row r="2282" s="24" customFormat="1" x14ac:dyDescent="0.2"/>
    <row r="2283" s="24" customFormat="1" x14ac:dyDescent="0.2"/>
    <row r="2284" s="24" customFormat="1" x14ac:dyDescent="0.2"/>
    <row r="2285" s="24" customFormat="1" x14ac:dyDescent="0.2"/>
    <row r="2286" s="24" customFormat="1" x14ac:dyDescent="0.2"/>
    <row r="2287" s="24" customFormat="1" x14ac:dyDescent="0.2"/>
    <row r="2288" s="24" customFormat="1" x14ac:dyDescent="0.2"/>
    <row r="2289" s="24" customFormat="1" x14ac:dyDescent="0.2"/>
    <row r="2290" s="24" customFormat="1" x14ac:dyDescent="0.2"/>
    <row r="2291" s="24" customFormat="1" x14ac:dyDescent="0.2"/>
    <row r="2292" s="24" customFormat="1" x14ac:dyDescent="0.2"/>
    <row r="2293" s="24" customFormat="1" x14ac:dyDescent="0.2"/>
    <row r="2294" s="24" customFormat="1" x14ac:dyDescent="0.2"/>
    <row r="2295" s="24" customFormat="1" x14ac:dyDescent="0.2"/>
    <row r="2296" s="24" customFormat="1" x14ac:dyDescent="0.2"/>
    <row r="2297" s="24" customFormat="1" x14ac:dyDescent="0.2"/>
    <row r="2298" s="24" customFormat="1" x14ac:dyDescent="0.2"/>
    <row r="2299" s="24" customFormat="1" x14ac:dyDescent="0.2"/>
    <row r="2300" s="24" customFormat="1" x14ac:dyDescent="0.2"/>
    <row r="2301" s="24" customFormat="1" x14ac:dyDescent="0.2"/>
    <row r="2302" s="24" customFormat="1" x14ac:dyDescent="0.2"/>
    <row r="2303" s="24" customFormat="1" x14ac:dyDescent="0.2"/>
    <row r="2304" s="24" customFormat="1" x14ac:dyDescent="0.2"/>
    <row r="2305" s="24" customFormat="1" x14ac:dyDescent="0.2"/>
    <row r="2306" s="24" customFormat="1" x14ac:dyDescent="0.2"/>
    <row r="2307" s="24" customFormat="1" x14ac:dyDescent="0.2"/>
    <row r="2308" s="24" customFormat="1" x14ac:dyDescent="0.2"/>
    <row r="2309" s="24" customFormat="1" x14ac:dyDescent="0.2"/>
    <row r="2310" s="24" customFormat="1" x14ac:dyDescent="0.2"/>
    <row r="2311" s="24" customFormat="1" x14ac:dyDescent="0.2"/>
    <row r="2312" s="24" customFormat="1" x14ac:dyDescent="0.2"/>
    <row r="2313" s="24" customFormat="1" x14ac:dyDescent="0.2"/>
    <row r="2314" s="24" customFormat="1" x14ac:dyDescent="0.2"/>
    <row r="2315" s="24" customFormat="1" x14ac:dyDescent="0.2"/>
    <row r="2316" s="24" customFormat="1" x14ac:dyDescent="0.2"/>
    <row r="2317" s="24" customFormat="1" x14ac:dyDescent="0.2"/>
    <row r="2318" s="24" customFormat="1" x14ac:dyDescent="0.2"/>
    <row r="2319" s="24" customFormat="1" x14ac:dyDescent="0.2"/>
    <row r="2320" s="24" customFormat="1" x14ac:dyDescent="0.2"/>
    <row r="2321" s="24" customFormat="1" x14ac:dyDescent="0.2"/>
    <row r="2322" s="24" customFormat="1" x14ac:dyDescent="0.2"/>
    <row r="2323" s="24" customFormat="1" x14ac:dyDescent="0.2"/>
    <row r="2324" s="24" customFormat="1" x14ac:dyDescent="0.2"/>
    <row r="2325" s="24" customFormat="1" x14ac:dyDescent="0.2"/>
    <row r="2326" s="24" customFormat="1" x14ac:dyDescent="0.2"/>
    <row r="2327" s="24" customFormat="1" x14ac:dyDescent="0.2"/>
    <row r="2328" s="24" customFormat="1" x14ac:dyDescent="0.2"/>
    <row r="2329" s="24" customFormat="1" x14ac:dyDescent="0.2"/>
    <row r="2330" s="24" customFormat="1" x14ac:dyDescent="0.2"/>
    <row r="2331" s="24" customFormat="1" x14ac:dyDescent="0.2"/>
    <row r="2332" s="24" customFormat="1" x14ac:dyDescent="0.2"/>
    <row r="2333" s="24" customFormat="1" x14ac:dyDescent="0.2"/>
    <row r="2334" s="24" customFormat="1" x14ac:dyDescent="0.2"/>
    <row r="2335" s="24" customFormat="1" x14ac:dyDescent="0.2"/>
    <row r="2336" s="24" customFormat="1" x14ac:dyDescent="0.2"/>
    <row r="2337" s="24" customFormat="1" x14ac:dyDescent="0.2"/>
    <row r="2338" s="24" customFormat="1" x14ac:dyDescent="0.2"/>
    <row r="2339" s="24" customFormat="1" x14ac:dyDescent="0.2"/>
    <row r="2340" s="24" customFormat="1" x14ac:dyDescent="0.2"/>
    <row r="2341" s="24" customFormat="1" x14ac:dyDescent="0.2"/>
    <row r="2342" s="24" customFormat="1" x14ac:dyDescent="0.2"/>
    <row r="2343" s="24" customFormat="1" x14ac:dyDescent="0.2"/>
    <row r="2344" s="24" customFormat="1" x14ac:dyDescent="0.2"/>
    <row r="2345" s="24" customFormat="1" x14ac:dyDescent="0.2"/>
    <row r="2346" s="24" customFormat="1" x14ac:dyDescent="0.2"/>
    <row r="2347" s="24" customFormat="1" x14ac:dyDescent="0.2"/>
    <row r="2348" s="24" customFormat="1" x14ac:dyDescent="0.2"/>
    <row r="2349" s="24" customFormat="1" x14ac:dyDescent="0.2"/>
    <row r="2350" s="24" customFormat="1" x14ac:dyDescent="0.2"/>
    <row r="2351" s="24" customFormat="1" x14ac:dyDescent="0.2"/>
  </sheetData>
  <autoFilter ref="A1:A2351" xr:uid="{0AACC632-D2E3-43CC-B353-5BA4635420AE}"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ageMargins left="0.41" right="0.36" top="0.75" bottom="0.59" header="0.3" footer="0.3"/>
  <pageSetup scale="8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49"/>
  <sheetViews>
    <sheetView workbookViewId="0">
      <selection activeCell="B24" sqref="B24"/>
    </sheetView>
  </sheetViews>
  <sheetFormatPr defaultColWidth="9.140625" defaultRowHeight="12.75" x14ac:dyDescent="0.2"/>
  <cols>
    <col min="1" max="1" width="27.28515625" style="7" customWidth="1"/>
    <col min="2" max="2" width="8.28515625" style="7" bestFit="1" customWidth="1"/>
    <col min="3" max="3" width="10.140625" style="7" bestFit="1" customWidth="1"/>
    <col min="4" max="4" width="10.5703125" style="7" customWidth="1"/>
    <col min="5" max="5" width="8.28515625" style="7" bestFit="1" customWidth="1"/>
    <col min="6" max="6" width="10.5703125" style="7" bestFit="1" customWidth="1"/>
    <col min="7" max="7" width="8.28515625" style="7" bestFit="1" customWidth="1"/>
    <col min="8" max="8" width="10.5703125" style="7" bestFit="1" customWidth="1"/>
    <col min="9" max="9" width="8.28515625" style="7" bestFit="1" customWidth="1"/>
    <col min="10" max="10" width="10.5703125" style="7" bestFit="1" customWidth="1"/>
    <col min="11" max="16384" width="9.140625" style="7"/>
  </cols>
  <sheetData>
    <row r="1" spans="1:12" ht="14.1" customHeight="1" x14ac:dyDescent="0.2">
      <c r="A1" s="25" t="s">
        <v>120</v>
      </c>
      <c r="B1" s="25"/>
      <c r="C1" s="25"/>
      <c r="D1" s="25"/>
      <c r="E1" s="25"/>
      <c r="F1" s="25"/>
      <c r="G1" s="25"/>
      <c r="H1" s="25"/>
      <c r="I1" s="25"/>
      <c r="J1" s="25"/>
    </row>
    <row r="2" spans="1:12" ht="8.1" customHeight="1" x14ac:dyDescent="0.2"/>
    <row r="3" spans="1:12" ht="14.1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2" ht="24.75" customHeight="1" x14ac:dyDescent="0.2">
      <c r="A4" s="9"/>
      <c r="B4" s="26" t="s">
        <v>8</v>
      </c>
      <c r="C4" s="26"/>
      <c r="D4" s="26"/>
      <c r="E4" s="27" t="s">
        <v>10</v>
      </c>
      <c r="F4" s="28"/>
      <c r="G4" s="4" t="s">
        <v>11</v>
      </c>
      <c r="H4" s="5"/>
      <c r="I4" s="26" t="s">
        <v>9</v>
      </c>
      <c r="J4" s="27"/>
      <c r="K4" s="12"/>
    </row>
    <row r="5" spans="1:12" ht="14.1" customHeight="1" x14ac:dyDescent="0.2">
      <c r="A5" s="13" t="s">
        <v>7</v>
      </c>
      <c r="B5" s="14" t="s">
        <v>0</v>
      </c>
      <c r="C5" s="9" t="s">
        <v>1</v>
      </c>
      <c r="D5" s="9" t="s">
        <v>2</v>
      </c>
      <c r="E5" s="14" t="s">
        <v>0</v>
      </c>
      <c r="F5" s="9" t="s">
        <v>2</v>
      </c>
      <c r="G5" s="29" t="s">
        <v>0</v>
      </c>
      <c r="H5" s="9" t="s">
        <v>2</v>
      </c>
      <c r="I5" s="29" t="s">
        <v>0</v>
      </c>
      <c r="J5" s="15" t="s">
        <v>2</v>
      </c>
      <c r="K5" s="12"/>
    </row>
    <row r="6" spans="1:12" ht="14.1" customHeight="1" x14ac:dyDescent="0.2">
      <c r="A6" s="13" t="s">
        <v>115</v>
      </c>
      <c r="B6" s="14"/>
      <c r="C6" s="16" t="s">
        <v>6</v>
      </c>
      <c r="D6" s="16" t="s">
        <v>12</v>
      </c>
      <c r="E6" s="14"/>
      <c r="F6" s="16" t="s">
        <v>12</v>
      </c>
      <c r="G6" s="30"/>
      <c r="H6" s="16" t="s">
        <v>12</v>
      </c>
      <c r="I6" s="30"/>
      <c r="J6" s="17" t="s">
        <v>12</v>
      </c>
      <c r="K6" s="12"/>
    </row>
    <row r="7" spans="1:12" ht="14.1" customHeight="1" x14ac:dyDescent="0.2">
      <c r="A7" s="16"/>
      <c r="B7" s="18">
        <v>-10</v>
      </c>
      <c r="C7" s="18">
        <v>-11</v>
      </c>
      <c r="D7" s="18">
        <v>-12</v>
      </c>
      <c r="E7" s="18">
        <v>-13</v>
      </c>
      <c r="F7" s="18">
        <v>-14</v>
      </c>
      <c r="G7" s="18">
        <v>-15</v>
      </c>
      <c r="H7" s="18">
        <v>-16</v>
      </c>
      <c r="I7" s="18">
        <v>-17</v>
      </c>
      <c r="J7" s="19">
        <v>-18</v>
      </c>
      <c r="K7" s="20"/>
      <c r="L7" s="21"/>
    </row>
    <row r="8" spans="1:12" s="3" customFormat="1" x14ac:dyDescent="0.2"/>
    <row r="9" spans="1:12" s="3" customFormat="1" x14ac:dyDescent="0.2">
      <c r="A9" s="31" t="s">
        <v>13</v>
      </c>
      <c r="B9" s="31">
        <v>6166</v>
      </c>
      <c r="C9" s="31">
        <v>655670</v>
      </c>
      <c r="D9" s="31">
        <v>5869869.4460000005</v>
      </c>
      <c r="E9" s="31">
        <v>16072</v>
      </c>
      <c r="F9" s="31">
        <v>26933123.013999999</v>
      </c>
      <c r="G9" s="31">
        <v>487</v>
      </c>
      <c r="H9" s="31">
        <v>58102.771999999997</v>
      </c>
      <c r="I9" s="31">
        <v>1960</v>
      </c>
      <c r="J9" s="31">
        <v>2383827.551</v>
      </c>
      <c r="K9" s="31"/>
    </row>
    <row r="10" spans="1:12" s="3" customForma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2" s="3" customFormat="1" x14ac:dyDescent="0.2">
      <c r="A11" s="3" t="s">
        <v>14</v>
      </c>
      <c r="B11" s="3">
        <v>355</v>
      </c>
      <c r="C11" s="3">
        <v>97822</v>
      </c>
      <c r="D11" s="3">
        <v>826796.174</v>
      </c>
      <c r="E11" s="3">
        <v>5149</v>
      </c>
      <c r="F11" s="3">
        <v>14034306.926999999</v>
      </c>
      <c r="G11" s="3">
        <v>9</v>
      </c>
      <c r="H11" s="3">
        <v>14822.869000000001</v>
      </c>
      <c r="I11" s="3">
        <v>145</v>
      </c>
      <c r="J11" s="3">
        <v>341681.45500000002</v>
      </c>
    </row>
    <row r="12" spans="1:12" s="3" customFormat="1" x14ac:dyDescent="0.2">
      <c r="A12" s="1" t="s">
        <v>122</v>
      </c>
      <c r="B12" s="2">
        <f>B11/B$9 * 100</f>
        <v>5.7573791761271487</v>
      </c>
      <c r="C12" s="2">
        <f>C11/C$9 * 100</f>
        <v>14.919395427577896</v>
      </c>
      <c r="D12" s="2">
        <f>D11/D$9 * 100</f>
        <v>14.085426969136716</v>
      </c>
      <c r="E12" s="2">
        <f>E11/E$9 * 100</f>
        <v>32.0370831259333</v>
      </c>
      <c r="F12" s="2">
        <f t="shared" ref="F12:J12" si="0">F11/F$9 * 100</f>
        <v>52.107982129309264</v>
      </c>
      <c r="G12" s="2">
        <f t="shared" si="0"/>
        <v>1.8480492813141685</v>
      </c>
      <c r="H12" s="2">
        <f t="shared" si="0"/>
        <v>25.511466131082354</v>
      </c>
      <c r="I12" s="2">
        <f t="shared" si="0"/>
        <v>7.3979591836734695</v>
      </c>
      <c r="J12" s="2">
        <f t="shared" si="0"/>
        <v>14.333312611336623</v>
      </c>
    </row>
    <row r="13" spans="1:12" s="3" customFormat="1" x14ac:dyDescent="0.2"/>
    <row r="14" spans="1:12" s="3" customFormat="1" x14ac:dyDescent="0.2">
      <c r="A14" s="3" t="s">
        <v>15</v>
      </c>
      <c r="B14" s="3">
        <v>21</v>
      </c>
      <c r="C14" s="3">
        <v>12887</v>
      </c>
      <c r="D14" s="3">
        <v>81135.512000000002</v>
      </c>
      <c r="E14" s="3">
        <v>272</v>
      </c>
      <c r="F14" s="3">
        <v>1077173.5079999999</v>
      </c>
      <c r="G14" s="3">
        <v>0</v>
      </c>
      <c r="H14" s="3">
        <v>0</v>
      </c>
      <c r="I14" s="3">
        <v>17</v>
      </c>
      <c r="J14" s="3">
        <v>6561.2120000000004</v>
      </c>
    </row>
    <row r="15" spans="1:12" s="3" customFormat="1" x14ac:dyDescent="0.2">
      <c r="A15" s="3" t="s">
        <v>16</v>
      </c>
      <c r="B15" s="3">
        <v>76</v>
      </c>
      <c r="C15" s="3">
        <v>26120</v>
      </c>
      <c r="D15" s="3">
        <v>261656.60800000001</v>
      </c>
      <c r="E15" s="3">
        <v>1393</v>
      </c>
      <c r="F15" s="3">
        <v>3144293.6710000001</v>
      </c>
      <c r="G15" s="3">
        <v>8</v>
      </c>
      <c r="H15" s="3">
        <v>14821.869000000001</v>
      </c>
      <c r="I15" s="3">
        <v>68</v>
      </c>
      <c r="J15" s="3">
        <v>291556.49900000001</v>
      </c>
    </row>
    <row r="16" spans="1:12" s="3" customFormat="1" x14ac:dyDescent="0.2">
      <c r="A16" s="3" t="s">
        <v>17</v>
      </c>
      <c r="B16" s="3">
        <v>178</v>
      </c>
      <c r="C16" s="3">
        <v>34404</v>
      </c>
      <c r="D16" s="3">
        <v>258432.00099999999</v>
      </c>
      <c r="E16" s="3">
        <v>422</v>
      </c>
      <c r="F16" s="3">
        <v>624156.68999999994</v>
      </c>
      <c r="G16" s="3">
        <v>0</v>
      </c>
      <c r="H16" s="3">
        <v>0</v>
      </c>
      <c r="I16" s="3">
        <v>40</v>
      </c>
      <c r="J16" s="3">
        <v>30662.010999999999</v>
      </c>
    </row>
    <row r="17" spans="1:10" s="3" customFormat="1" x14ac:dyDescent="0.2">
      <c r="A17" s="3" t="s">
        <v>18</v>
      </c>
      <c r="B17" s="3">
        <v>80</v>
      </c>
      <c r="C17" s="3">
        <v>24411</v>
      </c>
      <c r="D17" s="3">
        <v>225572.05300000001</v>
      </c>
      <c r="E17" s="3">
        <v>3062</v>
      </c>
      <c r="F17" s="3">
        <v>9188683.0580000002</v>
      </c>
      <c r="G17" s="3">
        <v>1</v>
      </c>
      <c r="H17" s="3">
        <v>1</v>
      </c>
      <c r="I17" s="3">
        <v>20</v>
      </c>
      <c r="J17" s="3">
        <v>12901.733</v>
      </c>
    </row>
    <row r="18" spans="1:10" s="3" customFormat="1" x14ac:dyDescent="0.2">
      <c r="A18" s="1"/>
      <c r="B18" s="2"/>
      <c r="C18" s="2"/>
      <c r="D18" s="2"/>
      <c r="E18" s="2"/>
      <c r="F18" s="2"/>
      <c r="G18" s="2"/>
      <c r="H18" s="2"/>
      <c r="I18" s="2"/>
      <c r="J18" s="2"/>
    </row>
    <row r="19" spans="1:10" s="3" customFormat="1" x14ac:dyDescent="0.2">
      <c r="A19" s="3" t="s">
        <v>19</v>
      </c>
      <c r="B19" s="3">
        <v>19</v>
      </c>
      <c r="C19" s="3">
        <v>18215</v>
      </c>
      <c r="D19" s="3">
        <v>179642.098</v>
      </c>
      <c r="E19" s="3">
        <v>104</v>
      </c>
      <c r="F19" s="3">
        <v>189493.63399999999</v>
      </c>
      <c r="G19" s="3">
        <v>0</v>
      </c>
      <c r="H19" s="3">
        <v>0</v>
      </c>
      <c r="I19" s="3">
        <v>15</v>
      </c>
      <c r="J19" s="3">
        <v>12596.614</v>
      </c>
    </row>
    <row r="20" spans="1:10" s="3" customFormat="1" x14ac:dyDescent="0.2">
      <c r="A20" s="1" t="s">
        <v>122</v>
      </c>
      <c r="B20" s="2">
        <f t="shared" ref="B20:J20" si="1">B19/B$9 * 100</f>
        <v>0.30814142069412909</v>
      </c>
      <c r="C20" s="2">
        <f t="shared" si="1"/>
        <v>2.77807433617521</v>
      </c>
      <c r="D20" s="2">
        <f t="shared" si="1"/>
        <v>3.0604104512480497</v>
      </c>
      <c r="E20" s="2">
        <f t="shared" si="1"/>
        <v>0.64708810353409663</v>
      </c>
      <c r="F20" s="2">
        <f t="shared" si="1"/>
        <v>0.70357096687784804</v>
      </c>
      <c r="G20" s="2">
        <f t="shared" si="1"/>
        <v>0</v>
      </c>
      <c r="H20" s="2">
        <f t="shared" si="1"/>
        <v>0</v>
      </c>
      <c r="I20" s="2">
        <f t="shared" si="1"/>
        <v>0.76530612244897955</v>
      </c>
      <c r="J20" s="2">
        <f t="shared" si="1"/>
        <v>0.52841968349244905</v>
      </c>
    </row>
    <row r="21" spans="1:10" s="3" customFormat="1" x14ac:dyDescent="0.2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0" s="3" customFormat="1" x14ac:dyDescent="0.2">
      <c r="A22" s="3" t="s">
        <v>20</v>
      </c>
      <c r="B22" s="3">
        <v>0</v>
      </c>
      <c r="C22" s="3">
        <v>0</v>
      </c>
      <c r="D22" s="3">
        <v>0</v>
      </c>
      <c r="E22" s="3">
        <v>1</v>
      </c>
      <c r="F22" s="3">
        <v>2970</v>
      </c>
      <c r="G22" s="3">
        <v>0</v>
      </c>
      <c r="H22" s="3">
        <v>0</v>
      </c>
      <c r="I22" s="3">
        <v>2</v>
      </c>
      <c r="J22" s="3">
        <v>15.586</v>
      </c>
    </row>
    <row r="23" spans="1:10" s="3" customFormat="1" x14ac:dyDescent="0.2">
      <c r="A23" s="3" t="s">
        <v>21</v>
      </c>
      <c r="B23" s="3">
        <v>14</v>
      </c>
      <c r="C23" s="3">
        <v>17933</v>
      </c>
      <c r="D23" s="3">
        <v>177357.82699999999</v>
      </c>
      <c r="E23" s="3">
        <v>88</v>
      </c>
      <c r="F23" s="3">
        <v>176611.91099999999</v>
      </c>
      <c r="G23" s="3">
        <v>0</v>
      </c>
      <c r="H23" s="3">
        <v>0</v>
      </c>
      <c r="I23" s="3">
        <v>9</v>
      </c>
      <c r="J23" s="3">
        <v>7848.6620000000003</v>
      </c>
    </row>
    <row r="24" spans="1:10" s="3" customFormat="1" x14ac:dyDescent="0.2">
      <c r="A24" s="3" t="s">
        <v>22</v>
      </c>
      <c r="B24" s="3">
        <v>1</v>
      </c>
      <c r="C24" s="3">
        <v>40</v>
      </c>
      <c r="D24" s="3">
        <v>609.89200000000005</v>
      </c>
      <c r="E24" s="3">
        <v>0</v>
      </c>
      <c r="F24" s="3">
        <v>0</v>
      </c>
      <c r="G24" s="3">
        <v>0</v>
      </c>
      <c r="H24" s="3">
        <v>0</v>
      </c>
      <c r="I24" s="3">
        <v>1</v>
      </c>
      <c r="J24" s="3">
        <v>790.71</v>
      </c>
    </row>
    <row r="25" spans="1:10" s="3" customFormat="1" x14ac:dyDescent="0.2">
      <c r="A25" s="3" t="s">
        <v>23</v>
      </c>
      <c r="B25" s="3">
        <v>1</v>
      </c>
      <c r="C25" s="3">
        <v>112</v>
      </c>
      <c r="D25" s="3">
        <v>882.23400000000004</v>
      </c>
      <c r="E25" s="3">
        <v>5</v>
      </c>
      <c r="F25" s="3">
        <v>6630.8239999999996</v>
      </c>
      <c r="G25" s="3">
        <v>0</v>
      </c>
      <c r="H25" s="3">
        <v>0</v>
      </c>
      <c r="I25" s="3">
        <v>1</v>
      </c>
      <c r="J25" s="3">
        <v>1202.933</v>
      </c>
    </row>
    <row r="26" spans="1:10" s="3" customFormat="1" x14ac:dyDescent="0.2">
      <c r="A26" s="3" t="s">
        <v>24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</v>
      </c>
      <c r="J26" s="3">
        <v>2738.723</v>
      </c>
    </row>
    <row r="27" spans="1:10" s="3" customFormat="1" x14ac:dyDescent="0.2">
      <c r="A27" s="3" t="s">
        <v>25</v>
      </c>
      <c r="B27" s="3">
        <v>3</v>
      </c>
      <c r="C27" s="3">
        <v>130</v>
      </c>
      <c r="D27" s="3">
        <v>792.14499999999998</v>
      </c>
      <c r="E27" s="3">
        <v>10</v>
      </c>
      <c r="F27" s="3">
        <v>3280.8989999999999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x14ac:dyDescent="0.2"/>
    <row r="29" spans="1:10" s="3" customFormat="1" x14ac:dyDescent="0.2">
      <c r="A29" s="3" t="s">
        <v>26</v>
      </c>
      <c r="B29" s="3">
        <v>215</v>
      </c>
      <c r="C29" s="3">
        <v>25776</v>
      </c>
      <c r="D29" s="3">
        <v>209381.78200000001</v>
      </c>
      <c r="E29" s="3">
        <v>1331</v>
      </c>
      <c r="F29" s="3">
        <v>832450.299</v>
      </c>
      <c r="G29" s="3">
        <v>1</v>
      </c>
      <c r="H29" s="3">
        <v>319.25</v>
      </c>
      <c r="I29" s="3">
        <v>306</v>
      </c>
      <c r="J29" s="3">
        <v>208780.55799999999</v>
      </c>
    </row>
    <row r="30" spans="1:10" s="3" customFormat="1" x14ac:dyDescent="0.2">
      <c r="A30" s="1" t="s">
        <v>122</v>
      </c>
      <c r="B30" s="2">
        <f t="shared" ref="B30:J30" si="2">B29/B$9 * 100</f>
        <v>3.4868634446967235</v>
      </c>
      <c r="C30" s="2">
        <f t="shared" si="2"/>
        <v>3.9312459011392931</v>
      </c>
      <c r="D30" s="2">
        <f t="shared" si="2"/>
        <v>3.5670602885841425</v>
      </c>
      <c r="E30" s="2">
        <f t="shared" si="2"/>
        <v>8.2814833250373319</v>
      </c>
      <c r="F30" s="2">
        <f t="shared" si="2"/>
        <v>3.0908049488627345</v>
      </c>
      <c r="G30" s="2">
        <f t="shared" si="2"/>
        <v>0.20533880903490762</v>
      </c>
      <c r="H30" s="2">
        <f t="shared" si="2"/>
        <v>0.54945743380367462</v>
      </c>
      <c r="I30" s="2">
        <f t="shared" si="2"/>
        <v>15.612244897959185</v>
      </c>
      <c r="J30" s="2">
        <f t="shared" si="2"/>
        <v>8.7582072752040272</v>
      </c>
    </row>
    <row r="31" spans="1:10" s="3" customForma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</row>
    <row r="32" spans="1:10" s="3" customFormat="1" x14ac:dyDescent="0.2">
      <c r="A32" s="3" t="s">
        <v>27</v>
      </c>
      <c r="B32" s="3">
        <v>123</v>
      </c>
      <c r="C32" s="3">
        <v>9972</v>
      </c>
      <c r="D32" s="3">
        <v>78889.7</v>
      </c>
      <c r="E32" s="3">
        <v>334</v>
      </c>
      <c r="F32" s="3">
        <v>360332.45400000003</v>
      </c>
      <c r="G32" s="3">
        <v>0</v>
      </c>
      <c r="H32" s="3">
        <v>0</v>
      </c>
      <c r="I32" s="3">
        <v>145</v>
      </c>
      <c r="J32" s="3">
        <v>38412.754999999997</v>
      </c>
    </row>
    <row r="33" spans="1:10" s="3" customFormat="1" x14ac:dyDescent="0.2">
      <c r="A33" s="3" t="s">
        <v>28</v>
      </c>
      <c r="B33" s="3">
        <v>39</v>
      </c>
      <c r="C33" s="3">
        <v>4036</v>
      </c>
      <c r="D33" s="3">
        <v>30045.440999999999</v>
      </c>
      <c r="E33" s="3">
        <v>693</v>
      </c>
      <c r="F33" s="3">
        <v>148261.78400000001</v>
      </c>
      <c r="G33" s="3">
        <v>0</v>
      </c>
      <c r="H33" s="3">
        <v>0</v>
      </c>
      <c r="I33" s="3">
        <v>22</v>
      </c>
      <c r="J33" s="3">
        <v>42373.749000000003</v>
      </c>
    </row>
    <row r="34" spans="1:10" s="3" customFormat="1" x14ac:dyDescent="0.2">
      <c r="A34" s="3" t="s">
        <v>29</v>
      </c>
      <c r="B34" s="3">
        <v>25</v>
      </c>
      <c r="C34" s="3">
        <v>8487</v>
      </c>
      <c r="D34" s="3">
        <v>68006.186000000002</v>
      </c>
      <c r="E34" s="3">
        <v>77</v>
      </c>
      <c r="F34" s="3">
        <v>107545.976</v>
      </c>
      <c r="G34" s="3">
        <v>0</v>
      </c>
      <c r="H34" s="3">
        <v>0</v>
      </c>
      <c r="I34" s="3">
        <v>56</v>
      </c>
      <c r="J34" s="3">
        <v>27506.955000000002</v>
      </c>
    </row>
    <row r="35" spans="1:10" s="3" customFormat="1" x14ac:dyDescent="0.2">
      <c r="A35" s="3" t="s">
        <v>30</v>
      </c>
      <c r="B35" s="3">
        <v>28</v>
      </c>
      <c r="C35" s="3">
        <v>3281</v>
      </c>
      <c r="D35" s="3">
        <v>32440.455000000002</v>
      </c>
      <c r="E35" s="3">
        <v>227</v>
      </c>
      <c r="F35" s="3">
        <v>216310.08499999999</v>
      </c>
      <c r="G35" s="3">
        <v>1</v>
      </c>
      <c r="H35" s="3">
        <v>319.25</v>
      </c>
      <c r="I35" s="3">
        <v>83</v>
      </c>
      <c r="J35" s="3">
        <v>100487.099</v>
      </c>
    </row>
    <row r="36" spans="1:10" s="3" customFormat="1" x14ac:dyDescent="0.2"/>
    <row r="37" spans="1:10" s="3" customFormat="1" x14ac:dyDescent="0.2">
      <c r="A37" s="3" t="s">
        <v>31</v>
      </c>
      <c r="B37" s="3">
        <v>37</v>
      </c>
      <c r="C37" s="3">
        <v>6666</v>
      </c>
      <c r="D37" s="3">
        <v>55131.453000000001</v>
      </c>
      <c r="E37" s="3">
        <v>107</v>
      </c>
      <c r="F37" s="3">
        <v>149354.739</v>
      </c>
      <c r="G37" s="3">
        <v>1</v>
      </c>
      <c r="H37" s="3">
        <v>5</v>
      </c>
      <c r="I37" s="3">
        <v>44</v>
      </c>
      <c r="J37" s="3">
        <v>47258.29</v>
      </c>
    </row>
    <row r="38" spans="1:10" s="3" customFormat="1" x14ac:dyDescent="0.2">
      <c r="A38" s="1" t="s">
        <v>122</v>
      </c>
      <c r="B38" s="2">
        <f t="shared" ref="B38:J38" si="3">B37/B$9 * 100</f>
        <v>0.60006487187804081</v>
      </c>
      <c r="C38" s="2">
        <f t="shared" si="3"/>
        <v>1.0166699711745237</v>
      </c>
      <c r="D38" s="2">
        <f t="shared" si="3"/>
        <v>0.93922792503620522</v>
      </c>
      <c r="E38" s="2">
        <f t="shared" si="3"/>
        <v>0.66575410652065703</v>
      </c>
      <c r="F38" s="2">
        <f t="shared" si="3"/>
        <v>0.55453925236358415</v>
      </c>
      <c r="G38" s="2">
        <f t="shared" si="3"/>
        <v>0.20533880903490762</v>
      </c>
      <c r="H38" s="2">
        <f t="shared" si="3"/>
        <v>8.6054414064788524E-3</v>
      </c>
      <c r="I38" s="2">
        <f t="shared" si="3"/>
        <v>2.2448979591836733</v>
      </c>
      <c r="J38" s="2">
        <f t="shared" si="3"/>
        <v>1.9824542249365085</v>
      </c>
    </row>
    <row r="39" spans="1:10" s="3" customFormat="1" x14ac:dyDescent="0.2">
      <c r="A39" s="1"/>
      <c r="B39" s="2"/>
      <c r="C39" s="2"/>
      <c r="D39" s="2"/>
      <c r="E39" s="2"/>
      <c r="F39" s="2"/>
      <c r="G39" s="2"/>
      <c r="H39" s="2"/>
      <c r="I39" s="2"/>
      <c r="J39" s="2"/>
    </row>
    <row r="40" spans="1:10" s="3" customFormat="1" x14ac:dyDescent="0.2">
      <c r="A40" s="3" t="s">
        <v>32</v>
      </c>
      <c r="B40" s="3">
        <v>6</v>
      </c>
      <c r="C40" s="3">
        <v>860</v>
      </c>
      <c r="D40" s="3">
        <v>10784.209000000001</v>
      </c>
      <c r="E40" s="3">
        <v>2</v>
      </c>
      <c r="F40" s="3">
        <v>4409.3379999999997</v>
      </c>
      <c r="G40" s="3">
        <v>1</v>
      </c>
      <c r="H40" s="3">
        <v>5</v>
      </c>
      <c r="I40" s="3">
        <v>2</v>
      </c>
      <c r="J40" s="3">
        <v>825.303</v>
      </c>
    </row>
    <row r="41" spans="1:10" s="3" customFormat="1" x14ac:dyDescent="0.2">
      <c r="A41" s="3" t="s">
        <v>33</v>
      </c>
      <c r="B41" s="3">
        <v>6</v>
      </c>
      <c r="C41" s="3">
        <v>304</v>
      </c>
      <c r="D41" s="3">
        <v>1332.3420000000001</v>
      </c>
      <c r="E41" s="3">
        <v>24</v>
      </c>
      <c r="F41" s="3">
        <v>19434.940999999999</v>
      </c>
      <c r="G41" s="3">
        <v>0</v>
      </c>
      <c r="H41" s="3">
        <v>0</v>
      </c>
      <c r="I41" s="3">
        <v>22</v>
      </c>
      <c r="J41" s="3">
        <v>21410.501</v>
      </c>
    </row>
    <row r="42" spans="1:10" s="3" customFormat="1" x14ac:dyDescent="0.2">
      <c r="A42" s="3" t="s">
        <v>34</v>
      </c>
      <c r="B42" s="3">
        <v>25</v>
      </c>
      <c r="C42" s="3">
        <v>5502</v>
      </c>
      <c r="D42" s="3">
        <v>43014.902000000002</v>
      </c>
      <c r="E42" s="3">
        <v>72</v>
      </c>
      <c r="F42" s="3">
        <v>118724.12</v>
      </c>
      <c r="G42" s="3">
        <v>0</v>
      </c>
      <c r="H42" s="3">
        <v>0</v>
      </c>
      <c r="I42" s="3">
        <v>18</v>
      </c>
      <c r="J42" s="3">
        <v>23245.800999999999</v>
      </c>
    </row>
    <row r="43" spans="1:10" s="3" customFormat="1" x14ac:dyDescent="0.2">
      <c r="A43" s="3" t="s">
        <v>35</v>
      </c>
      <c r="B43" s="3">
        <v>0</v>
      </c>
      <c r="C43" s="3">
        <v>0</v>
      </c>
      <c r="D43" s="3">
        <v>0</v>
      </c>
      <c r="E43" s="3">
        <v>5</v>
      </c>
      <c r="F43" s="3">
        <v>4838.1149999999998</v>
      </c>
      <c r="G43" s="3">
        <v>0</v>
      </c>
      <c r="H43" s="3">
        <v>0</v>
      </c>
      <c r="I43" s="3">
        <v>2</v>
      </c>
      <c r="J43" s="3">
        <v>1776.6849999999999</v>
      </c>
    </row>
    <row r="44" spans="1:10" s="3" customFormat="1" x14ac:dyDescent="0.2">
      <c r="A44" s="3" t="s">
        <v>36</v>
      </c>
      <c r="B44" s="3">
        <v>0</v>
      </c>
      <c r="C44" s="3">
        <v>0</v>
      </c>
      <c r="D44" s="3">
        <v>0</v>
      </c>
      <c r="E44" s="3">
        <v>4</v>
      </c>
      <c r="F44" s="3">
        <v>1948.2249999999999</v>
      </c>
      <c r="G44" s="3">
        <v>0</v>
      </c>
      <c r="H44" s="3">
        <v>0</v>
      </c>
      <c r="I44" s="3">
        <v>0</v>
      </c>
      <c r="J44" s="3">
        <v>0</v>
      </c>
    </row>
    <row r="45" spans="1:10" s="3" customFormat="1" x14ac:dyDescent="0.2"/>
    <row r="46" spans="1:10" s="3" customFormat="1" x14ac:dyDescent="0.2">
      <c r="A46" s="3" t="s">
        <v>37</v>
      </c>
      <c r="B46" s="3">
        <v>319</v>
      </c>
      <c r="C46" s="3">
        <v>50199</v>
      </c>
      <c r="D46" s="3">
        <v>349817.15700000001</v>
      </c>
      <c r="E46" s="3">
        <v>1504</v>
      </c>
      <c r="F46" s="3">
        <v>1571356.398</v>
      </c>
      <c r="G46" s="3">
        <v>50</v>
      </c>
      <c r="H46" s="3">
        <v>10256.428</v>
      </c>
      <c r="I46" s="3">
        <v>347</v>
      </c>
      <c r="J46" s="3">
        <v>401962.50400000002</v>
      </c>
    </row>
    <row r="47" spans="1:10" s="3" customFormat="1" x14ac:dyDescent="0.2">
      <c r="A47" s="1" t="s">
        <v>122</v>
      </c>
      <c r="B47" s="2">
        <f>B46/B$9 * 100</f>
        <v>5.1735322737593252</v>
      </c>
      <c r="C47" s="2">
        <f t="shared" ref="C47:J47" si="4">C46/C$9 * 100</f>
        <v>7.6561379962481118</v>
      </c>
      <c r="D47" s="2">
        <f t="shared" si="4"/>
        <v>5.959538967913188</v>
      </c>
      <c r="E47" s="2">
        <f t="shared" si="4"/>
        <v>9.3578894972623203</v>
      </c>
      <c r="F47" s="2">
        <f t="shared" si="4"/>
        <v>5.8342896112834728</v>
      </c>
      <c r="G47" s="2">
        <f t="shared" si="4"/>
        <v>10.266940451745379</v>
      </c>
      <c r="H47" s="2">
        <f t="shared" si="4"/>
        <v>17.652218038753816</v>
      </c>
      <c r="I47" s="2">
        <f t="shared" si="4"/>
        <v>17.704081632653061</v>
      </c>
      <c r="J47" s="2">
        <f t="shared" si="4"/>
        <v>16.862063022611657</v>
      </c>
    </row>
    <row r="48" spans="1:10" s="3" customForma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</row>
    <row r="49" spans="1:10" s="3" customFormat="1" x14ac:dyDescent="0.2">
      <c r="A49" s="3" t="s">
        <v>38</v>
      </c>
      <c r="B49" s="3">
        <v>6</v>
      </c>
      <c r="C49" s="3">
        <v>4320</v>
      </c>
      <c r="D49" s="3">
        <v>19217.868999999999</v>
      </c>
      <c r="E49" s="3">
        <v>34</v>
      </c>
      <c r="F49" s="3">
        <v>27605.107</v>
      </c>
      <c r="G49" s="3">
        <v>0</v>
      </c>
      <c r="H49" s="3">
        <v>0</v>
      </c>
      <c r="I49" s="3">
        <v>5</v>
      </c>
      <c r="J49" s="3">
        <v>45053.447</v>
      </c>
    </row>
    <row r="50" spans="1:10" s="3" customFormat="1" x14ac:dyDescent="0.2">
      <c r="A50" s="3" t="s">
        <v>39</v>
      </c>
      <c r="B50" s="3">
        <v>187</v>
      </c>
      <c r="C50" s="3">
        <v>19804</v>
      </c>
      <c r="D50" s="3">
        <v>145335.14199999999</v>
      </c>
      <c r="E50" s="3">
        <v>545</v>
      </c>
      <c r="F50" s="3">
        <v>506583.83</v>
      </c>
      <c r="G50" s="3">
        <v>13</v>
      </c>
      <c r="H50" s="3">
        <v>247</v>
      </c>
      <c r="I50" s="3">
        <v>109</v>
      </c>
      <c r="J50" s="3">
        <v>158861.546</v>
      </c>
    </row>
    <row r="51" spans="1:10" s="3" customFormat="1" x14ac:dyDescent="0.2">
      <c r="A51" s="3" t="s">
        <v>40</v>
      </c>
      <c r="B51" s="3">
        <v>34</v>
      </c>
      <c r="C51" s="3">
        <v>14840</v>
      </c>
      <c r="D51" s="3">
        <v>82362.017000000007</v>
      </c>
      <c r="E51" s="3">
        <v>403</v>
      </c>
      <c r="F51" s="3">
        <v>268853.88799999998</v>
      </c>
      <c r="G51" s="3">
        <v>26</v>
      </c>
      <c r="H51" s="3">
        <v>1017.048</v>
      </c>
      <c r="I51" s="3">
        <v>99</v>
      </c>
      <c r="J51" s="3">
        <v>55034.385999999999</v>
      </c>
    </row>
    <row r="52" spans="1:10" s="3" customFormat="1" x14ac:dyDescent="0.2">
      <c r="A52" s="3" t="s">
        <v>41</v>
      </c>
      <c r="B52" s="3">
        <v>59</v>
      </c>
      <c r="C52" s="3">
        <v>6127</v>
      </c>
      <c r="D52" s="3">
        <v>57204.26</v>
      </c>
      <c r="E52" s="3">
        <v>295</v>
      </c>
      <c r="F52" s="3">
        <v>398070.60600000003</v>
      </c>
      <c r="G52" s="3">
        <v>1</v>
      </c>
      <c r="H52" s="3">
        <v>7779.4040000000005</v>
      </c>
      <c r="I52" s="3">
        <v>78</v>
      </c>
      <c r="J52" s="3">
        <v>81100.078999999998</v>
      </c>
    </row>
    <row r="53" spans="1:10" s="3" customFormat="1" x14ac:dyDescent="0.2">
      <c r="A53" s="3" t="s">
        <v>42</v>
      </c>
      <c r="B53" s="3">
        <v>7</v>
      </c>
      <c r="C53" s="3">
        <v>1897</v>
      </c>
      <c r="D53" s="3">
        <v>19829.924999999999</v>
      </c>
      <c r="E53" s="3">
        <v>47</v>
      </c>
      <c r="F53" s="3">
        <v>134635.41200000001</v>
      </c>
      <c r="G53" s="3">
        <v>3</v>
      </c>
      <c r="H53" s="3">
        <v>21</v>
      </c>
      <c r="I53" s="3">
        <v>33</v>
      </c>
      <c r="J53" s="3">
        <v>44962.724999999999</v>
      </c>
    </row>
    <row r="54" spans="1:10" s="3" customFormat="1" x14ac:dyDescent="0.2">
      <c r="A54" s="3" t="s">
        <v>43</v>
      </c>
      <c r="B54" s="3">
        <v>26</v>
      </c>
      <c r="C54" s="3">
        <v>3211</v>
      </c>
      <c r="D54" s="3">
        <v>25867.944</v>
      </c>
      <c r="E54" s="3">
        <v>179</v>
      </c>
      <c r="F54" s="3">
        <v>216167.87</v>
      </c>
      <c r="G54" s="3">
        <v>0</v>
      </c>
      <c r="H54" s="3">
        <v>0</v>
      </c>
      <c r="I54" s="3">
        <v>23</v>
      </c>
      <c r="J54" s="3">
        <v>16950.321</v>
      </c>
    </row>
    <row r="55" spans="1:10" s="3" customFormat="1" x14ac:dyDescent="0.2">
      <c r="A55" s="3" t="s">
        <v>44</v>
      </c>
      <c r="B55" s="3">
        <v>0</v>
      </c>
      <c r="C55" s="3">
        <v>0</v>
      </c>
      <c r="D55" s="3">
        <v>0</v>
      </c>
      <c r="E55" s="3">
        <v>1</v>
      </c>
      <c r="F55" s="3">
        <v>19439.685000000001</v>
      </c>
      <c r="G55" s="3">
        <v>0</v>
      </c>
      <c r="H55" s="3">
        <v>0</v>
      </c>
      <c r="I55" s="3">
        <v>0</v>
      </c>
      <c r="J55" s="3">
        <v>0</v>
      </c>
    </row>
    <row r="56" spans="1:10" s="3" customFormat="1" x14ac:dyDescent="0.2"/>
    <row r="57" spans="1:10" s="3" customFormat="1" x14ac:dyDescent="0.2">
      <c r="A57" s="3" t="s">
        <v>45</v>
      </c>
      <c r="B57" s="3">
        <v>4279</v>
      </c>
      <c r="C57" s="3">
        <v>246126</v>
      </c>
      <c r="D57" s="3">
        <v>2124038.852</v>
      </c>
      <c r="E57" s="3">
        <v>2598</v>
      </c>
      <c r="F57" s="3">
        <v>2857217.2030000002</v>
      </c>
      <c r="G57" s="3">
        <v>6</v>
      </c>
      <c r="H57" s="3">
        <v>3283.377</v>
      </c>
      <c r="I57" s="3">
        <v>217</v>
      </c>
      <c r="J57" s="3">
        <v>286466.45899999997</v>
      </c>
    </row>
    <row r="58" spans="1:10" s="3" customFormat="1" x14ac:dyDescent="0.2">
      <c r="A58" s="1" t="s">
        <v>122</v>
      </c>
      <c r="B58" s="2">
        <f t="shared" ref="B58:J58" si="5">B57/B$9 * 100</f>
        <v>69.396691534219912</v>
      </c>
      <c r="C58" s="2">
        <f t="shared" si="5"/>
        <v>37.538090807875911</v>
      </c>
      <c r="D58" s="2">
        <f t="shared" si="5"/>
        <v>36.185453041846067</v>
      </c>
      <c r="E58" s="2">
        <f t="shared" si="5"/>
        <v>16.164758586361376</v>
      </c>
      <c r="F58" s="2">
        <f t="shared" si="5"/>
        <v>10.608562555165999</v>
      </c>
      <c r="G58" s="2">
        <f t="shared" si="5"/>
        <v>1.2320328542094456</v>
      </c>
      <c r="H58" s="2">
        <f t="shared" si="5"/>
        <v>5.6509816777760626</v>
      </c>
      <c r="I58" s="2">
        <f t="shared" si="5"/>
        <v>11.071428571428571</v>
      </c>
      <c r="J58" s="2">
        <f t="shared" si="5"/>
        <v>12.017079795886627</v>
      </c>
    </row>
    <row r="59" spans="1:10" s="3" customFormat="1" x14ac:dyDescent="0.2">
      <c r="A59" s="1"/>
      <c r="B59" s="2"/>
      <c r="C59" s="2"/>
      <c r="D59" s="2"/>
      <c r="E59" s="2"/>
      <c r="F59" s="2"/>
      <c r="G59" s="2"/>
      <c r="H59" s="2"/>
      <c r="I59" s="2"/>
      <c r="J59" s="2"/>
    </row>
    <row r="60" spans="1:10" s="3" customFormat="1" x14ac:dyDescent="0.2">
      <c r="A60" s="3" t="s">
        <v>46</v>
      </c>
      <c r="B60" s="3">
        <v>9</v>
      </c>
      <c r="C60" s="3">
        <v>1790</v>
      </c>
      <c r="D60" s="3">
        <v>11909.64</v>
      </c>
      <c r="E60" s="3">
        <v>581</v>
      </c>
      <c r="F60" s="3">
        <v>314634.02899999998</v>
      </c>
      <c r="G60" s="3">
        <v>0</v>
      </c>
      <c r="H60" s="3">
        <v>0</v>
      </c>
      <c r="I60" s="3">
        <v>20</v>
      </c>
      <c r="J60" s="3">
        <v>35003.082999999999</v>
      </c>
    </row>
    <row r="61" spans="1:10" s="3" customFormat="1" x14ac:dyDescent="0.2">
      <c r="A61" s="3" t="s">
        <v>47</v>
      </c>
      <c r="B61" s="3">
        <v>3430</v>
      </c>
      <c r="C61" s="3">
        <v>148829</v>
      </c>
      <c r="D61" s="3">
        <v>1291639.6499999999</v>
      </c>
      <c r="E61" s="3">
        <v>959</v>
      </c>
      <c r="F61" s="3">
        <v>1348870.7479999999</v>
      </c>
      <c r="G61" s="3">
        <v>0</v>
      </c>
      <c r="H61" s="3">
        <v>0</v>
      </c>
      <c r="I61" s="3">
        <v>74</v>
      </c>
      <c r="J61" s="3">
        <v>122295.876</v>
      </c>
    </row>
    <row r="62" spans="1:10" s="3" customFormat="1" x14ac:dyDescent="0.2">
      <c r="A62" s="3" t="s">
        <v>48</v>
      </c>
      <c r="B62" s="3">
        <v>514</v>
      </c>
      <c r="C62" s="3">
        <v>55491</v>
      </c>
      <c r="D62" s="3">
        <v>463518.239</v>
      </c>
      <c r="E62" s="3">
        <v>618</v>
      </c>
      <c r="F62" s="3">
        <v>715920.45499999996</v>
      </c>
      <c r="G62" s="3">
        <v>5</v>
      </c>
      <c r="H62" s="3">
        <v>3210</v>
      </c>
      <c r="I62" s="3">
        <v>65</v>
      </c>
      <c r="J62" s="3">
        <v>82155.596999999994</v>
      </c>
    </row>
    <row r="63" spans="1:10" s="3" customFormat="1" x14ac:dyDescent="0.2">
      <c r="A63" s="3" t="s">
        <v>49</v>
      </c>
      <c r="B63" s="3">
        <v>65</v>
      </c>
      <c r="C63" s="3">
        <v>5850</v>
      </c>
      <c r="D63" s="3">
        <v>64845.05</v>
      </c>
      <c r="E63" s="3">
        <v>134</v>
      </c>
      <c r="F63" s="3">
        <v>93090.773000000001</v>
      </c>
      <c r="G63" s="3">
        <v>0</v>
      </c>
      <c r="H63" s="3">
        <v>0</v>
      </c>
      <c r="I63" s="3">
        <v>10</v>
      </c>
      <c r="J63" s="3">
        <v>6560.6549999999997</v>
      </c>
    </row>
    <row r="64" spans="1:10" s="3" customFormat="1" x14ac:dyDescent="0.2">
      <c r="A64" s="3" t="s">
        <v>50</v>
      </c>
      <c r="B64" s="3">
        <v>261</v>
      </c>
      <c r="C64" s="3">
        <v>34166</v>
      </c>
      <c r="D64" s="3">
        <v>292126.27299999999</v>
      </c>
      <c r="E64" s="3">
        <v>306</v>
      </c>
      <c r="F64" s="3">
        <v>384701.19799999997</v>
      </c>
      <c r="G64" s="3">
        <v>0</v>
      </c>
      <c r="H64" s="3">
        <v>0</v>
      </c>
      <c r="I64" s="3">
        <v>48</v>
      </c>
      <c r="J64" s="3">
        <v>40451.248</v>
      </c>
    </row>
    <row r="65" spans="1:10" s="3" customFormat="1" x14ac:dyDescent="0.2"/>
    <row r="66" spans="1:10" s="3" customFormat="1" x14ac:dyDescent="0.2">
      <c r="A66" s="3" t="s">
        <v>51</v>
      </c>
      <c r="B66" s="3">
        <v>83</v>
      </c>
      <c r="C66" s="3">
        <v>8896</v>
      </c>
      <c r="D66" s="3">
        <v>68410.02</v>
      </c>
      <c r="E66" s="3">
        <v>135</v>
      </c>
      <c r="F66" s="3">
        <v>99906.112999999998</v>
      </c>
      <c r="G66" s="3">
        <v>0</v>
      </c>
      <c r="H66" s="3">
        <v>0</v>
      </c>
      <c r="I66" s="3">
        <v>27</v>
      </c>
      <c r="J66" s="3">
        <v>22638.719000000001</v>
      </c>
    </row>
    <row r="67" spans="1:10" s="3" customFormat="1" x14ac:dyDescent="0.2">
      <c r="A67" s="1" t="s">
        <v>122</v>
      </c>
      <c r="B67" s="2">
        <f t="shared" ref="B67:J67" si="6">B66/B$9 * 100</f>
        <v>1.3460914693480377</v>
      </c>
      <c r="C67" s="2">
        <f t="shared" si="6"/>
        <v>1.356780087544039</v>
      </c>
      <c r="D67" s="2">
        <f t="shared" si="6"/>
        <v>1.1654436377050557</v>
      </c>
      <c r="E67" s="2">
        <f t="shared" si="6"/>
        <v>0.8399701343952215</v>
      </c>
      <c r="F67" s="2">
        <f t="shared" si="6"/>
        <v>0.37094143500576671</v>
      </c>
      <c r="G67" s="2">
        <f t="shared" si="6"/>
        <v>0</v>
      </c>
      <c r="H67" s="2">
        <f t="shared" si="6"/>
        <v>0</v>
      </c>
      <c r="I67" s="2">
        <f t="shared" si="6"/>
        <v>1.3775510204081634</v>
      </c>
      <c r="J67" s="2">
        <f t="shared" si="6"/>
        <v>0.94967939230768628</v>
      </c>
    </row>
    <row r="68" spans="1:10" s="3" customForma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</row>
    <row r="69" spans="1:10" s="3" customFormat="1" x14ac:dyDescent="0.2">
      <c r="A69" s="3" t="s">
        <v>52</v>
      </c>
      <c r="B69" s="3">
        <v>0</v>
      </c>
      <c r="C69" s="3">
        <v>0</v>
      </c>
      <c r="D69" s="3">
        <v>0</v>
      </c>
      <c r="E69" s="3">
        <v>10</v>
      </c>
      <c r="F69" s="3">
        <v>7640.3329999999996</v>
      </c>
      <c r="G69" s="3">
        <v>0</v>
      </c>
      <c r="H69" s="3">
        <v>0</v>
      </c>
      <c r="I69" s="3">
        <v>4</v>
      </c>
      <c r="J69" s="3">
        <v>3401.9490000000001</v>
      </c>
    </row>
    <row r="70" spans="1:10" s="3" customFormat="1" x14ac:dyDescent="0.2">
      <c r="A70" s="3" t="s">
        <v>53</v>
      </c>
      <c r="B70" s="3">
        <v>3</v>
      </c>
      <c r="C70" s="3">
        <v>318</v>
      </c>
      <c r="D70" s="3">
        <v>2816.4110000000001</v>
      </c>
      <c r="E70" s="3">
        <v>20</v>
      </c>
      <c r="F70" s="3">
        <v>26313.944</v>
      </c>
      <c r="G70" s="3">
        <v>0</v>
      </c>
      <c r="H70" s="3">
        <v>0</v>
      </c>
      <c r="I70" s="3">
        <v>4</v>
      </c>
      <c r="J70" s="3">
        <v>2246.1840000000002</v>
      </c>
    </row>
    <row r="71" spans="1:10" s="3" customFormat="1" x14ac:dyDescent="0.2">
      <c r="A71" s="3" t="s">
        <v>54</v>
      </c>
      <c r="B71" s="3">
        <v>29</v>
      </c>
      <c r="C71" s="3">
        <v>3789</v>
      </c>
      <c r="D71" s="3">
        <v>25904.447</v>
      </c>
      <c r="E71" s="3">
        <v>52</v>
      </c>
      <c r="F71" s="3">
        <v>37666.078999999998</v>
      </c>
      <c r="G71" s="3">
        <v>0</v>
      </c>
      <c r="H71" s="3">
        <v>0</v>
      </c>
      <c r="I71" s="3">
        <v>14</v>
      </c>
      <c r="J71" s="3">
        <v>15024.712</v>
      </c>
    </row>
    <row r="72" spans="1:10" s="3" customFormat="1" x14ac:dyDescent="0.2">
      <c r="A72" s="3" t="s">
        <v>55</v>
      </c>
      <c r="B72" s="3">
        <v>48</v>
      </c>
      <c r="C72" s="3">
        <v>4674</v>
      </c>
      <c r="D72" s="3">
        <v>38611.868000000002</v>
      </c>
      <c r="E72" s="3">
        <v>45</v>
      </c>
      <c r="F72" s="3">
        <v>25795.063999999998</v>
      </c>
      <c r="G72" s="3">
        <v>0</v>
      </c>
      <c r="H72" s="3">
        <v>0</v>
      </c>
      <c r="I72" s="3">
        <v>3</v>
      </c>
      <c r="J72" s="3">
        <v>912.47500000000002</v>
      </c>
    </row>
    <row r="73" spans="1:10" s="3" customFormat="1" x14ac:dyDescent="0.2">
      <c r="A73" s="3" t="s">
        <v>56</v>
      </c>
      <c r="B73" s="3">
        <v>3</v>
      </c>
      <c r="C73" s="3">
        <v>115</v>
      </c>
      <c r="D73" s="3">
        <v>1077.2940000000001</v>
      </c>
      <c r="E73" s="3">
        <v>8</v>
      </c>
      <c r="F73" s="3">
        <v>2490.6930000000002</v>
      </c>
      <c r="G73" s="3">
        <v>0</v>
      </c>
      <c r="H73" s="3">
        <v>0</v>
      </c>
      <c r="I73" s="3">
        <v>2</v>
      </c>
      <c r="J73" s="3">
        <v>1053.3989999999999</v>
      </c>
    </row>
    <row r="74" spans="1:10" s="3" customFormat="1" x14ac:dyDescent="0.2"/>
    <row r="75" spans="1:10" s="3" customFormat="1" x14ac:dyDescent="0.2">
      <c r="A75" s="3" t="s">
        <v>57</v>
      </c>
      <c r="B75" s="3">
        <v>57</v>
      </c>
      <c r="C75" s="3">
        <v>9779</v>
      </c>
      <c r="D75" s="3">
        <v>81052.709000000003</v>
      </c>
      <c r="E75" s="3">
        <v>239</v>
      </c>
      <c r="F75" s="3">
        <v>653507.92000000004</v>
      </c>
      <c r="G75" s="3">
        <v>0</v>
      </c>
      <c r="H75" s="3">
        <v>0</v>
      </c>
      <c r="I75" s="3">
        <v>31</v>
      </c>
      <c r="J75" s="3">
        <v>49791.737999999998</v>
      </c>
    </row>
    <row r="76" spans="1:10" s="3" customFormat="1" x14ac:dyDescent="0.2">
      <c r="A76" s="1" t="s">
        <v>122</v>
      </c>
      <c r="B76" s="2">
        <f t="shared" ref="B76:J76" si="7">B75/B$9 * 100</f>
        <v>0.92442426208238726</v>
      </c>
      <c r="C76" s="2">
        <f t="shared" si="7"/>
        <v>1.4914514923665867</v>
      </c>
      <c r="D76" s="2">
        <f t="shared" si="7"/>
        <v>1.3808264348235728</v>
      </c>
      <c r="E76" s="2">
        <f t="shared" si="7"/>
        <v>1.487058237929318</v>
      </c>
      <c r="F76" s="2">
        <f t="shared" si="7"/>
        <v>2.4264097396365907</v>
      </c>
      <c r="G76" s="2">
        <f t="shared" si="7"/>
        <v>0</v>
      </c>
      <c r="H76" s="2">
        <f t="shared" si="7"/>
        <v>0</v>
      </c>
      <c r="I76" s="2">
        <f t="shared" si="7"/>
        <v>1.5816326530612244</v>
      </c>
      <c r="J76" s="2">
        <f t="shared" si="7"/>
        <v>2.0887307044971726</v>
      </c>
    </row>
    <row r="77" spans="1:10" s="3" customFormat="1" x14ac:dyDescent="0.2">
      <c r="A77" s="1"/>
      <c r="B77" s="2"/>
      <c r="C77" s="2"/>
      <c r="D77" s="2"/>
      <c r="E77" s="2"/>
      <c r="F77" s="2"/>
      <c r="G77" s="2"/>
      <c r="H77" s="2"/>
      <c r="I77" s="2"/>
      <c r="J77" s="2"/>
    </row>
    <row r="78" spans="1:10" s="3" customFormat="1" x14ac:dyDescent="0.2">
      <c r="A78" s="3" t="s">
        <v>58</v>
      </c>
      <c r="B78" s="3">
        <v>1</v>
      </c>
      <c r="C78" s="3">
        <v>5</v>
      </c>
      <c r="D78" s="3">
        <v>4.8159999999999998</v>
      </c>
      <c r="E78" s="3">
        <v>33</v>
      </c>
      <c r="F78" s="3">
        <v>59155.368999999999</v>
      </c>
      <c r="G78" s="3">
        <v>0</v>
      </c>
      <c r="H78" s="3">
        <v>0</v>
      </c>
      <c r="I78" s="3">
        <v>6</v>
      </c>
      <c r="J78" s="3">
        <v>5981.8410000000003</v>
      </c>
    </row>
    <row r="79" spans="1:10" s="3" customFormat="1" x14ac:dyDescent="0.2">
      <c r="A79" s="3" t="s">
        <v>59</v>
      </c>
      <c r="B79" s="3">
        <v>8</v>
      </c>
      <c r="C79" s="3">
        <v>1215</v>
      </c>
      <c r="D79" s="3">
        <v>13730.842000000001</v>
      </c>
      <c r="E79" s="3">
        <v>10</v>
      </c>
      <c r="F79" s="3">
        <v>7734.451</v>
      </c>
      <c r="G79" s="3">
        <v>0</v>
      </c>
      <c r="H79" s="3">
        <v>0</v>
      </c>
      <c r="I79" s="3">
        <v>7</v>
      </c>
      <c r="J79" s="3">
        <v>706.33699999999999</v>
      </c>
    </row>
    <row r="80" spans="1:10" s="3" customFormat="1" x14ac:dyDescent="0.2">
      <c r="A80" s="3" t="s">
        <v>60</v>
      </c>
      <c r="B80" s="3">
        <v>33</v>
      </c>
      <c r="C80" s="3">
        <v>4495</v>
      </c>
      <c r="D80" s="3">
        <v>45304.639000000003</v>
      </c>
      <c r="E80" s="3">
        <v>141</v>
      </c>
      <c r="F80" s="3">
        <v>500263.62</v>
      </c>
      <c r="G80" s="3">
        <v>0</v>
      </c>
      <c r="H80" s="3">
        <v>0</v>
      </c>
      <c r="I80" s="3">
        <v>4</v>
      </c>
      <c r="J80" s="3">
        <v>15960.566000000001</v>
      </c>
    </row>
    <row r="81" spans="1:10" s="3" customFormat="1" x14ac:dyDescent="0.2">
      <c r="A81" s="3" t="s">
        <v>61</v>
      </c>
      <c r="B81" s="3">
        <v>4</v>
      </c>
      <c r="C81" s="3">
        <v>667</v>
      </c>
      <c r="D81" s="3">
        <v>3563.0439999999999</v>
      </c>
      <c r="E81" s="3">
        <v>4</v>
      </c>
      <c r="F81" s="3">
        <v>2085.8629999999998</v>
      </c>
      <c r="G81" s="3">
        <v>0</v>
      </c>
      <c r="H81" s="3">
        <v>0</v>
      </c>
      <c r="I81" s="3">
        <v>1</v>
      </c>
      <c r="J81" s="3">
        <v>173.233</v>
      </c>
    </row>
    <row r="82" spans="1:10" s="3" customFormat="1" x14ac:dyDescent="0.2">
      <c r="A82" s="3" t="s">
        <v>62</v>
      </c>
      <c r="B82" s="3">
        <v>0</v>
      </c>
      <c r="C82" s="3">
        <v>0</v>
      </c>
      <c r="D82" s="3">
        <v>0</v>
      </c>
      <c r="E82" s="3">
        <v>22</v>
      </c>
      <c r="F82" s="3">
        <v>19323.599999999999</v>
      </c>
      <c r="G82" s="3">
        <v>0</v>
      </c>
      <c r="H82" s="3">
        <v>0</v>
      </c>
      <c r="I82" s="3">
        <v>6</v>
      </c>
      <c r="J82" s="3">
        <v>10012.736999999999</v>
      </c>
    </row>
    <row r="83" spans="1:10" s="3" customFormat="1" x14ac:dyDescent="0.2">
      <c r="A83" s="3" t="s">
        <v>63</v>
      </c>
      <c r="B83" s="3">
        <v>11</v>
      </c>
      <c r="C83" s="3">
        <v>3397</v>
      </c>
      <c r="D83" s="3">
        <v>18449.367999999999</v>
      </c>
      <c r="E83" s="3">
        <v>29</v>
      </c>
      <c r="F83" s="3">
        <v>64945.017</v>
      </c>
      <c r="G83" s="3">
        <v>0</v>
      </c>
      <c r="H83" s="3">
        <v>0</v>
      </c>
      <c r="I83" s="3">
        <v>7</v>
      </c>
      <c r="J83" s="3">
        <v>16957.024000000001</v>
      </c>
    </row>
    <row r="84" spans="1:10" s="3" customFormat="1" x14ac:dyDescent="0.2"/>
    <row r="85" spans="1:10" s="3" customFormat="1" x14ac:dyDescent="0.2">
      <c r="A85" s="3" t="s">
        <v>64</v>
      </c>
      <c r="B85" s="3">
        <v>239</v>
      </c>
      <c r="C85" s="3">
        <v>16050</v>
      </c>
      <c r="D85" s="3">
        <v>152637.70499999999</v>
      </c>
      <c r="E85" s="3">
        <v>800</v>
      </c>
      <c r="F85" s="3">
        <v>1416587.713</v>
      </c>
      <c r="G85" s="3">
        <v>0</v>
      </c>
      <c r="H85" s="3">
        <v>0</v>
      </c>
      <c r="I85" s="3">
        <v>165</v>
      </c>
      <c r="J85" s="3">
        <v>127878.432</v>
      </c>
    </row>
    <row r="86" spans="1:10" s="3" customFormat="1" x14ac:dyDescent="0.2">
      <c r="A86" s="1" t="s">
        <v>122</v>
      </c>
      <c r="B86" s="2">
        <f t="shared" ref="B86:J86" si="8">B85/B$9 * 100</f>
        <v>3.8760947129419394</v>
      </c>
      <c r="C86" s="2">
        <f t="shared" si="8"/>
        <v>2.4478777433770036</v>
      </c>
      <c r="D86" s="2">
        <f t="shared" si="8"/>
        <v>2.60035945269642</v>
      </c>
      <c r="E86" s="2">
        <f t="shared" si="8"/>
        <v>4.9776007964161275</v>
      </c>
      <c r="F86" s="2">
        <f t="shared" si="8"/>
        <v>5.2596489172965537</v>
      </c>
      <c r="G86" s="2">
        <f t="shared" si="8"/>
        <v>0</v>
      </c>
      <c r="H86" s="2">
        <f t="shared" si="8"/>
        <v>0</v>
      </c>
      <c r="I86" s="2">
        <f t="shared" si="8"/>
        <v>8.4183673469387745</v>
      </c>
      <c r="J86" s="2">
        <f t="shared" si="8"/>
        <v>5.3644162282777481</v>
      </c>
    </row>
    <row r="87" spans="1:10" s="3" customForma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</row>
    <row r="88" spans="1:10" s="3" customFormat="1" x14ac:dyDescent="0.2">
      <c r="A88" s="3" t="s">
        <v>65</v>
      </c>
      <c r="B88" s="3">
        <v>12</v>
      </c>
      <c r="C88" s="3">
        <v>975</v>
      </c>
      <c r="D88" s="3">
        <v>12115.468000000001</v>
      </c>
      <c r="E88" s="3">
        <v>109</v>
      </c>
      <c r="F88" s="3">
        <v>206806.24</v>
      </c>
      <c r="G88" s="3">
        <v>0</v>
      </c>
      <c r="H88" s="3">
        <v>0</v>
      </c>
      <c r="I88" s="3">
        <v>9</v>
      </c>
      <c r="J88" s="3">
        <v>26413.55</v>
      </c>
    </row>
    <row r="89" spans="1:10" s="3" customFormat="1" x14ac:dyDescent="0.2">
      <c r="A89" s="3" t="s">
        <v>66</v>
      </c>
      <c r="B89" s="3">
        <v>1</v>
      </c>
      <c r="C89" s="3">
        <v>195</v>
      </c>
      <c r="D89" s="3">
        <v>800</v>
      </c>
      <c r="E89" s="3">
        <v>19</v>
      </c>
      <c r="F89" s="3">
        <v>122484.787</v>
      </c>
      <c r="G89" s="3">
        <v>0</v>
      </c>
      <c r="H89" s="3">
        <v>0</v>
      </c>
      <c r="I89" s="3">
        <v>3</v>
      </c>
      <c r="J89" s="3">
        <v>3247.2020000000002</v>
      </c>
    </row>
    <row r="90" spans="1:10" s="3" customFormat="1" x14ac:dyDescent="0.2">
      <c r="A90" s="3" t="s">
        <v>67</v>
      </c>
      <c r="B90" s="3">
        <v>0</v>
      </c>
      <c r="C90" s="3">
        <v>0</v>
      </c>
      <c r="D90" s="3">
        <v>0</v>
      </c>
      <c r="E90" s="3">
        <v>34</v>
      </c>
      <c r="F90" s="3">
        <v>34592.802000000003</v>
      </c>
      <c r="G90" s="3">
        <v>0</v>
      </c>
      <c r="H90" s="3">
        <v>0</v>
      </c>
      <c r="I90" s="3">
        <v>2</v>
      </c>
      <c r="J90" s="3">
        <v>2076.308</v>
      </c>
    </row>
    <row r="91" spans="1:10" s="3" customFormat="1" x14ac:dyDescent="0.2">
      <c r="A91" s="3" t="s">
        <v>68</v>
      </c>
      <c r="B91" s="3">
        <v>222</v>
      </c>
      <c r="C91" s="3">
        <v>9800</v>
      </c>
      <c r="D91" s="3">
        <v>83186.255999999994</v>
      </c>
      <c r="E91" s="3">
        <v>193</v>
      </c>
      <c r="F91" s="3">
        <v>379632.24200000003</v>
      </c>
      <c r="G91" s="3">
        <v>0</v>
      </c>
      <c r="H91" s="3">
        <v>0</v>
      </c>
      <c r="I91" s="3">
        <v>42</v>
      </c>
      <c r="J91" s="3">
        <v>78912.353000000003</v>
      </c>
    </row>
    <row r="92" spans="1:10" s="3" customFormat="1" x14ac:dyDescent="0.2">
      <c r="A92" s="3" t="s">
        <v>69</v>
      </c>
      <c r="B92" s="3">
        <v>4</v>
      </c>
      <c r="C92" s="3">
        <v>5080</v>
      </c>
      <c r="D92" s="3">
        <v>56535.981</v>
      </c>
      <c r="E92" s="3">
        <v>441</v>
      </c>
      <c r="F92" s="3">
        <v>663839.83299999998</v>
      </c>
      <c r="G92" s="3">
        <v>0</v>
      </c>
      <c r="H92" s="3">
        <v>0</v>
      </c>
      <c r="I92" s="3">
        <v>108</v>
      </c>
      <c r="J92" s="3">
        <v>16261.669</v>
      </c>
    </row>
    <row r="93" spans="1:10" s="3" customFormat="1" x14ac:dyDescent="0.2">
      <c r="A93" s="3" t="s">
        <v>70</v>
      </c>
      <c r="B93" s="3">
        <v>0</v>
      </c>
      <c r="C93" s="3">
        <v>0</v>
      </c>
      <c r="D93" s="3">
        <v>0</v>
      </c>
      <c r="E93" s="3">
        <v>4</v>
      </c>
      <c r="F93" s="3">
        <v>9231.8089999999993</v>
      </c>
      <c r="G93" s="3">
        <v>0</v>
      </c>
      <c r="H93" s="3">
        <v>0</v>
      </c>
      <c r="I93" s="3">
        <v>1</v>
      </c>
      <c r="J93" s="3">
        <v>967.35</v>
      </c>
    </row>
    <row r="94" spans="1:10" s="3" customFormat="1" x14ac:dyDescent="0.2"/>
    <row r="95" spans="1:10" s="3" customFormat="1" x14ac:dyDescent="0.2">
      <c r="A95" s="3" t="s">
        <v>71</v>
      </c>
      <c r="B95" s="3">
        <v>121</v>
      </c>
      <c r="C95" s="3">
        <v>59006</v>
      </c>
      <c r="D95" s="3">
        <v>893363.48899999994</v>
      </c>
      <c r="E95" s="3">
        <v>1324</v>
      </c>
      <c r="F95" s="3">
        <v>2497953.7850000001</v>
      </c>
      <c r="G95" s="3">
        <v>131</v>
      </c>
      <c r="H95" s="3">
        <v>15652.981</v>
      </c>
      <c r="I95" s="3">
        <v>375</v>
      </c>
      <c r="J95" s="3">
        <v>303163.674</v>
      </c>
    </row>
    <row r="96" spans="1:10" s="3" customFormat="1" x14ac:dyDescent="0.2">
      <c r="A96" s="1" t="s">
        <v>122</v>
      </c>
      <c r="B96" s="2">
        <f t="shared" ref="B96:J96" si="9">B95/B$9 * 100</f>
        <v>1.9623743107362959</v>
      </c>
      <c r="C96" s="2">
        <f t="shared" si="9"/>
        <v>8.999344182286821</v>
      </c>
      <c r="D96" s="2">
        <f t="shared" si="9"/>
        <v>15.219478000635583</v>
      </c>
      <c r="E96" s="2">
        <f t="shared" si="9"/>
        <v>8.2379293180686908</v>
      </c>
      <c r="F96" s="2">
        <f t="shared" si="9"/>
        <v>9.2746533096126615</v>
      </c>
      <c r="G96" s="2">
        <f t="shared" si="9"/>
        <v>26.899383983572893</v>
      </c>
      <c r="H96" s="2">
        <f t="shared" si="9"/>
        <v>26.940162166445347</v>
      </c>
      <c r="I96" s="2">
        <f t="shared" si="9"/>
        <v>19.132653061224488</v>
      </c>
      <c r="J96" s="2">
        <f t="shared" si="9"/>
        <v>12.717516997939923</v>
      </c>
    </row>
    <row r="97" spans="1:10" s="3" customForma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</row>
    <row r="98" spans="1:10" s="3" customFormat="1" x14ac:dyDescent="0.2">
      <c r="A98" s="3" t="s">
        <v>72</v>
      </c>
      <c r="B98" s="3">
        <v>31</v>
      </c>
      <c r="C98" s="3">
        <v>4081</v>
      </c>
      <c r="D98" s="3">
        <v>47976.957000000002</v>
      </c>
      <c r="E98" s="3">
        <v>334</v>
      </c>
      <c r="F98" s="3">
        <v>140709.23699999999</v>
      </c>
      <c r="G98" s="3">
        <v>2</v>
      </c>
      <c r="H98" s="3">
        <v>198.67400000000001</v>
      </c>
      <c r="I98" s="3">
        <v>52</v>
      </c>
      <c r="J98" s="3">
        <v>43991.546000000002</v>
      </c>
    </row>
    <row r="99" spans="1:10" s="3" customFormat="1" x14ac:dyDescent="0.2">
      <c r="A99" s="3" t="s">
        <v>73</v>
      </c>
      <c r="B99" s="3">
        <v>68</v>
      </c>
      <c r="C99" s="3">
        <v>52038</v>
      </c>
      <c r="D99" s="3">
        <v>824640.30799999996</v>
      </c>
      <c r="E99" s="3">
        <v>556</v>
      </c>
      <c r="F99" s="3">
        <v>2299214.9369999999</v>
      </c>
      <c r="G99" s="3">
        <v>3</v>
      </c>
      <c r="H99" s="3">
        <v>6041.24</v>
      </c>
      <c r="I99" s="3">
        <v>250</v>
      </c>
      <c r="J99" s="3">
        <v>211431.769</v>
      </c>
    </row>
    <row r="100" spans="1:10" s="3" customFormat="1" x14ac:dyDescent="0.2">
      <c r="A100" s="3" t="s">
        <v>74</v>
      </c>
      <c r="B100" s="3">
        <v>18</v>
      </c>
      <c r="C100" s="3">
        <v>2113</v>
      </c>
      <c r="D100" s="3">
        <v>13013.704</v>
      </c>
      <c r="E100" s="3">
        <v>418</v>
      </c>
      <c r="F100" s="3">
        <v>46609.981</v>
      </c>
      <c r="G100" s="3">
        <v>103</v>
      </c>
      <c r="H100" s="3">
        <v>8496.0669999999991</v>
      </c>
      <c r="I100" s="3">
        <v>48</v>
      </c>
      <c r="J100" s="3">
        <v>36946.53</v>
      </c>
    </row>
    <row r="101" spans="1:10" s="3" customFormat="1" x14ac:dyDescent="0.2">
      <c r="A101" s="3" t="s">
        <v>75</v>
      </c>
      <c r="B101" s="3">
        <v>4</v>
      </c>
      <c r="C101" s="3">
        <v>774</v>
      </c>
      <c r="D101" s="3">
        <v>7732.52</v>
      </c>
      <c r="E101" s="3">
        <v>16</v>
      </c>
      <c r="F101" s="3">
        <v>11419.63</v>
      </c>
      <c r="G101" s="3">
        <v>0</v>
      </c>
      <c r="H101" s="3">
        <v>0</v>
      </c>
      <c r="I101" s="3">
        <v>25</v>
      </c>
      <c r="J101" s="3">
        <v>10793.829</v>
      </c>
    </row>
    <row r="102" spans="1:10" s="3" customFormat="1" x14ac:dyDescent="0.2"/>
    <row r="103" spans="1:10" s="3" customFormat="1" x14ac:dyDescent="0.2">
      <c r="A103" s="3" t="s">
        <v>76</v>
      </c>
      <c r="B103" s="3">
        <v>57</v>
      </c>
      <c r="C103" s="3">
        <v>12990</v>
      </c>
      <c r="D103" s="3">
        <v>100828.652</v>
      </c>
      <c r="E103" s="3">
        <v>685</v>
      </c>
      <c r="F103" s="3">
        <v>608055.31499999994</v>
      </c>
      <c r="G103" s="3">
        <v>270</v>
      </c>
      <c r="H103" s="3">
        <v>11994.965</v>
      </c>
      <c r="I103" s="3">
        <v>63</v>
      </c>
      <c r="J103" s="3">
        <v>58071.362000000001</v>
      </c>
    </row>
    <row r="104" spans="1:10" s="3" customFormat="1" x14ac:dyDescent="0.2">
      <c r="A104" s="1" t="s">
        <v>122</v>
      </c>
      <c r="B104" s="2">
        <f t="shared" ref="B104:J104" si="10">B103/B$9 * 100</f>
        <v>0.92442426208238726</v>
      </c>
      <c r="C104" s="2">
        <f t="shared" si="10"/>
        <v>1.9811795567892385</v>
      </c>
      <c r="D104" s="2">
        <f t="shared" si="10"/>
        <v>1.7177324457992724</v>
      </c>
      <c r="E104" s="2">
        <f t="shared" si="10"/>
        <v>4.2620706819313092</v>
      </c>
      <c r="F104" s="2">
        <f t="shared" si="10"/>
        <v>2.2576487497715325</v>
      </c>
      <c r="G104" s="2">
        <f t="shared" si="10"/>
        <v>55.441478439425055</v>
      </c>
      <c r="H104" s="2">
        <f t="shared" si="10"/>
        <v>20.644393696052919</v>
      </c>
      <c r="I104" s="2">
        <f t="shared" si="10"/>
        <v>3.214285714285714</v>
      </c>
      <c r="J104" s="2">
        <f t="shared" si="10"/>
        <v>2.4360554930091083</v>
      </c>
    </row>
    <row r="105" spans="1:10" s="3" customForma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</row>
    <row r="106" spans="1:10" s="3" customFormat="1" x14ac:dyDescent="0.2">
      <c r="A106" s="3" t="s">
        <v>77</v>
      </c>
      <c r="B106" s="3">
        <v>7</v>
      </c>
      <c r="C106" s="3">
        <v>741</v>
      </c>
      <c r="D106" s="3">
        <v>6664.9040000000005</v>
      </c>
      <c r="E106" s="3">
        <v>79</v>
      </c>
      <c r="F106" s="3">
        <v>81836.838000000003</v>
      </c>
      <c r="G106" s="3">
        <v>0</v>
      </c>
      <c r="H106" s="3">
        <v>0</v>
      </c>
      <c r="I106" s="3">
        <v>2</v>
      </c>
      <c r="J106" s="3">
        <v>3489.8519999999999</v>
      </c>
    </row>
    <row r="107" spans="1:10" s="3" customFormat="1" x14ac:dyDescent="0.2">
      <c r="A107" s="3" t="s">
        <v>78</v>
      </c>
      <c r="B107" s="3">
        <v>39</v>
      </c>
      <c r="C107" s="3">
        <v>10281</v>
      </c>
      <c r="D107" s="3">
        <v>76258.91</v>
      </c>
      <c r="E107" s="3">
        <v>309</v>
      </c>
      <c r="F107" s="3">
        <v>392992.94400000002</v>
      </c>
      <c r="G107" s="3">
        <v>0</v>
      </c>
      <c r="H107" s="3">
        <v>0</v>
      </c>
      <c r="I107" s="3">
        <v>26</v>
      </c>
      <c r="J107" s="3">
        <v>21632.763999999999</v>
      </c>
    </row>
    <row r="108" spans="1:10" s="3" customFormat="1" x14ac:dyDescent="0.2">
      <c r="A108" s="3" t="s">
        <v>79</v>
      </c>
      <c r="B108" s="3">
        <v>0</v>
      </c>
      <c r="C108" s="3">
        <v>0</v>
      </c>
      <c r="D108" s="3">
        <v>0</v>
      </c>
      <c r="E108" s="3">
        <v>248</v>
      </c>
      <c r="F108" s="3">
        <v>73883.520000000004</v>
      </c>
      <c r="G108" s="3">
        <v>265</v>
      </c>
      <c r="H108" s="3">
        <v>7277.8</v>
      </c>
      <c r="I108" s="3">
        <v>5</v>
      </c>
      <c r="J108" s="3">
        <v>12387.48</v>
      </c>
    </row>
    <row r="109" spans="1:10" s="3" customFormat="1" x14ac:dyDescent="0.2">
      <c r="A109" s="3" t="s">
        <v>80</v>
      </c>
      <c r="B109" s="3">
        <v>2</v>
      </c>
      <c r="C109" s="3">
        <v>623</v>
      </c>
      <c r="D109" s="3">
        <v>6785.9250000000002</v>
      </c>
      <c r="E109" s="3">
        <v>12</v>
      </c>
      <c r="F109" s="3">
        <v>17568.953000000001</v>
      </c>
      <c r="G109" s="3">
        <v>4</v>
      </c>
      <c r="H109" s="3">
        <v>3887.165</v>
      </c>
      <c r="I109" s="3">
        <v>8</v>
      </c>
      <c r="J109" s="3">
        <v>12525.57</v>
      </c>
    </row>
    <row r="110" spans="1:10" s="3" customFormat="1" x14ac:dyDescent="0.2">
      <c r="A110" s="3" t="s">
        <v>81</v>
      </c>
      <c r="B110" s="3">
        <v>4</v>
      </c>
      <c r="C110" s="3">
        <v>773</v>
      </c>
      <c r="D110" s="3">
        <v>5070.3999999999996</v>
      </c>
      <c r="E110" s="3">
        <v>30</v>
      </c>
      <c r="F110" s="3">
        <v>15675.7</v>
      </c>
      <c r="G110" s="3">
        <v>0</v>
      </c>
      <c r="H110" s="3">
        <v>0</v>
      </c>
      <c r="I110" s="3">
        <v>19</v>
      </c>
      <c r="J110" s="3">
        <v>3881</v>
      </c>
    </row>
    <row r="111" spans="1:10" s="3" customFormat="1" x14ac:dyDescent="0.2">
      <c r="A111" s="3" t="s">
        <v>82</v>
      </c>
      <c r="B111" s="3">
        <v>5</v>
      </c>
      <c r="C111" s="3">
        <v>572</v>
      </c>
      <c r="D111" s="3">
        <v>6048.5129999999999</v>
      </c>
      <c r="E111" s="3">
        <v>7</v>
      </c>
      <c r="F111" s="3">
        <v>26097.360000000001</v>
      </c>
      <c r="G111" s="3">
        <v>0</v>
      </c>
      <c r="H111" s="3">
        <v>0</v>
      </c>
      <c r="I111" s="3">
        <v>3</v>
      </c>
      <c r="J111" s="3">
        <v>4154.6959999999999</v>
      </c>
    </row>
    <row r="112" spans="1:10" s="3" customFormat="1" x14ac:dyDescent="0.2"/>
    <row r="113" spans="1:10" s="3" customFormat="1" x14ac:dyDescent="0.2">
      <c r="A113" s="3" t="s">
        <v>83</v>
      </c>
      <c r="B113" s="3">
        <v>9</v>
      </c>
      <c r="C113" s="3">
        <v>2155</v>
      </c>
      <c r="D113" s="3">
        <v>11973.592000000001</v>
      </c>
      <c r="E113" s="3">
        <v>64</v>
      </c>
      <c r="F113" s="3">
        <v>145566.821</v>
      </c>
      <c r="G113" s="3">
        <v>0</v>
      </c>
      <c r="H113" s="3">
        <v>0</v>
      </c>
      <c r="I113" s="3">
        <v>4</v>
      </c>
      <c r="J113" s="3">
        <v>4145</v>
      </c>
    </row>
    <row r="114" spans="1:10" s="3" customFormat="1" x14ac:dyDescent="0.2">
      <c r="A114" s="1" t="s">
        <v>122</v>
      </c>
      <c r="B114" s="2">
        <f t="shared" ref="B114:J114" si="11">B113/B$9 * 100</f>
        <v>0.14596172559195589</v>
      </c>
      <c r="C114" s="2">
        <f t="shared" si="11"/>
        <v>0.32867143532569737</v>
      </c>
      <c r="D114" s="2">
        <f t="shared" si="11"/>
        <v>0.20398395756756324</v>
      </c>
      <c r="E114" s="2">
        <f t="shared" si="11"/>
        <v>0.39820806371329021</v>
      </c>
      <c r="F114" s="2">
        <f t="shared" si="11"/>
        <v>0.54047509055794796</v>
      </c>
      <c r="G114" s="2">
        <f t="shared" si="11"/>
        <v>0</v>
      </c>
      <c r="H114" s="2">
        <f t="shared" si="11"/>
        <v>0</v>
      </c>
      <c r="I114" s="2">
        <f t="shared" si="11"/>
        <v>0.20408163265306123</v>
      </c>
      <c r="J114" s="2">
        <f t="shared" si="11"/>
        <v>0.17388002744834458</v>
      </c>
    </row>
    <row r="115" spans="1:10" s="3" customForma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</row>
    <row r="116" spans="1:10" s="3" customFormat="1" x14ac:dyDescent="0.2">
      <c r="A116" s="3" t="s">
        <v>84</v>
      </c>
      <c r="B116" s="3">
        <v>5</v>
      </c>
      <c r="C116" s="3">
        <v>844</v>
      </c>
      <c r="D116" s="3">
        <v>5159.5919999999996</v>
      </c>
      <c r="E116" s="3">
        <v>3</v>
      </c>
      <c r="F116" s="3">
        <v>3081.1640000000002</v>
      </c>
      <c r="G116" s="3">
        <v>0</v>
      </c>
      <c r="H116" s="3">
        <v>0</v>
      </c>
      <c r="I116" s="3">
        <v>1</v>
      </c>
      <c r="J116" s="3">
        <v>341</v>
      </c>
    </row>
    <row r="117" spans="1:10" s="3" customFormat="1" x14ac:dyDescent="0.2">
      <c r="A117" s="3" t="s">
        <v>85</v>
      </c>
      <c r="B117" s="3">
        <v>4</v>
      </c>
      <c r="C117" s="3">
        <v>1311</v>
      </c>
      <c r="D117" s="3">
        <v>6814</v>
      </c>
      <c r="E117" s="3">
        <v>61</v>
      </c>
      <c r="F117" s="3">
        <v>142485.65700000001</v>
      </c>
      <c r="G117" s="3">
        <v>0</v>
      </c>
      <c r="H117" s="3">
        <v>0</v>
      </c>
      <c r="I117" s="3">
        <v>3</v>
      </c>
      <c r="J117" s="3">
        <v>3804</v>
      </c>
    </row>
    <row r="118" spans="1:10" s="3" customFormat="1" x14ac:dyDescent="0.2">
      <c r="A118" s="3" t="s">
        <v>86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x14ac:dyDescent="0.2">
      <c r="A119" s="23" t="s">
        <v>87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x14ac:dyDescent="0.2">
      <c r="A120" s="23"/>
    </row>
    <row r="121" spans="1:10" s="3" customFormat="1" x14ac:dyDescent="0.2">
      <c r="A121" s="3" t="s">
        <v>88</v>
      </c>
      <c r="B121" s="3">
        <v>51</v>
      </c>
      <c r="C121" s="3">
        <v>6751</v>
      </c>
      <c r="D121" s="3">
        <v>48407.183999999994</v>
      </c>
      <c r="E121" s="3">
        <v>198</v>
      </c>
      <c r="F121" s="3">
        <v>143553.405</v>
      </c>
      <c r="G121" s="3">
        <v>0</v>
      </c>
      <c r="H121" s="3">
        <v>0</v>
      </c>
      <c r="I121" s="3">
        <v>31</v>
      </c>
      <c r="J121" s="3">
        <v>25244.686000000002</v>
      </c>
    </row>
    <row r="122" spans="1:10" s="3" customFormat="1" x14ac:dyDescent="0.2">
      <c r="A122" s="1" t="s">
        <v>122</v>
      </c>
      <c r="B122" s="2">
        <f t="shared" ref="B122:J122" si="12">B121/B$9 * 100</f>
        <v>0.82711644502108328</v>
      </c>
      <c r="C122" s="2">
        <f t="shared" si="12"/>
        <v>1.0296338096908506</v>
      </c>
      <c r="D122" s="2">
        <f t="shared" si="12"/>
        <v>0.82467224263372463</v>
      </c>
      <c r="E122" s="2">
        <f t="shared" si="12"/>
        <v>1.2319561971129915</v>
      </c>
      <c r="F122" s="2">
        <f t="shared" si="12"/>
        <v>0.53299947772629297</v>
      </c>
      <c r="G122" s="2">
        <f t="shared" si="12"/>
        <v>0</v>
      </c>
      <c r="H122" s="2">
        <f t="shared" si="12"/>
        <v>0</v>
      </c>
      <c r="I122" s="2">
        <f t="shared" si="12"/>
        <v>1.5816326530612244</v>
      </c>
      <c r="J122" s="2">
        <f t="shared" si="12"/>
        <v>1.058997996285848</v>
      </c>
    </row>
    <row r="123" spans="1:10" s="3" customForma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</row>
    <row r="124" spans="1:10" s="3" customFormat="1" x14ac:dyDescent="0.2">
      <c r="A124" s="3" t="s">
        <v>89</v>
      </c>
      <c r="B124" s="3">
        <v>1</v>
      </c>
      <c r="C124" s="3">
        <v>41</v>
      </c>
      <c r="D124" s="3">
        <v>439.35</v>
      </c>
      <c r="E124" s="3">
        <v>19</v>
      </c>
      <c r="F124" s="3">
        <v>254.739</v>
      </c>
      <c r="G124" s="3">
        <v>0</v>
      </c>
      <c r="H124" s="3">
        <v>0</v>
      </c>
      <c r="I124" s="3">
        <v>0</v>
      </c>
      <c r="J124" s="3">
        <v>0</v>
      </c>
    </row>
    <row r="125" spans="1:10" s="3" customFormat="1" x14ac:dyDescent="0.2">
      <c r="A125" s="3" t="s">
        <v>90</v>
      </c>
      <c r="B125" s="3">
        <v>0</v>
      </c>
      <c r="C125" s="3">
        <v>0</v>
      </c>
      <c r="D125" s="3">
        <v>0</v>
      </c>
      <c r="E125" s="3">
        <v>3</v>
      </c>
      <c r="F125" s="3">
        <v>650</v>
      </c>
      <c r="G125" s="3">
        <v>0</v>
      </c>
      <c r="H125" s="3">
        <v>0</v>
      </c>
      <c r="I125" s="3">
        <v>4</v>
      </c>
      <c r="J125" s="3">
        <v>1332.173</v>
      </c>
    </row>
    <row r="126" spans="1:10" s="3" customFormat="1" x14ac:dyDescent="0.2">
      <c r="A126" s="3" t="s">
        <v>91</v>
      </c>
      <c r="B126" s="3">
        <v>6</v>
      </c>
      <c r="C126" s="3">
        <v>875</v>
      </c>
      <c r="D126" s="3">
        <v>13024.098</v>
      </c>
      <c r="E126" s="3">
        <v>29</v>
      </c>
      <c r="F126" s="3">
        <v>3478.7</v>
      </c>
      <c r="G126" s="3">
        <v>0</v>
      </c>
      <c r="H126" s="3">
        <v>0</v>
      </c>
      <c r="I126" s="3">
        <v>6</v>
      </c>
      <c r="J126" s="3">
        <v>8588.3670000000002</v>
      </c>
    </row>
    <row r="127" spans="1:10" s="3" customFormat="1" x14ac:dyDescent="0.2">
      <c r="A127" s="3" t="s">
        <v>92</v>
      </c>
      <c r="B127" s="3">
        <v>11</v>
      </c>
      <c r="C127" s="3">
        <v>1042</v>
      </c>
      <c r="D127" s="3">
        <v>9374.3469999999998</v>
      </c>
      <c r="E127" s="3">
        <v>80</v>
      </c>
      <c r="F127" s="3">
        <v>72120.952000000005</v>
      </c>
      <c r="G127" s="3">
        <v>0</v>
      </c>
      <c r="H127" s="3">
        <v>0</v>
      </c>
      <c r="I127" s="3">
        <v>11</v>
      </c>
      <c r="J127" s="3">
        <v>6408.05</v>
      </c>
    </row>
    <row r="128" spans="1:10" s="3" customFormat="1" x14ac:dyDescent="0.2">
      <c r="A128" s="3" t="s">
        <v>93</v>
      </c>
      <c r="B128" s="3">
        <v>33</v>
      </c>
      <c r="C128" s="3">
        <v>4793</v>
      </c>
      <c r="D128" s="3">
        <v>25569.388999999999</v>
      </c>
      <c r="E128" s="3">
        <v>67</v>
      </c>
      <c r="F128" s="3">
        <v>67049.013999999996</v>
      </c>
      <c r="G128" s="3">
        <v>0</v>
      </c>
      <c r="H128" s="3">
        <v>0</v>
      </c>
      <c r="I128" s="3">
        <v>10</v>
      </c>
      <c r="J128" s="3">
        <v>8916.0959999999995</v>
      </c>
    </row>
    <row r="129" spans="1:10" s="3" customFormat="1" x14ac:dyDescent="0.2"/>
    <row r="130" spans="1:10" s="3" customFormat="1" x14ac:dyDescent="0.2">
      <c r="A130" s="3" t="s">
        <v>94</v>
      </c>
      <c r="B130" s="3">
        <v>250</v>
      </c>
      <c r="C130" s="3">
        <v>74308</v>
      </c>
      <c r="D130" s="3">
        <v>576419.53</v>
      </c>
      <c r="E130" s="3">
        <v>598</v>
      </c>
      <c r="F130" s="3">
        <v>1138375.372</v>
      </c>
      <c r="G130" s="3">
        <v>16</v>
      </c>
      <c r="H130" s="3">
        <v>525.43499999999995</v>
      </c>
      <c r="I130" s="3">
        <v>115</v>
      </c>
      <c r="J130" s="3">
        <v>394111.34299999999</v>
      </c>
    </row>
    <row r="131" spans="1:10" s="3" customFormat="1" x14ac:dyDescent="0.2">
      <c r="A131" s="1" t="s">
        <v>122</v>
      </c>
      <c r="B131" s="2">
        <f t="shared" ref="B131:J131" si="13">B130/B$9 * 100</f>
        <v>4.0544923775543298</v>
      </c>
      <c r="C131" s="2">
        <f t="shared" si="13"/>
        <v>11.333140146720149</v>
      </c>
      <c r="D131" s="2">
        <f t="shared" si="13"/>
        <v>9.8199718972080188</v>
      </c>
      <c r="E131" s="2">
        <f t="shared" si="13"/>
        <v>3.7207565953210548</v>
      </c>
      <c r="F131" s="2">
        <f t="shared" si="13"/>
        <v>4.2266742382911389</v>
      </c>
      <c r="G131" s="2">
        <f t="shared" si="13"/>
        <v>3.2854209445585218</v>
      </c>
      <c r="H131" s="2">
        <f t="shared" si="13"/>
        <v>0.90432002108264309</v>
      </c>
      <c r="I131" s="2">
        <f t="shared" si="13"/>
        <v>5.8673469387755102</v>
      </c>
      <c r="J131" s="2">
        <f t="shared" si="13"/>
        <v>16.532711975523267</v>
      </c>
    </row>
    <row r="132" spans="1:10" s="3" customForma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</row>
    <row r="133" spans="1:10" s="3" customFormat="1" x14ac:dyDescent="0.2">
      <c r="A133" s="3" t="s">
        <v>95</v>
      </c>
      <c r="B133" s="3">
        <v>9</v>
      </c>
      <c r="C133" s="3">
        <v>27382</v>
      </c>
      <c r="D133" s="3">
        <v>136314.35699999999</v>
      </c>
      <c r="E133" s="3">
        <v>67</v>
      </c>
      <c r="F133" s="3">
        <v>527029.47600000002</v>
      </c>
      <c r="G133" s="3">
        <v>0</v>
      </c>
      <c r="H133" s="3">
        <v>0</v>
      </c>
      <c r="I133" s="3">
        <v>43</v>
      </c>
      <c r="J133" s="3">
        <v>224792.734</v>
      </c>
    </row>
    <row r="134" spans="1:10" s="3" customFormat="1" x14ac:dyDescent="0.2">
      <c r="A134" s="3" t="s">
        <v>96</v>
      </c>
      <c r="B134" s="3">
        <v>88</v>
      </c>
      <c r="C134" s="3">
        <v>36686</v>
      </c>
      <c r="D134" s="3">
        <v>391250.90700000001</v>
      </c>
      <c r="E134" s="3">
        <v>396</v>
      </c>
      <c r="F134" s="3">
        <v>559766.89399999997</v>
      </c>
      <c r="G134" s="3">
        <v>2</v>
      </c>
      <c r="H134" s="3">
        <v>5.9349999999999996</v>
      </c>
      <c r="I134" s="3">
        <v>45</v>
      </c>
      <c r="J134" s="3">
        <v>128559.966</v>
      </c>
    </row>
    <row r="135" spans="1:10" s="3" customFormat="1" x14ac:dyDescent="0.2">
      <c r="A135" s="3" t="s">
        <v>97</v>
      </c>
      <c r="B135" s="3">
        <v>3</v>
      </c>
      <c r="C135" s="3">
        <v>112</v>
      </c>
      <c r="D135" s="3">
        <v>769.28</v>
      </c>
      <c r="E135" s="3">
        <v>28</v>
      </c>
      <c r="F135" s="3">
        <v>31783.395</v>
      </c>
      <c r="G135" s="3">
        <v>0</v>
      </c>
      <c r="H135" s="3">
        <v>0</v>
      </c>
      <c r="I135" s="3">
        <v>22</v>
      </c>
      <c r="J135" s="3">
        <v>35060.557000000001</v>
      </c>
    </row>
    <row r="136" spans="1:10" s="3" customFormat="1" x14ac:dyDescent="0.2">
      <c r="A136" s="3" t="s">
        <v>98</v>
      </c>
      <c r="B136" s="3">
        <v>150</v>
      </c>
      <c r="C136" s="3">
        <v>10128</v>
      </c>
      <c r="D136" s="3">
        <v>48084.985999999997</v>
      </c>
      <c r="E136" s="3">
        <v>101</v>
      </c>
      <c r="F136" s="3">
        <v>14289.002</v>
      </c>
      <c r="G136" s="3">
        <v>14</v>
      </c>
      <c r="H136" s="3">
        <v>519.5</v>
      </c>
      <c r="I136" s="3">
        <v>3</v>
      </c>
      <c r="J136" s="3">
        <v>2637.1390000000001</v>
      </c>
    </row>
    <row r="137" spans="1:10" s="3" customFormat="1" x14ac:dyDescent="0.2">
      <c r="A137" s="3" t="s">
        <v>99</v>
      </c>
      <c r="B137" s="3">
        <v>0</v>
      </c>
      <c r="C137" s="3">
        <v>0</v>
      </c>
      <c r="D137" s="3">
        <v>0</v>
      </c>
      <c r="E137" s="3">
        <v>6</v>
      </c>
      <c r="F137" s="3">
        <v>5506.6049999999996</v>
      </c>
      <c r="G137" s="3">
        <v>0</v>
      </c>
      <c r="H137" s="3">
        <v>0</v>
      </c>
      <c r="I137" s="3">
        <v>2</v>
      </c>
      <c r="J137" s="3">
        <v>3060.9470000000001</v>
      </c>
    </row>
    <row r="138" spans="1:10" s="3" customFormat="1" x14ac:dyDescent="0.2"/>
    <row r="139" spans="1:10" s="3" customFormat="1" x14ac:dyDescent="0.2">
      <c r="A139" s="3" t="s">
        <v>100</v>
      </c>
      <c r="B139" s="3">
        <v>56</v>
      </c>
      <c r="C139" s="3">
        <v>19322</v>
      </c>
      <c r="D139" s="3">
        <v>178467.283</v>
      </c>
      <c r="E139" s="3">
        <v>818</v>
      </c>
      <c r="F139" s="3">
        <v>347520.71799999999</v>
      </c>
      <c r="G139" s="3">
        <v>3</v>
      </c>
      <c r="H139" s="3">
        <v>1242.4670000000001</v>
      </c>
      <c r="I139" s="3">
        <v>59</v>
      </c>
      <c r="J139" s="3">
        <v>69005.678</v>
      </c>
    </row>
    <row r="140" spans="1:10" s="3" customFormat="1" x14ac:dyDescent="0.2">
      <c r="A140" s="1" t="s">
        <v>122</v>
      </c>
      <c r="B140" s="2">
        <f t="shared" ref="B140:J140" si="14">B139/B$9 * 100</f>
        <v>0.90820629257216989</v>
      </c>
      <c r="C140" s="2">
        <f t="shared" si="14"/>
        <v>2.9469092683819604</v>
      </c>
      <c r="D140" s="2">
        <f t="shared" si="14"/>
        <v>3.0403961219549069</v>
      </c>
      <c r="E140" s="2">
        <f t="shared" si="14"/>
        <v>5.0895968143354908</v>
      </c>
      <c r="F140" s="2">
        <f t="shared" si="14"/>
        <v>1.2903097714266432</v>
      </c>
      <c r="G140" s="2">
        <f t="shared" si="14"/>
        <v>0.61601642710472282</v>
      </c>
      <c r="H140" s="2">
        <f t="shared" si="14"/>
        <v>2.1383953935967122</v>
      </c>
      <c r="I140" s="2">
        <f t="shared" si="14"/>
        <v>3.010204081632653</v>
      </c>
      <c r="J140" s="2">
        <f t="shared" si="14"/>
        <v>2.8947428672452657</v>
      </c>
    </row>
    <row r="141" spans="1:10" s="3" customForma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</row>
    <row r="142" spans="1:10" s="3" customFormat="1" x14ac:dyDescent="0.2">
      <c r="A142" s="3" t="s">
        <v>101</v>
      </c>
      <c r="B142" s="3">
        <v>6</v>
      </c>
      <c r="C142" s="3">
        <v>1162</v>
      </c>
      <c r="D142" s="3">
        <v>13020.871999999999</v>
      </c>
      <c r="E142" s="3">
        <v>41</v>
      </c>
      <c r="F142" s="3">
        <v>42693.332000000002</v>
      </c>
      <c r="G142" s="3">
        <v>0</v>
      </c>
      <c r="H142" s="3">
        <v>0</v>
      </c>
      <c r="I142" s="3">
        <v>14</v>
      </c>
      <c r="J142" s="3">
        <v>8209.9359999999997</v>
      </c>
    </row>
    <row r="143" spans="1:10" s="3" customFormat="1" x14ac:dyDescent="0.2">
      <c r="A143" s="3" t="s">
        <v>102</v>
      </c>
      <c r="B143" s="3">
        <v>48</v>
      </c>
      <c r="C143" s="3">
        <v>14161</v>
      </c>
      <c r="D143" s="3">
        <v>111431.95299999999</v>
      </c>
      <c r="E143" s="3">
        <v>212</v>
      </c>
      <c r="F143" s="3">
        <v>244362.481</v>
      </c>
      <c r="G143" s="3">
        <v>1</v>
      </c>
      <c r="H143" s="3">
        <v>1127.7619999999999</v>
      </c>
      <c r="I143" s="3">
        <v>27</v>
      </c>
      <c r="J143" s="3">
        <v>47836.987999999998</v>
      </c>
    </row>
    <row r="144" spans="1:10" s="3" customFormat="1" x14ac:dyDescent="0.2">
      <c r="A144" s="3" t="s">
        <v>103</v>
      </c>
      <c r="B144" s="3">
        <v>0</v>
      </c>
      <c r="C144" s="3">
        <v>0</v>
      </c>
      <c r="D144" s="3">
        <v>0</v>
      </c>
      <c r="E144" s="3">
        <v>22</v>
      </c>
      <c r="F144" s="3">
        <v>43107.366000000002</v>
      </c>
      <c r="G144" s="3">
        <v>0</v>
      </c>
      <c r="H144" s="3">
        <v>0</v>
      </c>
      <c r="I144" s="3">
        <v>2</v>
      </c>
      <c r="J144" s="3">
        <v>1635.566</v>
      </c>
    </row>
    <row r="145" spans="1:10" s="3" customFormat="1" x14ac:dyDescent="0.2">
      <c r="A145" s="3" t="s">
        <v>104</v>
      </c>
      <c r="B145" s="3">
        <v>1</v>
      </c>
      <c r="C145" s="3">
        <v>3800</v>
      </c>
      <c r="D145" s="3">
        <v>53197.457999999999</v>
      </c>
      <c r="E145" s="3">
        <v>542</v>
      </c>
      <c r="F145" s="3">
        <v>17133.593000000001</v>
      </c>
      <c r="G145" s="3">
        <v>1</v>
      </c>
      <c r="H145" s="3">
        <v>7</v>
      </c>
      <c r="I145" s="3">
        <v>14</v>
      </c>
      <c r="J145" s="3">
        <v>7208.7280000000001</v>
      </c>
    </row>
    <row r="146" spans="1:10" s="3" customFormat="1" x14ac:dyDescent="0.2">
      <c r="A146" s="23" t="s">
        <v>105</v>
      </c>
      <c r="B146" s="3">
        <v>1</v>
      </c>
      <c r="C146" s="3">
        <v>199</v>
      </c>
      <c r="D146" s="3">
        <v>817</v>
      </c>
      <c r="E146" s="3">
        <v>1</v>
      </c>
      <c r="F146" s="3">
        <v>223.946</v>
      </c>
      <c r="G146" s="3">
        <v>1</v>
      </c>
      <c r="H146" s="3">
        <v>107.705</v>
      </c>
      <c r="I146" s="3">
        <v>2</v>
      </c>
      <c r="J146" s="3">
        <v>4114.46</v>
      </c>
    </row>
    <row r="147" spans="1:10" s="3" customFormat="1" x14ac:dyDescent="0.2">
      <c r="A147" s="23"/>
    </row>
    <row r="148" spans="1:10" s="3" customFormat="1" x14ac:dyDescent="0.2">
      <c r="A148" s="3" t="s">
        <v>106</v>
      </c>
      <c r="B148" s="3">
        <v>19</v>
      </c>
      <c r="C148" s="3">
        <v>1609</v>
      </c>
      <c r="D148" s="3">
        <v>13501.766</v>
      </c>
      <c r="E148" s="3">
        <v>417</v>
      </c>
      <c r="F148" s="3">
        <v>247914.978</v>
      </c>
      <c r="G148" s="3">
        <v>0</v>
      </c>
      <c r="H148" s="3">
        <v>0</v>
      </c>
      <c r="I148" s="3">
        <v>14</v>
      </c>
      <c r="J148" s="3">
        <v>30399.789000000001</v>
      </c>
    </row>
    <row r="149" spans="1:10" s="3" customFormat="1" x14ac:dyDescent="0.2">
      <c r="A149" s="1" t="s">
        <v>122</v>
      </c>
      <c r="B149" s="2">
        <f t="shared" ref="B149:J149" si="15">B148/B$9 * 100</f>
        <v>0.30814142069412909</v>
      </c>
      <c r="C149" s="2">
        <f t="shared" si="15"/>
        <v>0.245397837326704</v>
      </c>
      <c r="D149" s="2">
        <f t="shared" si="15"/>
        <v>0.23001816521150611</v>
      </c>
      <c r="E149" s="2">
        <f t="shared" si="15"/>
        <v>2.5945744151319063</v>
      </c>
      <c r="F149" s="2">
        <f t="shared" si="15"/>
        <v>0.92048359141690439</v>
      </c>
      <c r="G149" s="2">
        <f t="shared" si="15"/>
        <v>0</v>
      </c>
      <c r="H149" s="2">
        <f t="shared" si="15"/>
        <v>0</v>
      </c>
      <c r="I149" s="2">
        <f t="shared" si="15"/>
        <v>0.7142857142857143</v>
      </c>
      <c r="J149" s="2">
        <f t="shared" si="15"/>
        <v>1.275251181120358</v>
      </c>
    </row>
    <row r="150" spans="1:10" s="3" customForma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</row>
    <row r="151" spans="1:10" s="3" customFormat="1" x14ac:dyDescent="0.2">
      <c r="A151" s="3" t="s">
        <v>107</v>
      </c>
      <c r="B151" s="3">
        <v>13</v>
      </c>
      <c r="C151" s="3">
        <v>1000</v>
      </c>
      <c r="D151" s="3">
        <v>9103.91</v>
      </c>
      <c r="E151" s="3">
        <v>70</v>
      </c>
      <c r="F151" s="3">
        <v>186350.76500000001</v>
      </c>
      <c r="G151" s="3">
        <v>0</v>
      </c>
      <c r="H151" s="3">
        <v>0</v>
      </c>
      <c r="I151" s="3">
        <v>2</v>
      </c>
      <c r="J151" s="3">
        <v>17415.331999999999</v>
      </c>
    </row>
    <row r="152" spans="1:10" s="3" customFormat="1" x14ac:dyDescent="0.2">
      <c r="A152" s="3" t="s">
        <v>108</v>
      </c>
      <c r="B152" s="3">
        <v>0</v>
      </c>
      <c r="C152" s="3">
        <v>0</v>
      </c>
      <c r="D152" s="3">
        <v>0</v>
      </c>
      <c r="E152" s="3">
        <v>27</v>
      </c>
      <c r="F152" s="3">
        <v>15792.698</v>
      </c>
      <c r="G152" s="3">
        <v>0</v>
      </c>
      <c r="H152" s="3">
        <v>0</v>
      </c>
      <c r="I152" s="3">
        <v>8</v>
      </c>
      <c r="J152" s="3">
        <v>4953.1139999999996</v>
      </c>
    </row>
    <row r="153" spans="1:10" s="3" customFormat="1" x14ac:dyDescent="0.2">
      <c r="A153" s="3" t="s">
        <v>109</v>
      </c>
      <c r="B153" s="3">
        <v>6</v>
      </c>
      <c r="C153" s="3">
        <v>609</v>
      </c>
      <c r="D153" s="3">
        <v>4397.8559999999998</v>
      </c>
      <c r="E153" s="3">
        <v>314</v>
      </c>
      <c r="F153" s="3">
        <v>42016.432000000001</v>
      </c>
      <c r="G153" s="3">
        <v>0</v>
      </c>
      <c r="H153" s="3">
        <v>0</v>
      </c>
      <c r="I153" s="3">
        <v>2</v>
      </c>
      <c r="J153" s="3">
        <v>2678.3580000000002</v>
      </c>
    </row>
    <row r="154" spans="1:10" s="3" customFormat="1" x14ac:dyDescent="0.2">
      <c r="A154" s="3" t="s">
        <v>110</v>
      </c>
      <c r="B154" s="3">
        <v>0</v>
      </c>
      <c r="C154" s="3">
        <v>0</v>
      </c>
      <c r="D154" s="3">
        <v>0</v>
      </c>
      <c r="E154" s="3">
        <v>3</v>
      </c>
      <c r="F154" s="3">
        <v>599.26300000000003</v>
      </c>
      <c r="G154" s="3">
        <v>0</v>
      </c>
      <c r="H154" s="3">
        <v>0</v>
      </c>
      <c r="I154" s="3">
        <v>2</v>
      </c>
      <c r="J154" s="3">
        <v>5352.9849999999997</v>
      </c>
    </row>
    <row r="155" spans="1:10" s="3" customFormat="1" x14ac:dyDescent="0.2">
      <c r="A155" s="3" t="s">
        <v>111</v>
      </c>
      <c r="B155" s="3">
        <v>0</v>
      </c>
      <c r="C155" s="3">
        <v>0</v>
      </c>
      <c r="D155" s="3">
        <v>0</v>
      </c>
      <c r="E155" s="3">
        <v>3</v>
      </c>
      <c r="F155" s="3">
        <v>3155.82</v>
      </c>
      <c r="G155" s="3">
        <v>0</v>
      </c>
      <c r="H155" s="3">
        <v>0</v>
      </c>
      <c r="I155" s="3">
        <v>0</v>
      </c>
      <c r="J155" s="3">
        <v>0</v>
      </c>
    </row>
    <row r="156" spans="1:10" s="3" customFormat="1" x14ac:dyDescent="0.2"/>
    <row r="157" spans="1:10" s="3" customFormat="1" x14ac:dyDescent="0.2">
      <c r="A157" s="3" t="s">
        <v>119</v>
      </c>
      <c r="B157" s="3">
        <v>0</v>
      </c>
      <c r="C157" s="3">
        <v>0</v>
      </c>
      <c r="D157" s="3">
        <v>0</v>
      </c>
      <c r="E157" s="3">
        <v>1</v>
      </c>
      <c r="F157" s="3">
        <v>1.6739999999999999</v>
      </c>
      <c r="G157" s="3">
        <v>0</v>
      </c>
      <c r="H157" s="3">
        <v>0</v>
      </c>
      <c r="I157" s="3">
        <v>2</v>
      </c>
      <c r="J157" s="3">
        <v>631.25</v>
      </c>
    </row>
    <row r="158" spans="1:10" s="3" customFormat="1" x14ac:dyDescent="0.2">
      <c r="A158" s="1" t="s">
        <v>122</v>
      </c>
      <c r="B158" s="2">
        <f t="shared" ref="B158:J158" si="16">B157/B$9 * 100</f>
        <v>0</v>
      </c>
      <c r="C158" s="2">
        <f t="shared" si="16"/>
        <v>0</v>
      </c>
      <c r="D158" s="2">
        <f t="shared" si="16"/>
        <v>0</v>
      </c>
      <c r="E158" s="2">
        <f t="shared" si="16"/>
        <v>6.2220009955201595E-3</v>
      </c>
      <c r="F158" s="2">
        <f t="shared" si="16"/>
        <v>6.2153950699658738E-6</v>
      </c>
      <c r="G158" s="2">
        <f t="shared" si="16"/>
        <v>0</v>
      </c>
      <c r="H158" s="2">
        <f t="shared" si="16"/>
        <v>0</v>
      </c>
      <c r="I158" s="2">
        <f t="shared" si="16"/>
        <v>0.10204081632653061</v>
      </c>
      <c r="J158" s="2">
        <f t="shared" si="16"/>
        <v>2.6480522877386614E-2</v>
      </c>
    </row>
    <row r="159" spans="1:10" s="3" customForma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</row>
    <row r="160" spans="1:10" s="3" customFormat="1" x14ac:dyDescent="0.2">
      <c r="A160" s="3" t="s">
        <v>112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1</v>
      </c>
      <c r="J160" s="3">
        <v>131.25</v>
      </c>
    </row>
    <row r="161" spans="1:10" s="3" customFormat="1" x14ac:dyDescent="0.2">
      <c r="A161" s="3" t="s">
        <v>113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</row>
    <row r="162" spans="1:10" s="3" customFormat="1" x14ac:dyDescent="0.2">
      <c r="A162" s="3" t="s">
        <v>114</v>
      </c>
      <c r="B162" s="3">
        <v>0</v>
      </c>
      <c r="C162" s="3">
        <v>0</v>
      </c>
      <c r="D162" s="3">
        <v>0</v>
      </c>
      <c r="E162" s="3">
        <v>1</v>
      </c>
      <c r="F162" s="3">
        <v>1.6739999999999999</v>
      </c>
      <c r="G162" s="3">
        <v>0</v>
      </c>
      <c r="H162" s="3">
        <v>0</v>
      </c>
      <c r="I162" s="3">
        <v>1</v>
      </c>
      <c r="J162" s="3">
        <v>500</v>
      </c>
    </row>
    <row r="163" spans="1:10" s="3" customFormat="1" x14ac:dyDescent="0.2">
      <c r="A163" s="32"/>
      <c r="B163" s="33"/>
      <c r="C163" s="33"/>
      <c r="D163" s="33"/>
      <c r="E163" s="33"/>
      <c r="F163" s="33"/>
      <c r="G163" s="33"/>
      <c r="H163" s="34"/>
      <c r="I163" s="34"/>
      <c r="J163" s="35"/>
    </row>
    <row r="164" spans="1:10" s="3" customFormat="1" x14ac:dyDescent="0.2">
      <c r="A164" s="36" t="s">
        <v>116</v>
      </c>
      <c r="B164" s="36"/>
      <c r="C164" s="36"/>
      <c r="D164" s="36"/>
      <c r="E164" s="36"/>
      <c r="F164" s="36"/>
      <c r="G164" s="36"/>
      <c r="H164" s="37"/>
      <c r="I164" s="37"/>
      <c r="J164" s="38"/>
    </row>
    <row r="165" spans="1:10" s="3" customFormat="1" x14ac:dyDescent="0.2">
      <c r="A165" s="39" t="s">
        <v>118</v>
      </c>
    </row>
    <row r="166" spans="1:10" s="3" customFormat="1" ht="13.5" customHeight="1" x14ac:dyDescent="0.2">
      <c r="A166" s="40" t="s">
        <v>117</v>
      </c>
    </row>
    <row r="167" spans="1:10" s="3" customFormat="1" x14ac:dyDescent="0.2">
      <c r="A167" s="40"/>
    </row>
    <row r="168" spans="1:10" s="3" customFormat="1" x14ac:dyDescent="0.2"/>
    <row r="169" spans="1:10" s="3" customFormat="1" x14ac:dyDescent="0.2"/>
    <row r="170" spans="1:10" s="3" customFormat="1" x14ac:dyDescent="0.2"/>
    <row r="171" spans="1:10" s="3" customFormat="1" x14ac:dyDescent="0.2"/>
    <row r="172" spans="1:10" s="3" customFormat="1" x14ac:dyDescent="0.2"/>
    <row r="173" spans="1:10" s="3" customFormat="1" x14ac:dyDescent="0.2"/>
    <row r="174" spans="1:10" s="3" customFormat="1" x14ac:dyDescent="0.2"/>
    <row r="175" spans="1:10" s="3" customFormat="1" x14ac:dyDescent="0.2"/>
    <row r="176" spans="1:10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pans="1:10" s="3" customFormat="1" x14ac:dyDescent="0.2"/>
    <row r="2146" spans="1:10" s="3" customFormat="1" x14ac:dyDescent="0.2"/>
    <row r="2147" spans="1:10" s="3" customFormat="1" x14ac:dyDescent="0.2"/>
    <row r="2148" spans="1:10" s="3" customFormat="1" x14ac:dyDescent="0.2"/>
    <row r="2149" spans="1:10" s="24" customFormat="1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4" customFormat="1" x14ac:dyDescent="0.2"/>
    <row r="2151" spans="1:10" s="24" customFormat="1" x14ac:dyDescent="0.2"/>
    <row r="2152" spans="1:10" s="24" customFormat="1" x14ac:dyDescent="0.2"/>
    <row r="2153" spans="1:10" s="24" customFormat="1" x14ac:dyDescent="0.2"/>
    <row r="2154" spans="1:10" s="24" customFormat="1" x14ac:dyDescent="0.2"/>
    <row r="2155" spans="1:10" s="24" customFormat="1" x14ac:dyDescent="0.2"/>
    <row r="2156" spans="1:10" s="24" customFormat="1" x14ac:dyDescent="0.2"/>
    <row r="2157" spans="1:10" s="24" customFormat="1" x14ac:dyDescent="0.2"/>
    <row r="2158" spans="1:10" s="24" customFormat="1" x14ac:dyDescent="0.2"/>
    <row r="2159" spans="1:10" s="24" customFormat="1" x14ac:dyDescent="0.2"/>
    <row r="2160" spans="1:10" s="24" customFormat="1" x14ac:dyDescent="0.2"/>
    <row r="2161" s="24" customFormat="1" x14ac:dyDescent="0.2"/>
    <row r="2162" s="24" customFormat="1" x14ac:dyDescent="0.2"/>
    <row r="2163" s="24" customFormat="1" x14ac:dyDescent="0.2"/>
    <row r="2164" s="24" customFormat="1" x14ac:dyDescent="0.2"/>
    <row r="2165" s="24" customFormat="1" x14ac:dyDescent="0.2"/>
    <row r="2166" s="24" customFormat="1" x14ac:dyDescent="0.2"/>
    <row r="2167" s="24" customFormat="1" x14ac:dyDescent="0.2"/>
    <row r="2168" s="24" customFormat="1" x14ac:dyDescent="0.2"/>
    <row r="2169" s="24" customFormat="1" x14ac:dyDescent="0.2"/>
    <row r="2170" s="24" customFormat="1" x14ac:dyDescent="0.2"/>
    <row r="2171" s="24" customFormat="1" x14ac:dyDescent="0.2"/>
    <row r="2172" s="24" customFormat="1" x14ac:dyDescent="0.2"/>
    <row r="2173" s="24" customFormat="1" x14ac:dyDescent="0.2"/>
    <row r="2174" s="24" customFormat="1" x14ac:dyDescent="0.2"/>
    <row r="2175" s="24" customFormat="1" x14ac:dyDescent="0.2"/>
    <row r="2176" s="24" customFormat="1" x14ac:dyDescent="0.2"/>
    <row r="2177" s="24" customFormat="1" x14ac:dyDescent="0.2"/>
    <row r="2178" s="24" customFormat="1" x14ac:dyDescent="0.2"/>
    <row r="2179" s="24" customFormat="1" x14ac:dyDescent="0.2"/>
    <row r="2180" s="24" customFormat="1" x14ac:dyDescent="0.2"/>
    <row r="2181" s="24" customFormat="1" x14ac:dyDescent="0.2"/>
    <row r="2182" s="24" customFormat="1" x14ac:dyDescent="0.2"/>
    <row r="2183" s="24" customFormat="1" x14ac:dyDescent="0.2"/>
    <row r="2184" s="24" customFormat="1" x14ac:dyDescent="0.2"/>
    <row r="2185" s="24" customFormat="1" x14ac:dyDescent="0.2"/>
    <row r="2186" s="24" customFormat="1" x14ac:dyDescent="0.2"/>
    <row r="2187" s="24" customFormat="1" x14ac:dyDescent="0.2"/>
    <row r="2188" s="24" customFormat="1" x14ac:dyDescent="0.2"/>
    <row r="2189" s="24" customFormat="1" x14ac:dyDescent="0.2"/>
    <row r="2190" s="24" customFormat="1" x14ac:dyDescent="0.2"/>
    <row r="2191" s="24" customFormat="1" x14ac:dyDescent="0.2"/>
    <row r="2192" s="24" customFormat="1" x14ac:dyDescent="0.2"/>
    <row r="2193" s="24" customFormat="1" x14ac:dyDescent="0.2"/>
    <row r="2194" s="24" customFormat="1" x14ac:dyDescent="0.2"/>
    <row r="2195" s="24" customFormat="1" x14ac:dyDescent="0.2"/>
    <row r="2196" s="24" customFormat="1" x14ac:dyDescent="0.2"/>
    <row r="2197" s="24" customFormat="1" x14ac:dyDescent="0.2"/>
    <row r="2198" s="24" customFormat="1" x14ac:dyDescent="0.2"/>
    <row r="2199" s="24" customFormat="1" x14ac:dyDescent="0.2"/>
    <row r="2200" s="24" customFormat="1" x14ac:dyDescent="0.2"/>
    <row r="2201" s="24" customFormat="1" x14ac:dyDescent="0.2"/>
    <row r="2202" s="24" customFormat="1" x14ac:dyDescent="0.2"/>
    <row r="2203" s="24" customFormat="1" x14ac:dyDescent="0.2"/>
    <row r="2204" s="24" customFormat="1" x14ac:dyDescent="0.2"/>
    <row r="2205" s="24" customFormat="1" x14ac:dyDescent="0.2"/>
    <row r="2206" s="24" customFormat="1" x14ac:dyDescent="0.2"/>
    <row r="2207" s="24" customFormat="1" x14ac:dyDescent="0.2"/>
    <row r="2208" s="24" customFormat="1" x14ac:dyDescent="0.2"/>
    <row r="2209" s="24" customFormat="1" x14ac:dyDescent="0.2"/>
    <row r="2210" s="24" customFormat="1" x14ac:dyDescent="0.2"/>
    <row r="2211" s="24" customFormat="1" x14ac:dyDescent="0.2"/>
    <row r="2212" s="24" customFormat="1" x14ac:dyDescent="0.2"/>
    <row r="2213" s="24" customFormat="1" x14ac:dyDescent="0.2"/>
    <row r="2214" s="24" customFormat="1" x14ac:dyDescent="0.2"/>
    <row r="2215" s="24" customFormat="1" x14ac:dyDescent="0.2"/>
    <row r="2216" s="24" customFormat="1" x14ac:dyDescent="0.2"/>
    <row r="2217" s="24" customFormat="1" x14ac:dyDescent="0.2"/>
    <row r="2218" s="24" customFormat="1" x14ac:dyDescent="0.2"/>
    <row r="2219" s="24" customFormat="1" x14ac:dyDescent="0.2"/>
    <row r="2220" s="24" customFormat="1" x14ac:dyDescent="0.2"/>
    <row r="2221" s="24" customFormat="1" x14ac:dyDescent="0.2"/>
    <row r="2222" s="24" customFormat="1" x14ac:dyDescent="0.2"/>
    <row r="2223" s="24" customFormat="1" x14ac:dyDescent="0.2"/>
    <row r="2224" s="24" customFormat="1" x14ac:dyDescent="0.2"/>
    <row r="2225" s="24" customFormat="1" x14ac:dyDescent="0.2"/>
    <row r="2226" s="24" customFormat="1" x14ac:dyDescent="0.2"/>
    <row r="2227" s="24" customFormat="1" x14ac:dyDescent="0.2"/>
    <row r="2228" s="24" customFormat="1" x14ac:dyDescent="0.2"/>
    <row r="2229" s="24" customFormat="1" x14ac:dyDescent="0.2"/>
    <row r="2230" s="24" customFormat="1" x14ac:dyDescent="0.2"/>
    <row r="2231" s="24" customFormat="1" x14ac:dyDescent="0.2"/>
    <row r="2232" s="24" customFormat="1" x14ac:dyDescent="0.2"/>
    <row r="2233" s="24" customFormat="1" x14ac:dyDescent="0.2"/>
    <row r="2234" s="24" customFormat="1" x14ac:dyDescent="0.2"/>
    <row r="2235" s="24" customFormat="1" x14ac:dyDescent="0.2"/>
    <row r="2236" s="24" customFormat="1" x14ac:dyDescent="0.2"/>
    <row r="2237" s="24" customFormat="1" x14ac:dyDescent="0.2"/>
    <row r="2238" s="24" customFormat="1" x14ac:dyDescent="0.2"/>
    <row r="2239" s="24" customFormat="1" x14ac:dyDescent="0.2"/>
    <row r="2240" s="24" customFormat="1" x14ac:dyDescent="0.2"/>
    <row r="2241" s="24" customFormat="1" x14ac:dyDescent="0.2"/>
    <row r="2242" s="24" customFormat="1" x14ac:dyDescent="0.2"/>
    <row r="2243" s="24" customFormat="1" x14ac:dyDescent="0.2"/>
    <row r="2244" s="24" customFormat="1" x14ac:dyDescent="0.2"/>
    <row r="2245" s="24" customFormat="1" x14ac:dyDescent="0.2"/>
    <row r="2246" s="24" customFormat="1" x14ac:dyDescent="0.2"/>
    <row r="2247" s="24" customFormat="1" x14ac:dyDescent="0.2"/>
    <row r="2248" s="24" customFormat="1" x14ac:dyDescent="0.2"/>
    <row r="2249" s="24" customFormat="1" x14ac:dyDescent="0.2"/>
    <row r="2250" s="24" customFormat="1" x14ac:dyDescent="0.2"/>
    <row r="2251" s="24" customFormat="1" x14ac:dyDescent="0.2"/>
    <row r="2252" s="24" customFormat="1" x14ac:dyDescent="0.2"/>
    <row r="2253" s="24" customFormat="1" x14ac:dyDescent="0.2"/>
    <row r="2254" s="24" customFormat="1" x14ac:dyDescent="0.2"/>
    <row r="2255" s="24" customFormat="1" x14ac:dyDescent="0.2"/>
    <row r="2256" s="24" customFormat="1" x14ac:dyDescent="0.2"/>
    <row r="2257" s="24" customFormat="1" x14ac:dyDescent="0.2"/>
    <row r="2258" s="24" customFormat="1" x14ac:dyDescent="0.2"/>
    <row r="2259" s="24" customFormat="1" x14ac:dyDescent="0.2"/>
    <row r="2260" s="24" customFormat="1" x14ac:dyDescent="0.2"/>
    <row r="2261" s="24" customFormat="1" x14ac:dyDescent="0.2"/>
    <row r="2262" s="24" customFormat="1" x14ac:dyDescent="0.2"/>
    <row r="2263" s="24" customFormat="1" x14ac:dyDescent="0.2"/>
    <row r="2264" s="24" customFormat="1" x14ac:dyDescent="0.2"/>
    <row r="2265" s="24" customFormat="1" x14ac:dyDescent="0.2"/>
    <row r="2266" s="24" customFormat="1" x14ac:dyDescent="0.2"/>
    <row r="2267" s="24" customFormat="1" x14ac:dyDescent="0.2"/>
    <row r="2268" s="24" customFormat="1" x14ac:dyDescent="0.2"/>
    <row r="2269" s="24" customFormat="1" x14ac:dyDescent="0.2"/>
    <row r="2270" s="24" customFormat="1" x14ac:dyDescent="0.2"/>
    <row r="2271" s="24" customFormat="1" x14ac:dyDescent="0.2"/>
    <row r="2272" s="24" customFormat="1" x14ac:dyDescent="0.2"/>
    <row r="2273" s="24" customFormat="1" x14ac:dyDescent="0.2"/>
    <row r="2274" s="24" customFormat="1" x14ac:dyDescent="0.2"/>
    <row r="2275" s="24" customFormat="1" x14ac:dyDescent="0.2"/>
    <row r="2276" s="24" customFormat="1" x14ac:dyDescent="0.2"/>
    <row r="2277" s="24" customFormat="1" x14ac:dyDescent="0.2"/>
    <row r="2278" s="24" customFormat="1" x14ac:dyDescent="0.2"/>
    <row r="2279" s="24" customFormat="1" x14ac:dyDescent="0.2"/>
    <row r="2280" s="24" customFormat="1" x14ac:dyDescent="0.2"/>
    <row r="2281" s="24" customFormat="1" x14ac:dyDescent="0.2"/>
    <row r="2282" s="24" customFormat="1" x14ac:dyDescent="0.2"/>
    <row r="2283" s="24" customFormat="1" x14ac:dyDescent="0.2"/>
    <row r="2284" s="24" customFormat="1" x14ac:dyDescent="0.2"/>
    <row r="2285" s="24" customFormat="1" x14ac:dyDescent="0.2"/>
    <row r="2286" s="24" customFormat="1" x14ac:dyDescent="0.2"/>
    <row r="2287" s="24" customFormat="1" x14ac:dyDescent="0.2"/>
    <row r="2288" s="24" customFormat="1" x14ac:dyDescent="0.2"/>
    <row r="2289" s="24" customFormat="1" x14ac:dyDescent="0.2"/>
    <row r="2290" s="24" customFormat="1" x14ac:dyDescent="0.2"/>
    <row r="2291" s="24" customFormat="1" x14ac:dyDescent="0.2"/>
    <row r="2292" s="24" customFormat="1" x14ac:dyDescent="0.2"/>
    <row r="2293" s="24" customFormat="1" x14ac:dyDescent="0.2"/>
    <row r="2294" s="24" customFormat="1" x14ac:dyDescent="0.2"/>
    <row r="2295" s="24" customFormat="1" x14ac:dyDescent="0.2"/>
    <row r="2296" s="24" customFormat="1" x14ac:dyDescent="0.2"/>
    <row r="2297" s="24" customFormat="1" x14ac:dyDescent="0.2"/>
    <row r="2298" s="24" customFormat="1" x14ac:dyDescent="0.2"/>
    <row r="2299" s="24" customFormat="1" x14ac:dyDescent="0.2"/>
    <row r="2300" s="24" customFormat="1" x14ac:dyDescent="0.2"/>
    <row r="2301" s="24" customFormat="1" x14ac:dyDescent="0.2"/>
    <row r="2302" s="24" customFormat="1" x14ac:dyDescent="0.2"/>
    <row r="2303" s="24" customFormat="1" x14ac:dyDescent="0.2"/>
    <row r="2304" s="24" customFormat="1" x14ac:dyDescent="0.2"/>
    <row r="2305" s="24" customFormat="1" x14ac:dyDescent="0.2"/>
    <row r="2306" s="24" customFormat="1" x14ac:dyDescent="0.2"/>
    <row r="2307" s="24" customFormat="1" x14ac:dyDescent="0.2"/>
    <row r="2308" s="24" customFormat="1" x14ac:dyDescent="0.2"/>
    <row r="2309" s="24" customFormat="1" x14ac:dyDescent="0.2"/>
    <row r="2310" s="24" customFormat="1" x14ac:dyDescent="0.2"/>
    <row r="2311" s="24" customFormat="1" x14ac:dyDescent="0.2"/>
    <row r="2312" s="24" customFormat="1" x14ac:dyDescent="0.2"/>
    <row r="2313" s="24" customFormat="1" x14ac:dyDescent="0.2"/>
    <row r="2314" s="24" customFormat="1" x14ac:dyDescent="0.2"/>
    <row r="2315" s="24" customFormat="1" x14ac:dyDescent="0.2"/>
    <row r="2316" s="24" customFormat="1" x14ac:dyDescent="0.2"/>
    <row r="2317" s="24" customFormat="1" x14ac:dyDescent="0.2"/>
    <row r="2318" s="24" customFormat="1" x14ac:dyDescent="0.2"/>
    <row r="2319" s="24" customFormat="1" x14ac:dyDescent="0.2"/>
    <row r="2320" s="24" customFormat="1" x14ac:dyDescent="0.2"/>
    <row r="2321" s="24" customFormat="1" x14ac:dyDescent="0.2"/>
    <row r="2322" s="24" customFormat="1" x14ac:dyDescent="0.2"/>
    <row r="2323" s="24" customFormat="1" x14ac:dyDescent="0.2"/>
    <row r="2324" s="24" customFormat="1" x14ac:dyDescent="0.2"/>
    <row r="2325" s="24" customFormat="1" x14ac:dyDescent="0.2"/>
    <row r="2326" s="24" customFormat="1" x14ac:dyDescent="0.2"/>
    <row r="2327" s="24" customFormat="1" x14ac:dyDescent="0.2"/>
    <row r="2328" s="24" customFormat="1" x14ac:dyDescent="0.2"/>
    <row r="2329" s="24" customFormat="1" x14ac:dyDescent="0.2"/>
    <row r="2330" s="24" customFormat="1" x14ac:dyDescent="0.2"/>
    <row r="2331" s="24" customFormat="1" x14ac:dyDescent="0.2"/>
    <row r="2332" s="24" customFormat="1" x14ac:dyDescent="0.2"/>
    <row r="2333" s="24" customFormat="1" x14ac:dyDescent="0.2"/>
    <row r="2334" s="24" customFormat="1" x14ac:dyDescent="0.2"/>
    <row r="2335" s="24" customFormat="1" x14ac:dyDescent="0.2"/>
    <row r="2336" s="24" customFormat="1" x14ac:dyDescent="0.2"/>
    <row r="2337" spans="1:10" s="24" customFormat="1" x14ac:dyDescent="0.2"/>
    <row r="2338" spans="1:10" s="24" customFormat="1" x14ac:dyDescent="0.2"/>
    <row r="2339" spans="1:10" s="24" customFormat="1" x14ac:dyDescent="0.2"/>
    <row r="2340" spans="1:10" s="24" customFormat="1" x14ac:dyDescent="0.2"/>
    <row r="2341" spans="1:10" s="24" customFormat="1" x14ac:dyDescent="0.2"/>
    <row r="2342" spans="1:10" s="24" customFormat="1" x14ac:dyDescent="0.2"/>
    <row r="2343" spans="1:10" s="24" customFormat="1" x14ac:dyDescent="0.2"/>
    <row r="2344" spans="1:10" s="24" customFormat="1" x14ac:dyDescent="0.2"/>
    <row r="2345" spans="1:10" s="24" customFormat="1" x14ac:dyDescent="0.2"/>
    <row r="2346" spans="1:10" s="24" customFormat="1" x14ac:dyDescent="0.2"/>
    <row r="2347" spans="1:10" s="24" customFormat="1" x14ac:dyDescent="0.2"/>
    <row r="2348" spans="1:10" s="24" customFormat="1" x14ac:dyDescent="0.2"/>
    <row r="2349" spans="1:10" x14ac:dyDescent="0.2">
      <c r="A2349" s="24"/>
      <c r="B2349" s="24"/>
      <c r="C2349" s="24"/>
      <c r="D2349" s="24"/>
      <c r="E2349" s="24"/>
      <c r="F2349" s="24"/>
      <c r="G2349" s="24"/>
      <c r="H2349" s="24"/>
      <c r="I2349" s="24"/>
      <c r="J2349" s="24"/>
    </row>
  </sheetData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ageMargins left="0.41" right="0.36" top="0.75" bottom="0.59" header="0.3" footer="0.3"/>
  <pageSetup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Table2.0</vt:lpstr>
      <vt:lpstr>Table2.1</vt:lpstr>
      <vt:lpstr>Table2.0!Print_Titles</vt:lpstr>
      <vt:lpstr>Table2.1!Print_Titles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PSA ISD</cp:lastModifiedBy>
  <cp:lastPrinted>2016-02-29T06:30:45Z</cp:lastPrinted>
  <dcterms:created xsi:type="dcterms:W3CDTF">2012-10-18T00:42:30Z</dcterms:created>
  <dcterms:modified xsi:type="dcterms:W3CDTF">2020-11-01T00:38:20Z</dcterms:modified>
</cp:coreProperties>
</file>