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08" windowHeight="8916" tabRatio="727" activeTab="0"/>
  </bookViews>
  <sheets>
    <sheet name="Table3.0" sheetId="1" r:id="rId1"/>
    <sheet name="Table3.1" sheetId="2" r:id="rId2"/>
  </sheets>
  <definedNames>
    <definedName name="_xlnm.Print_Titles" localSheetId="0">'Table3.0'!$1:$8</definedName>
    <definedName name="_xlnm.Print_Titles" localSheetId="1">'Table3.1'!$1:$8</definedName>
  </definedNames>
  <calcPr calcMode="manual" fullCalcOnLoad="1"/>
</workbook>
</file>

<file path=xl/sharedStrings.xml><?xml version="1.0" encoding="utf-8"?>
<sst xmlns="http://schemas.openxmlformats.org/spreadsheetml/2006/main" count="279" uniqueCount="119">
  <si>
    <t>Number</t>
  </si>
  <si>
    <t>Floor Area</t>
  </si>
  <si>
    <t>Value</t>
  </si>
  <si>
    <t>Total</t>
  </si>
  <si>
    <t>(sq.m.)</t>
  </si>
  <si>
    <t>Single</t>
  </si>
  <si>
    <t>Duplex/Quadruplex</t>
  </si>
  <si>
    <t>Apartment/Accessoria</t>
  </si>
  <si>
    <t>Residential Condominium</t>
  </si>
  <si>
    <t>Region/</t>
  </si>
  <si>
    <t>Other Residential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</si>
  <si>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</si>
  <si>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</si>
  <si>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</si>
  <si>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</si>
  <si>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</si>
  <si>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</si>
  <si>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</si>
  <si>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</si>
  <si>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</si>
  <si>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</si>
  <si>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</si>
  <si>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</si>
  <si>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</si>
  <si>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</si>
  <si>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</si>
  <si>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</si>
  <si>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</si>
  <si>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</si>
  <si>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</si>
  <si>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</si>
  <si>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</si>
  <si>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</si>
  <si>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</si>
  <si>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</si>
  <si>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</si>
  <si>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</si>
  <si>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</si>
  <si>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</si>
  <si>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</si>
  <si>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</si>
  <si>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</si>
  <si>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</si>
  <si>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</si>
  <si>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</si>
  <si>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</si>
  <si>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</si>
  <si>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</si>
  <si>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</si>
  <si>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</si>
  <si>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</si>
  <si>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</si>
  <si>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</si>
  <si>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</si>
  <si>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</si>
  <si>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</si>
  <si>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</si>
  <si>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</si>
  <si>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</si>
  <si>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</si>
  <si>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</si>
  <si>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</si>
  <si>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</si>
  <si>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</si>
  <si>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</si>
  <si>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</si>
  <si>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</si>
  <si>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</si>
  <si>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</si>
  <si>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</si>
  <si>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</si>
  <si>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</si>
  <si>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</si>
  <si>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</si>
  <si>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</si>
  <si>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</si>
  <si>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</si>
  <si>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</si>
  <si>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</si>
  <si>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</si>
  <si>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</si>
  <si>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</si>
  <si>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</si>
  <si>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</si>
  <si>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</si>
  <si>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</si>
  <si>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</si>
  <si>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</si>
  <si>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</si>
  <si>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</si>
  <si>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</si>
  <si>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</si>
  <si>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</si>
  <si>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</si>
  <si>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</si>
  <si>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</si>
  <si>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</si>
  <si>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</si>
  <si>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</si>
  <si>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</si>
  <si>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</si>
  <si>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</si>
  <si>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</si>
  <si>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</si>
  <si>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</si>
  <si>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</si>
  <si>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</si>
  <si>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</si>
  <si>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</si>
  <si>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</si>
  <si>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</si>
  <si>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 xml:space="preserve">Maguindanao (except Cotabato City)                </t>
  </si>
  <si>
    <t>Province</t>
  </si>
  <si>
    <t>Note: Details of floor area and value may not add up to their respective totals due to rounding.</t>
  </si>
  <si>
    <r>
      <t xml:space="preserve">Source:    Generation of Construction Statistics from Approved Building Permit: Second Quarter 2020 - </t>
    </r>
    <r>
      <rPr>
        <i/>
        <sz val="10"/>
        <color indexed="8"/>
        <rFont val="Arial Narrow"/>
        <family val="2"/>
      </rPr>
      <t>Preliminary result</t>
    </r>
  </si>
  <si>
    <t xml:space="preserve">                Philippine Statistics Authority</t>
  </si>
  <si>
    <t>TABLE 3  Number, Floor Area and Value of Residential Constructions by Type and by Province: Second Quarter 2020</t>
  </si>
  <si>
    <t>TABLE 3  Number, Floor Area and Value of Residential Constructions by Type and by Province: Second Quarter 2020 - continued</t>
  </si>
  <si>
    <t>Percent Share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</si>
</sst>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78" fontId="38" fillId="0" borderId="0" xfId="0" applyNumberFormat="1" applyFont="1" applyAlignment="1">
      <alignment horizontal="center" vertical="center"/>
    </xf>
    <xf numFmtId="184" fontId="38" fillId="0" borderId="0" xfId="0" applyNumberFormat="1" applyFont="1" applyAlignment="1">
      <alignment/>
    </xf>
    <xf numFmtId="179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78" fontId="38" fillId="0" borderId="0" xfId="0" applyNumberFormat="1" applyFont="1" applyBorder="1" applyAlignment="1">
      <alignment horizontal="center" vertical="center"/>
    </xf>
    <xf numFmtId="179" fontId="38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78" fontId="39" fillId="0" borderId="14" xfId="0" applyNumberFormat="1" applyFont="1" applyBorder="1" applyAlignment="1">
      <alignment horizontal="center" vertical="center"/>
    </xf>
    <xf numFmtId="178" fontId="39" fillId="0" borderId="15" xfId="0" applyNumberFormat="1" applyFont="1" applyBorder="1" applyAlignment="1">
      <alignment horizontal="center" vertical="center"/>
    </xf>
    <xf numFmtId="179" fontId="38" fillId="0" borderId="0" xfId="0" applyNumberFormat="1" applyFont="1" applyAlignment="1" quotePrefix="1">
      <alignment/>
    </xf>
    <xf numFmtId="179" fontId="38" fillId="0" borderId="16" xfId="0" applyNumberFormat="1" applyFont="1" applyBorder="1" applyAlignment="1">
      <alignment/>
    </xf>
    <xf numFmtId="179" fontId="40" fillId="0" borderId="0" xfId="0" applyNumberFormat="1" applyFont="1" applyAlignment="1">
      <alignment/>
    </xf>
    <xf numFmtId="185" fontId="40" fillId="0" borderId="0" xfId="0" applyNumberFormat="1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9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7109375" style="1" customWidth="1"/>
    <col min="4" max="4" width="10.57421875" style="1" bestFit="1" customWidth="1"/>
    <col min="5" max="5" width="8.28125" style="1" bestFit="1" customWidth="1"/>
    <col min="6" max="6" width="9.7109375" style="1" customWidth="1"/>
    <col min="7" max="7" width="10.57421875" style="1" bestFit="1" customWidth="1"/>
    <col min="8" max="8" width="8.28125" style="1" bestFit="1" customWidth="1"/>
    <col min="9" max="9" width="9.7109375" style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19" t="s">
        <v>116</v>
      </c>
      <c r="B1" s="19"/>
      <c r="C1" s="19"/>
      <c r="D1" s="19"/>
      <c r="E1" s="19"/>
      <c r="F1" s="19"/>
      <c r="G1" s="19"/>
      <c r="H1" s="19"/>
      <c r="I1" s="19"/>
      <c r="J1" s="19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13.5" customHeight="1">
      <c r="A4" s="24"/>
      <c r="B4" s="20" t="s">
        <v>3</v>
      </c>
      <c r="C4" s="20"/>
      <c r="D4" s="20"/>
      <c r="E4" s="20" t="s">
        <v>5</v>
      </c>
      <c r="F4" s="20"/>
      <c r="G4" s="20"/>
      <c r="H4" s="20" t="s">
        <v>6</v>
      </c>
      <c r="I4" s="20"/>
      <c r="J4" s="21"/>
      <c r="K4" s="5"/>
    </row>
    <row r="5" spans="1:11" ht="13.5" customHeight="1">
      <c r="A5" s="25" t="s">
        <v>9</v>
      </c>
      <c r="B5" s="22" t="s">
        <v>0</v>
      </c>
      <c r="C5" s="9" t="s">
        <v>1</v>
      </c>
      <c r="D5" s="9" t="s">
        <v>2</v>
      </c>
      <c r="E5" s="22" t="s">
        <v>0</v>
      </c>
      <c r="F5" s="9" t="s">
        <v>1</v>
      </c>
      <c r="G5" s="9" t="s">
        <v>2</v>
      </c>
      <c r="H5" s="22" t="s">
        <v>0</v>
      </c>
      <c r="I5" s="9" t="s">
        <v>1</v>
      </c>
      <c r="J5" s="10" t="s">
        <v>2</v>
      </c>
      <c r="K5" s="5"/>
    </row>
    <row r="6" spans="1:11" ht="13.5" customHeight="1">
      <c r="A6" s="25" t="s">
        <v>112</v>
      </c>
      <c r="B6" s="22"/>
      <c r="C6" s="11" t="s">
        <v>4</v>
      </c>
      <c r="D6" s="11" t="s">
        <v>11</v>
      </c>
      <c r="E6" s="22"/>
      <c r="F6" s="11" t="s">
        <v>4</v>
      </c>
      <c r="G6" s="11" t="s">
        <v>11</v>
      </c>
      <c r="H6" s="22"/>
      <c r="I6" s="11" t="s">
        <v>4</v>
      </c>
      <c r="J6" s="12" t="s">
        <v>11</v>
      </c>
      <c r="K6" s="5"/>
    </row>
    <row r="7" spans="1:12" ht="13.5" customHeight="1">
      <c r="A7" s="26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6"/>
      <c r="L7" s="2"/>
    </row>
    <row r="8" s="4" customFormat="1" ht="13.5"/>
    <row r="9" spans="1:11" s="4" customFormat="1" ht="13.5">
      <c r="A9" s="8" t="s">
        <v>12</v>
      </c>
      <c r="B9" s="8">
        <v>12004</v>
      </c>
      <c r="C9" s="8">
        <v>1294321</v>
      </c>
      <c r="D9" s="8">
        <v>12496489.950000001</v>
      </c>
      <c r="E9" s="8">
        <v>10469</v>
      </c>
      <c r="F9" s="8">
        <v>961689</v>
      </c>
      <c r="G9" s="8">
        <v>9216120.585</v>
      </c>
      <c r="H9" s="8">
        <v>852</v>
      </c>
      <c r="I9" s="8">
        <v>71908</v>
      </c>
      <c r="J9" s="8">
        <v>537952.647</v>
      </c>
      <c r="K9" s="8"/>
    </row>
    <row r="10" spans="1:11" s="4" customFormat="1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3.5">
      <c r="A11" s="4" t="s">
        <v>13</v>
      </c>
      <c r="B11" s="4">
        <v>216</v>
      </c>
      <c r="C11" s="4">
        <v>81798</v>
      </c>
      <c r="D11" s="4">
        <v>844195.365</v>
      </c>
      <c r="E11" s="4">
        <v>153</v>
      </c>
      <c r="F11" s="4">
        <v>28208</v>
      </c>
      <c r="G11" s="4">
        <v>336151.54</v>
      </c>
      <c r="H11" s="4">
        <v>2</v>
      </c>
      <c r="I11" s="4">
        <v>439</v>
      </c>
      <c r="J11" s="4">
        <v>3596.354</v>
      </c>
    </row>
    <row r="12" spans="1:10" s="4" customFormat="1" ht="13.5">
      <c r="A12" s="17" t="s">
        <v>118</v>
      </c>
      <c r="B12" s="18">
        <f>B11/B$9*100</f>
        <v>1.7994001999333555</v>
      </c>
      <c r="C12" s="18">
        <f aca="true" t="shared" si="0" ref="C12:J12">C11/C$9*100</f>
        <v>6.319761481116354</v>
      </c>
      <c r="D12" s="18">
        <f t="shared" si="0"/>
        <v>6.755459880156186</v>
      </c>
      <c r="E12" s="18">
        <f t="shared" si="0"/>
        <v>1.4614576368325531</v>
      </c>
      <c r="F12" s="18">
        <f t="shared" si="0"/>
        <v>2.9331727824691765</v>
      </c>
      <c r="G12" s="18">
        <f t="shared" si="0"/>
        <v>3.647429923466002</v>
      </c>
      <c r="H12" s="18">
        <f t="shared" si="0"/>
        <v>0.2347417840375587</v>
      </c>
      <c r="I12" s="18">
        <f t="shared" si="0"/>
        <v>0.6105023085053124</v>
      </c>
      <c r="J12" s="18">
        <f t="shared" si="0"/>
        <v>0.6685261277281158</v>
      </c>
    </row>
    <row r="13" spans="1:10" s="4" customFormat="1" ht="13.5">
      <c r="A13" s="4" t="s">
        <v>14</v>
      </c>
      <c r="B13" s="4">
        <v>8</v>
      </c>
      <c r="C13" s="4">
        <v>2962</v>
      </c>
      <c r="D13" s="4">
        <v>33479.939</v>
      </c>
      <c r="E13" s="4">
        <v>1</v>
      </c>
      <c r="F13" s="4">
        <v>48</v>
      </c>
      <c r="G13" s="4">
        <v>703.4</v>
      </c>
      <c r="H13" s="4">
        <v>0</v>
      </c>
      <c r="I13" s="4">
        <v>0</v>
      </c>
      <c r="J13" s="4">
        <v>0</v>
      </c>
    </row>
    <row r="14" spans="1:10" s="4" customFormat="1" ht="13.5">
      <c r="A14" s="4" t="s">
        <v>15</v>
      </c>
      <c r="B14" s="4">
        <v>21</v>
      </c>
      <c r="C14" s="4">
        <v>5658</v>
      </c>
      <c r="D14" s="4">
        <v>77111.763</v>
      </c>
      <c r="E14" s="4">
        <v>15</v>
      </c>
      <c r="F14" s="4">
        <v>3831</v>
      </c>
      <c r="G14" s="4">
        <v>49481.156</v>
      </c>
      <c r="H14" s="4">
        <v>0</v>
      </c>
      <c r="I14" s="4">
        <v>0</v>
      </c>
      <c r="J14" s="4">
        <v>0</v>
      </c>
    </row>
    <row r="15" spans="1:10" s="4" customFormat="1" ht="13.5">
      <c r="A15" s="4" t="s">
        <v>16</v>
      </c>
      <c r="B15" s="4">
        <v>128</v>
      </c>
      <c r="C15" s="4">
        <v>23642</v>
      </c>
      <c r="D15" s="4">
        <v>233055.527</v>
      </c>
      <c r="E15" s="4">
        <v>104</v>
      </c>
      <c r="F15" s="4">
        <v>16099</v>
      </c>
      <c r="G15" s="4">
        <v>162932.932</v>
      </c>
      <c r="H15" s="4">
        <v>1</v>
      </c>
      <c r="I15" s="4">
        <v>320</v>
      </c>
      <c r="J15" s="4">
        <v>2300</v>
      </c>
    </row>
    <row r="16" spans="1:10" s="4" customFormat="1" ht="13.5">
      <c r="A16" s="4" t="s">
        <v>17</v>
      </c>
      <c r="B16" s="4">
        <v>59</v>
      </c>
      <c r="C16" s="4">
        <v>49536</v>
      </c>
      <c r="D16" s="4">
        <v>500548.136</v>
      </c>
      <c r="E16" s="4">
        <v>33</v>
      </c>
      <c r="F16" s="4">
        <v>8230</v>
      </c>
      <c r="G16" s="4">
        <v>123034.052</v>
      </c>
      <c r="H16" s="4">
        <v>1</v>
      </c>
      <c r="I16" s="4">
        <v>119</v>
      </c>
      <c r="J16" s="4">
        <v>1296.354</v>
      </c>
    </row>
    <row r="17" s="4" customFormat="1" ht="13.5"/>
    <row r="18" spans="1:10" s="4" customFormat="1" ht="13.5">
      <c r="A18" s="4" t="s">
        <v>18</v>
      </c>
      <c r="B18" s="4">
        <v>87</v>
      </c>
      <c r="C18" s="4">
        <v>24105</v>
      </c>
      <c r="D18" s="4">
        <v>253686.1</v>
      </c>
      <c r="E18" s="4">
        <v>84</v>
      </c>
      <c r="F18" s="4">
        <v>11265</v>
      </c>
      <c r="G18" s="4">
        <v>120986.1</v>
      </c>
      <c r="H18" s="4">
        <v>0</v>
      </c>
      <c r="I18" s="4">
        <v>0</v>
      </c>
      <c r="J18" s="4">
        <v>0</v>
      </c>
    </row>
    <row r="19" spans="1:10" s="4" customFormat="1" ht="13.5">
      <c r="A19" s="17" t="s">
        <v>118</v>
      </c>
      <c r="B19" s="18">
        <f>B18/B$9*100</f>
        <v>0.724758413862046</v>
      </c>
      <c r="C19" s="18">
        <f aca="true" t="shared" si="1" ref="C19:J19">C18/C$9*100</f>
        <v>1.8623664454180997</v>
      </c>
      <c r="D19" s="18">
        <f t="shared" si="1"/>
        <v>2.0300588486449347</v>
      </c>
      <c r="E19" s="18">
        <f t="shared" si="1"/>
        <v>0.8023688986531665</v>
      </c>
      <c r="F19" s="18">
        <f t="shared" si="1"/>
        <v>1.1713766092780515</v>
      </c>
      <c r="G19" s="18">
        <f t="shared" si="1"/>
        <v>1.3127660264874887</v>
      </c>
      <c r="H19" s="18">
        <f t="shared" si="1"/>
        <v>0</v>
      </c>
      <c r="I19" s="18">
        <f t="shared" si="1"/>
        <v>0</v>
      </c>
      <c r="J19" s="18">
        <f t="shared" si="1"/>
        <v>0</v>
      </c>
    </row>
    <row r="20" spans="1:10" s="4" customFormat="1" ht="13.5">
      <c r="A20" s="4" t="s">
        <v>19</v>
      </c>
      <c r="B20" s="4">
        <v>1</v>
      </c>
      <c r="C20" s="4">
        <v>56</v>
      </c>
      <c r="D20" s="4">
        <v>230</v>
      </c>
      <c r="E20" s="4">
        <v>1</v>
      </c>
      <c r="F20" s="4">
        <v>56</v>
      </c>
      <c r="G20" s="4">
        <v>230</v>
      </c>
      <c r="H20" s="4">
        <v>0</v>
      </c>
      <c r="I20" s="4">
        <v>0</v>
      </c>
      <c r="J20" s="4">
        <v>0</v>
      </c>
    </row>
    <row r="21" spans="1:10" s="4" customFormat="1" ht="13.5">
      <c r="A21" s="4" t="s">
        <v>20</v>
      </c>
      <c r="B21" s="4">
        <v>21</v>
      </c>
      <c r="C21" s="4">
        <v>15675</v>
      </c>
      <c r="D21" s="4">
        <v>175577.229</v>
      </c>
      <c r="E21" s="4">
        <v>18</v>
      </c>
      <c r="F21" s="4">
        <v>2835</v>
      </c>
      <c r="G21" s="4">
        <v>42877.229</v>
      </c>
      <c r="H21" s="4">
        <v>0</v>
      </c>
      <c r="I21" s="4">
        <v>0</v>
      </c>
      <c r="J21" s="4">
        <v>0</v>
      </c>
    </row>
    <row r="22" spans="1:10" s="4" customFormat="1" ht="13.5">
      <c r="A22" s="4" t="s">
        <v>21</v>
      </c>
      <c r="B22" s="4">
        <v>2</v>
      </c>
      <c r="C22" s="4">
        <v>377</v>
      </c>
      <c r="D22" s="4">
        <v>3204.743</v>
      </c>
      <c r="E22" s="4">
        <v>2</v>
      </c>
      <c r="F22" s="4">
        <v>377</v>
      </c>
      <c r="G22" s="4">
        <v>3204.743</v>
      </c>
      <c r="H22" s="4">
        <v>0</v>
      </c>
      <c r="I22" s="4">
        <v>0</v>
      </c>
      <c r="J22" s="4">
        <v>0</v>
      </c>
    </row>
    <row r="23" spans="1:10" s="4" customFormat="1" ht="13.5">
      <c r="A23" s="4" t="s">
        <v>22</v>
      </c>
      <c r="B23" s="4">
        <v>18</v>
      </c>
      <c r="C23" s="4">
        <v>3767</v>
      </c>
      <c r="D23" s="4">
        <v>39205.852</v>
      </c>
      <c r="E23" s="4">
        <v>18</v>
      </c>
      <c r="F23" s="4">
        <v>3767</v>
      </c>
      <c r="G23" s="4">
        <v>39205.852</v>
      </c>
      <c r="H23" s="4">
        <v>0</v>
      </c>
      <c r="I23" s="4">
        <v>0</v>
      </c>
      <c r="J23" s="4">
        <v>0</v>
      </c>
    </row>
    <row r="24" spans="1:10" s="4" customFormat="1" ht="13.5">
      <c r="A24" s="4" t="s">
        <v>23</v>
      </c>
      <c r="B24" s="4">
        <v>4</v>
      </c>
      <c r="C24" s="4">
        <v>824</v>
      </c>
      <c r="D24" s="4">
        <v>9388.47</v>
      </c>
      <c r="E24" s="4">
        <v>4</v>
      </c>
      <c r="F24" s="4">
        <v>824</v>
      </c>
      <c r="G24" s="4">
        <v>9388.47</v>
      </c>
      <c r="H24" s="4">
        <v>0</v>
      </c>
      <c r="I24" s="4">
        <v>0</v>
      </c>
      <c r="J24" s="4">
        <v>0</v>
      </c>
    </row>
    <row r="25" spans="1:10" s="4" customFormat="1" ht="13.5">
      <c r="A25" s="4" t="s">
        <v>24</v>
      </c>
      <c r="B25" s="4">
        <v>41</v>
      </c>
      <c r="C25" s="4">
        <v>3406</v>
      </c>
      <c r="D25" s="4">
        <v>26079.806</v>
      </c>
      <c r="E25" s="4">
        <v>41</v>
      </c>
      <c r="F25" s="4">
        <v>3406</v>
      </c>
      <c r="G25" s="4">
        <v>26079.806</v>
      </c>
      <c r="H25" s="4">
        <v>0</v>
      </c>
      <c r="I25" s="4">
        <v>0</v>
      </c>
      <c r="J25" s="4">
        <v>0</v>
      </c>
    </row>
    <row r="26" s="4" customFormat="1" ht="13.5"/>
    <row r="27" spans="1:10" s="4" customFormat="1" ht="13.5">
      <c r="A27" s="4" t="s">
        <v>25</v>
      </c>
      <c r="B27" s="4">
        <v>1371</v>
      </c>
      <c r="C27" s="4">
        <v>156374</v>
      </c>
      <c r="D27" s="4">
        <v>1572473.9400000002</v>
      </c>
      <c r="E27" s="4">
        <v>1352</v>
      </c>
      <c r="F27" s="4">
        <v>137218</v>
      </c>
      <c r="G27" s="4">
        <v>1316489.306</v>
      </c>
      <c r="H27" s="4">
        <v>2</v>
      </c>
      <c r="I27" s="4">
        <v>150</v>
      </c>
      <c r="J27" s="4">
        <v>3558.334</v>
      </c>
    </row>
    <row r="28" spans="1:10" s="4" customFormat="1" ht="13.5">
      <c r="A28" s="17" t="s">
        <v>118</v>
      </c>
      <c r="B28" s="18">
        <f>B27/B$9*100</f>
        <v>11.421192935688104</v>
      </c>
      <c r="C28" s="18">
        <f aca="true" t="shared" si="2" ref="C28:J28">C27/C$9*100</f>
        <v>12.081547004182115</v>
      </c>
      <c r="D28" s="18">
        <f t="shared" si="2"/>
        <v>12.58332496798431</v>
      </c>
      <c r="E28" s="18">
        <f t="shared" si="2"/>
        <v>12.91431846403668</v>
      </c>
      <c r="F28" s="18">
        <f t="shared" si="2"/>
        <v>14.268438133325848</v>
      </c>
      <c r="G28" s="18">
        <f t="shared" si="2"/>
        <v>14.2846362941767</v>
      </c>
      <c r="H28" s="18">
        <f t="shared" si="2"/>
        <v>0.2347417840375587</v>
      </c>
      <c r="I28" s="18">
        <f t="shared" si="2"/>
        <v>0.20859987762140514</v>
      </c>
      <c r="J28" s="18">
        <f t="shared" si="2"/>
        <v>0.6614585911685271</v>
      </c>
    </row>
    <row r="29" spans="1:10" s="4" customFormat="1" ht="13.5">
      <c r="A29" s="4" t="s">
        <v>26</v>
      </c>
      <c r="B29" s="4">
        <v>529</v>
      </c>
      <c r="C29" s="4">
        <v>50677</v>
      </c>
      <c r="D29" s="4">
        <v>482286.14900000003</v>
      </c>
      <c r="E29" s="4">
        <v>528</v>
      </c>
      <c r="F29" s="4">
        <v>50070</v>
      </c>
      <c r="G29" s="4">
        <v>478143.906</v>
      </c>
      <c r="H29" s="4">
        <v>0</v>
      </c>
      <c r="I29" s="4">
        <v>0</v>
      </c>
      <c r="J29" s="4">
        <v>0</v>
      </c>
    </row>
    <row r="30" spans="1:10" s="4" customFormat="1" ht="13.5">
      <c r="A30" s="4" t="s">
        <v>27</v>
      </c>
      <c r="B30" s="4">
        <v>421</v>
      </c>
      <c r="C30" s="4">
        <v>41885</v>
      </c>
      <c r="D30" s="4">
        <v>374250.333</v>
      </c>
      <c r="E30" s="4">
        <v>421</v>
      </c>
      <c r="F30" s="4">
        <v>41885</v>
      </c>
      <c r="G30" s="4">
        <v>374250.333</v>
      </c>
      <c r="H30" s="4">
        <v>0</v>
      </c>
      <c r="I30" s="4">
        <v>0</v>
      </c>
      <c r="J30" s="4">
        <v>0</v>
      </c>
    </row>
    <row r="31" spans="1:10" s="4" customFormat="1" ht="13.5">
      <c r="A31" s="4" t="s">
        <v>28</v>
      </c>
      <c r="B31" s="4">
        <v>126</v>
      </c>
      <c r="C31" s="4">
        <v>14982</v>
      </c>
      <c r="D31" s="4">
        <v>146297.212</v>
      </c>
      <c r="E31" s="4">
        <v>124</v>
      </c>
      <c r="F31" s="4">
        <v>14738</v>
      </c>
      <c r="G31" s="4">
        <v>142753.16</v>
      </c>
      <c r="H31" s="4">
        <v>1</v>
      </c>
      <c r="I31" s="4">
        <v>30</v>
      </c>
      <c r="J31" s="4">
        <v>1043.747</v>
      </c>
    </row>
    <row r="32" spans="1:10" s="4" customFormat="1" ht="13.5">
      <c r="A32" s="4" t="s">
        <v>29</v>
      </c>
      <c r="B32" s="4">
        <v>295</v>
      </c>
      <c r="C32" s="4">
        <v>48830</v>
      </c>
      <c r="D32" s="4">
        <v>569640.246</v>
      </c>
      <c r="E32" s="4">
        <v>279</v>
      </c>
      <c r="F32" s="4">
        <v>30525</v>
      </c>
      <c r="G32" s="4">
        <v>321341.907</v>
      </c>
      <c r="H32" s="4">
        <v>1</v>
      </c>
      <c r="I32" s="4">
        <v>120</v>
      </c>
      <c r="J32" s="4">
        <v>2514.587</v>
      </c>
    </row>
    <row r="33" s="4" customFormat="1" ht="13.5"/>
    <row r="34" spans="1:10" s="4" customFormat="1" ht="13.5">
      <c r="A34" s="4" t="s">
        <v>30</v>
      </c>
      <c r="B34" s="4">
        <v>528</v>
      </c>
      <c r="C34" s="4">
        <v>48311</v>
      </c>
      <c r="D34" s="4">
        <v>517534.772</v>
      </c>
      <c r="E34" s="4">
        <v>463</v>
      </c>
      <c r="F34" s="4">
        <v>39773</v>
      </c>
      <c r="G34" s="4">
        <v>410194.217</v>
      </c>
      <c r="H34" s="4">
        <v>8</v>
      </c>
      <c r="I34" s="4">
        <v>731</v>
      </c>
      <c r="J34" s="4">
        <v>12095.002</v>
      </c>
    </row>
    <row r="35" spans="1:10" s="4" customFormat="1" ht="13.5">
      <c r="A35" s="17" t="s">
        <v>118</v>
      </c>
      <c r="B35" s="18">
        <f>B34/B$9*100</f>
        <v>4.3985338220593135</v>
      </c>
      <c r="C35" s="18">
        <f aca="true" t="shared" si="3" ref="C35:J35">C34/C$9*100</f>
        <v>3.7325362101055304</v>
      </c>
      <c r="D35" s="18">
        <f t="shared" si="3"/>
        <v>4.141441109229236</v>
      </c>
      <c r="E35" s="18">
        <f t="shared" si="3"/>
        <v>4.422580953290668</v>
      </c>
      <c r="F35" s="18">
        <f t="shared" si="3"/>
        <v>4.135744507839853</v>
      </c>
      <c r="G35" s="18">
        <f t="shared" si="3"/>
        <v>4.450833875455417</v>
      </c>
      <c r="H35" s="18">
        <f t="shared" si="3"/>
        <v>0.9389671361502347</v>
      </c>
      <c r="I35" s="18">
        <f t="shared" si="3"/>
        <v>1.0165767369416479</v>
      </c>
      <c r="J35" s="18">
        <f t="shared" si="3"/>
        <v>2.2483395271777518</v>
      </c>
    </row>
    <row r="36" spans="1:10" s="4" customFormat="1" ht="13.5">
      <c r="A36" s="4" t="s">
        <v>31</v>
      </c>
      <c r="B36" s="4">
        <v>13</v>
      </c>
      <c r="C36" s="4">
        <v>1275</v>
      </c>
      <c r="D36" s="4">
        <v>22606.704</v>
      </c>
      <c r="E36" s="4">
        <v>13</v>
      </c>
      <c r="F36" s="4">
        <v>1275</v>
      </c>
      <c r="G36" s="4">
        <v>22606.704</v>
      </c>
      <c r="H36" s="4">
        <v>0</v>
      </c>
      <c r="I36" s="4">
        <v>0</v>
      </c>
      <c r="J36" s="4">
        <v>0</v>
      </c>
    </row>
    <row r="37" spans="1:10" s="4" customFormat="1" ht="13.5">
      <c r="A37" s="4" t="s">
        <v>32</v>
      </c>
      <c r="B37" s="4">
        <v>357</v>
      </c>
      <c r="C37" s="4">
        <v>26687</v>
      </c>
      <c r="D37" s="4">
        <v>276100.536</v>
      </c>
      <c r="E37" s="4">
        <v>349</v>
      </c>
      <c r="F37" s="4">
        <v>24051</v>
      </c>
      <c r="G37" s="4">
        <v>227209.119</v>
      </c>
      <c r="H37" s="4">
        <v>1</v>
      </c>
      <c r="I37" s="4">
        <v>169</v>
      </c>
      <c r="J37" s="4">
        <v>2267.824</v>
      </c>
    </row>
    <row r="38" spans="1:10" s="4" customFormat="1" ht="13.5">
      <c r="A38" s="4" t="s">
        <v>33</v>
      </c>
      <c r="B38" s="4">
        <v>132</v>
      </c>
      <c r="C38" s="4">
        <v>15279</v>
      </c>
      <c r="D38" s="4">
        <v>165879.569</v>
      </c>
      <c r="E38" s="4">
        <v>75</v>
      </c>
      <c r="F38" s="4">
        <v>9377</v>
      </c>
      <c r="G38" s="4">
        <v>107430.431</v>
      </c>
      <c r="H38" s="4">
        <v>7</v>
      </c>
      <c r="I38" s="4">
        <v>562</v>
      </c>
      <c r="J38" s="4">
        <v>9827.178</v>
      </c>
    </row>
    <row r="39" spans="1:10" s="4" customFormat="1" ht="13.5">
      <c r="A39" s="4" t="s">
        <v>34</v>
      </c>
      <c r="B39" s="4">
        <v>14</v>
      </c>
      <c r="C39" s="4">
        <v>3312</v>
      </c>
      <c r="D39" s="4">
        <v>35528.95</v>
      </c>
      <c r="E39" s="4">
        <v>14</v>
      </c>
      <c r="F39" s="4">
        <v>3312</v>
      </c>
      <c r="G39" s="4">
        <v>35528.95</v>
      </c>
      <c r="H39" s="4">
        <v>0</v>
      </c>
      <c r="I39" s="4">
        <v>0</v>
      </c>
      <c r="J39" s="4">
        <v>0</v>
      </c>
    </row>
    <row r="40" spans="1:10" s="4" customFormat="1" ht="13.5">
      <c r="A40" s="4" t="s">
        <v>35</v>
      </c>
      <c r="B40" s="4">
        <v>12</v>
      </c>
      <c r="C40" s="4">
        <v>1758</v>
      </c>
      <c r="D40" s="4">
        <v>17419.013</v>
      </c>
      <c r="E40" s="4">
        <v>12</v>
      </c>
      <c r="F40" s="4">
        <v>1758</v>
      </c>
      <c r="G40" s="4">
        <v>17419.013</v>
      </c>
      <c r="H40" s="4">
        <v>0</v>
      </c>
      <c r="I40" s="4">
        <v>0</v>
      </c>
      <c r="J40" s="4">
        <v>0</v>
      </c>
    </row>
    <row r="41" s="4" customFormat="1" ht="13.5"/>
    <row r="42" spans="1:10" s="4" customFormat="1" ht="13.5">
      <c r="A42" s="4" t="s">
        <v>36</v>
      </c>
      <c r="B42" s="4">
        <v>849</v>
      </c>
      <c r="C42" s="4">
        <v>115136</v>
      </c>
      <c r="D42" s="4">
        <v>1244542.911</v>
      </c>
      <c r="E42" s="4">
        <v>731</v>
      </c>
      <c r="F42" s="4">
        <v>90347</v>
      </c>
      <c r="G42" s="4">
        <v>1008036.12</v>
      </c>
      <c r="H42" s="4">
        <v>14</v>
      </c>
      <c r="I42" s="4">
        <v>1417</v>
      </c>
      <c r="J42" s="4">
        <v>17489.586</v>
      </c>
    </row>
    <row r="43" spans="1:10" s="4" customFormat="1" ht="13.5">
      <c r="A43" s="17" t="s">
        <v>118</v>
      </c>
      <c r="B43" s="18">
        <f>B42/B$9*100</f>
        <v>7.072642452515828</v>
      </c>
      <c r="C43" s="18">
        <f aca="true" t="shared" si="4" ref="C43:J43">C42/C$9*100</f>
        <v>8.895474924690243</v>
      </c>
      <c r="D43" s="18">
        <f t="shared" si="4"/>
        <v>9.959139854307649</v>
      </c>
      <c r="E43" s="18">
        <f t="shared" si="4"/>
        <v>6.982519820422199</v>
      </c>
      <c r="F43" s="18">
        <f t="shared" si="4"/>
        <v>9.394617178734498</v>
      </c>
      <c r="G43" s="18">
        <f t="shared" si="4"/>
        <v>10.937748814188284</v>
      </c>
      <c r="H43" s="18">
        <f t="shared" si="4"/>
        <v>1.643192488262911</v>
      </c>
      <c r="I43" s="18">
        <f t="shared" si="4"/>
        <v>1.970573510596874</v>
      </c>
      <c r="J43" s="18">
        <f t="shared" si="4"/>
        <v>3.251138570938196</v>
      </c>
    </row>
    <row r="44" spans="1:10" s="4" customFormat="1" ht="13.5">
      <c r="A44" s="4" t="s">
        <v>37</v>
      </c>
      <c r="B44" s="4">
        <v>41</v>
      </c>
      <c r="C44" s="4">
        <v>5404</v>
      </c>
      <c r="D44" s="4">
        <v>66549.411</v>
      </c>
      <c r="E44" s="4">
        <v>37</v>
      </c>
      <c r="F44" s="4">
        <v>4327</v>
      </c>
      <c r="G44" s="4">
        <v>56266.089</v>
      </c>
      <c r="H44" s="4">
        <v>0</v>
      </c>
      <c r="I44" s="4">
        <v>0</v>
      </c>
      <c r="J44" s="4">
        <v>0</v>
      </c>
    </row>
    <row r="45" spans="1:10" s="4" customFormat="1" ht="13.5">
      <c r="A45" s="4" t="s">
        <v>38</v>
      </c>
      <c r="B45" s="4">
        <v>243</v>
      </c>
      <c r="C45" s="4">
        <v>35617</v>
      </c>
      <c r="D45" s="4">
        <v>353565.135</v>
      </c>
      <c r="E45" s="4">
        <v>182</v>
      </c>
      <c r="F45" s="4">
        <v>23428</v>
      </c>
      <c r="G45" s="4">
        <v>243715.701</v>
      </c>
      <c r="H45" s="4">
        <v>3</v>
      </c>
      <c r="I45" s="4">
        <v>325</v>
      </c>
      <c r="J45" s="4">
        <v>3024.961</v>
      </c>
    </row>
    <row r="46" spans="1:10" s="4" customFormat="1" ht="13.5">
      <c r="A46" s="4" t="s">
        <v>39</v>
      </c>
      <c r="B46" s="4">
        <v>181</v>
      </c>
      <c r="C46" s="4">
        <v>13133</v>
      </c>
      <c r="D46" s="4">
        <v>120376.386</v>
      </c>
      <c r="E46" s="4">
        <v>176</v>
      </c>
      <c r="F46" s="4">
        <v>12590</v>
      </c>
      <c r="G46" s="4">
        <v>113327.048</v>
      </c>
      <c r="H46" s="4">
        <v>2</v>
      </c>
      <c r="I46" s="4">
        <v>178</v>
      </c>
      <c r="J46" s="4">
        <v>1657.21</v>
      </c>
    </row>
    <row r="47" spans="1:10" s="4" customFormat="1" ht="13.5">
      <c r="A47" s="4" t="s">
        <v>40</v>
      </c>
      <c r="B47" s="4">
        <v>188</v>
      </c>
      <c r="C47" s="4">
        <v>33387</v>
      </c>
      <c r="D47" s="4">
        <v>384857.75999999995</v>
      </c>
      <c r="E47" s="4">
        <v>151</v>
      </c>
      <c r="F47" s="4">
        <v>24427</v>
      </c>
      <c r="G47" s="4">
        <v>298052.394</v>
      </c>
      <c r="H47" s="4">
        <v>4</v>
      </c>
      <c r="I47" s="4">
        <v>441</v>
      </c>
      <c r="J47" s="4">
        <v>6334.788</v>
      </c>
    </row>
    <row r="48" spans="1:10" s="4" customFormat="1" ht="13.5">
      <c r="A48" s="4" t="s">
        <v>41</v>
      </c>
      <c r="B48" s="4">
        <v>113</v>
      </c>
      <c r="C48" s="4">
        <v>16342</v>
      </c>
      <c r="D48" s="4">
        <v>201946.82700000002</v>
      </c>
      <c r="E48" s="4">
        <v>104</v>
      </c>
      <c r="F48" s="4">
        <v>14587</v>
      </c>
      <c r="G48" s="4">
        <v>182300.01</v>
      </c>
      <c r="H48" s="4">
        <v>4</v>
      </c>
      <c r="I48" s="4">
        <v>383</v>
      </c>
      <c r="J48" s="4">
        <v>4800.113</v>
      </c>
    </row>
    <row r="49" spans="1:10" s="4" customFormat="1" ht="13.5">
      <c r="A49" s="4" t="s">
        <v>42</v>
      </c>
      <c r="B49" s="4">
        <v>37</v>
      </c>
      <c r="C49" s="4">
        <v>6481</v>
      </c>
      <c r="D49" s="4">
        <v>74942.878</v>
      </c>
      <c r="E49" s="4">
        <v>35</v>
      </c>
      <c r="F49" s="4">
        <v>6216</v>
      </c>
      <c r="G49" s="4">
        <v>72070.364</v>
      </c>
      <c r="H49" s="4">
        <v>1</v>
      </c>
      <c r="I49" s="4">
        <v>90</v>
      </c>
      <c r="J49" s="4">
        <v>1672.514</v>
      </c>
    </row>
    <row r="50" spans="1:10" s="4" customFormat="1" ht="13.5">
      <c r="A50" s="4" t="s">
        <v>43</v>
      </c>
      <c r="B50" s="4">
        <v>46</v>
      </c>
      <c r="C50" s="4">
        <v>4772</v>
      </c>
      <c r="D50" s="4">
        <v>42304.514</v>
      </c>
      <c r="E50" s="4">
        <v>46</v>
      </c>
      <c r="F50" s="4">
        <v>4772</v>
      </c>
      <c r="G50" s="4">
        <v>42304.514</v>
      </c>
      <c r="H50" s="4">
        <v>0</v>
      </c>
      <c r="I50" s="4">
        <v>0</v>
      </c>
      <c r="J50" s="4">
        <v>0</v>
      </c>
    </row>
    <row r="51" s="4" customFormat="1" ht="13.5"/>
    <row r="52" spans="1:10" s="4" customFormat="1" ht="13.5">
      <c r="A52" s="4" t="s">
        <v>44</v>
      </c>
      <c r="B52" s="4">
        <v>2107</v>
      </c>
      <c r="C52" s="4">
        <v>258315</v>
      </c>
      <c r="D52" s="4">
        <v>2574673.332</v>
      </c>
      <c r="E52" s="4">
        <v>1223</v>
      </c>
      <c r="F52" s="4">
        <v>141876</v>
      </c>
      <c r="G52" s="4">
        <v>1484820.338</v>
      </c>
      <c r="H52" s="4">
        <v>767</v>
      </c>
      <c r="I52" s="4">
        <v>65132</v>
      </c>
      <c r="J52" s="4">
        <v>470170.411</v>
      </c>
    </row>
    <row r="53" spans="1:10" s="4" customFormat="1" ht="13.5">
      <c r="A53" s="17" t="s">
        <v>118</v>
      </c>
      <c r="B53" s="18">
        <f>B52/B$9*100</f>
        <v>17.552482505831392</v>
      </c>
      <c r="C53" s="18">
        <f aca="true" t="shared" si="5" ref="C53:J53">C52/C$9*100</f>
        <v>19.957568485715676</v>
      </c>
      <c r="D53" s="18">
        <f t="shared" si="5"/>
        <v>20.60317210914093</v>
      </c>
      <c r="E53" s="18">
        <f t="shared" si="5"/>
        <v>11.682109083962173</v>
      </c>
      <c r="F53" s="18">
        <f t="shared" si="5"/>
        <v>14.752794302523997</v>
      </c>
      <c r="G53" s="18">
        <f t="shared" si="5"/>
        <v>16.111120989634923</v>
      </c>
      <c r="H53" s="18">
        <f t="shared" si="5"/>
        <v>90.02347417840375</v>
      </c>
      <c r="I53" s="18">
        <f t="shared" si="5"/>
        <v>90.57684819491573</v>
      </c>
      <c r="J53" s="18">
        <f t="shared" si="5"/>
        <v>87.39996236137118</v>
      </c>
    </row>
    <row r="54" spans="1:10" s="4" customFormat="1" ht="13.5">
      <c r="A54" s="4" t="s">
        <v>45</v>
      </c>
      <c r="B54" s="4">
        <v>240</v>
      </c>
      <c r="C54" s="4">
        <v>36659</v>
      </c>
      <c r="D54" s="4">
        <v>359061.85599999997</v>
      </c>
      <c r="E54" s="4">
        <v>230</v>
      </c>
      <c r="F54" s="4">
        <v>34945</v>
      </c>
      <c r="G54" s="4">
        <v>338612.751</v>
      </c>
      <c r="H54" s="4">
        <v>4</v>
      </c>
      <c r="I54" s="4">
        <v>526</v>
      </c>
      <c r="J54" s="4">
        <v>9616.112</v>
      </c>
    </row>
    <row r="55" spans="1:10" s="4" customFormat="1" ht="13.5">
      <c r="A55" s="4" t="s">
        <v>46</v>
      </c>
      <c r="B55" s="4">
        <v>1295</v>
      </c>
      <c r="C55" s="4">
        <v>152393</v>
      </c>
      <c r="D55" s="4">
        <v>1458453.652</v>
      </c>
      <c r="E55" s="4">
        <v>511</v>
      </c>
      <c r="F55" s="4">
        <v>51993</v>
      </c>
      <c r="G55" s="4">
        <v>553148.48</v>
      </c>
      <c r="H55" s="4">
        <v>741</v>
      </c>
      <c r="I55" s="4">
        <v>61785</v>
      </c>
      <c r="J55" s="4">
        <v>426877.051</v>
      </c>
    </row>
    <row r="56" spans="1:10" s="4" customFormat="1" ht="13.5">
      <c r="A56" s="4" t="s">
        <v>47</v>
      </c>
      <c r="B56" s="4">
        <v>240</v>
      </c>
      <c r="C56" s="4">
        <v>29470</v>
      </c>
      <c r="D56" s="4">
        <v>297792.767</v>
      </c>
      <c r="E56" s="4">
        <v>223</v>
      </c>
      <c r="F56" s="4">
        <v>26452</v>
      </c>
      <c r="G56" s="4">
        <v>267364.906</v>
      </c>
      <c r="H56" s="4">
        <v>2</v>
      </c>
      <c r="I56" s="4">
        <v>206</v>
      </c>
      <c r="J56" s="4">
        <v>2162.412</v>
      </c>
    </row>
    <row r="57" spans="1:10" s="4" customFormat="1" ht="13.5">
      <c r="A57" s="4" t="s">
        <v>48</v>
      </c>
      <c r="B57" s="4">
        <v>193</v>
      </c>
      <c r="C57" s="4">
        <v>18249</v>
      </c>
      <c r="D57" s="4">
        <v>203303.49199999997</v>
      </c>
      <c r="E57" s="4">
        <v>146</v>
      </c>
      <c r="F57" s="4">
        <v>13130</v>
      </c>
      <c r="G57" s="4">
        <v>144421.936</v>
      </c>
      <c r="H57" s="4">
        <v>15</v>
      </c>
      <c r="I57" s="4">
        <v>1815</v>
      </c>
      <c r="J57" s="4">
        <v>21873.462</v>
      </c>
    </row>
    <row r="58" spans="1:10" s="4" customFormat="1" ht="13.5">
      <c r="A58" s="4" t="s">
        <v>49</v>
      </c>
      <c r="B58" s="4">
        <v>139</v>
      </c>
      <c r="C58" s="4">
        <v>21544</v>
      </c>
      <c r="D58" s="4">
        <v>256061.565</v>
      </c>
      <c r="E58" s="4">
        <v>113</v>
      </c>
      <c r="F58" s="4">
        <v>15356</v>
      </c>
      <c r="G58" s="4">
        <v>181272.265</v>
      </c>
      <c r="H58" s="4">
        <v>5</v>
      </c>
      <c r="I58" s="4">
        <v>800</v>
      </c>
      <c r="J58" s="4">
        <v>9641.374</v>
      </c>
    </row>
    <row r="59" s="4" customFormat="1" ht="13.5"/>
    <row r="60" spans="1:10" s="4" customFormat="1" ht="13.5">
      <c r="A60" s="4" t="s">
        <v>50</v>
      </c>
      <c r="B60" s="4">
        <v>340</v>
      </c>
      <c r="C60" s="4">
        <v>35081</v>
      </c>
      <c r="D60" s="4">
        <v>315887.48799999995</v>
      </c>
      <c r="E60" s="4">
        <v>337</v>
      </c>
      <c r="F60" s="4">
        <v>34470</v>
      </c>
      <c r="G60" s="4">
        <v>311573.241</v>
      </c>
      <c r="H60" s="4">
        <v>1</v>
      </c>
      <c r="I60" s="4">
        <v>373</v>
      </c>
      <c r="J60" s="4">
        <v>2000</v>
      </c>
    </row>
    <row r="61" spans="1:10" s="4" customFormat="1" ht="13.5">
      <c r="A61" s="17" t="s">
        <v>118</v>
      </c>
      <c r="B61" s="18">
        <f>B60/B$9*100</f>
        <v>2.8323892035988005</v>
      </c>
      <c r="C61" s="18">
        <f aca="true" t="shared" si="6" ref="C61:J61">C60/C$9*100</f>
        <v>2.710378646409971</v>
      </c>
      <c r="D61" s="18">
        <f t="shared" si="6"/>
        <v>2.5278097230814796</v>
      </c>
      <c r="E61" s="18">
        <f t="shared" si="6"/>
        <v>3.219027605310918</v>
      </c>
      <c r="F61" s="18">
        <f t="shared" si="6"/>
        <v>3.584318839042559</v>
      </c>
      <c r="G61" s="18">
        <f t="shared" si="6"/>
        <v>3.3807418004828538</v>
      </c>
      <c r="H61" s="18">
        <f t="shared" si="6"/>
        <v>0.11737089201877934</v>
      </c>
      <c r="I61" s="18">
        <f t="shared" si="6"/>
        <v>0.5187183623518941</v>
      </c>
      <c r="J61" s="18">
        <f t="shared" si="6"/>
        <v>0.3717799347495357</v>
      </c>
    </row>
    <row r="62" spans="1:10" s="4" customFormat="1" ht="13.5">
      <c r="A62" s="4" t="s">
        <v>51</v>
      </c>
      <c r="B62" s="4">
        <v>68</v>
      </c>
      <c r="C62" s="4">
        <v>4209</v>
      </c>
      <c r="D62" s="4">
        <v>42953.076</v>
      </c>
      <c r="E62" s="4">
        <v>68</v>
      </c>
      <c r="F62" s="4">
        <v>4209</v>
      </c>
      <c r="G62" s="4">
        <v>42953.076</v>
      </c>
      <c r="H62" s="4">
        <v>0</v>
      </c>
      <c r="I62" s="4">
        <v>0</v>
      </c>
      <c r="J62" s="4">
        <v>0</v>
      </c>
    </row>
    <row r="63" spans="1:10" s="4" customFormat="1" ht="13.5">
      <c r="A63" s="4" t="s">
        <v>52</v>
      </c>
      <c r="B63" s="4">
        <v>21</v>
      </c>
      <c r="C63" s="4">
        <v>2625</v>
      </c>
      <c r="D63" s="4">
        <v>24449.342</v>
      </c>
      <c r="E63" s="4">
        <v>20</v>
      </c>
      <c r="F63" s="4">
        <v>2492</v>
      </c>
      <c r="G63" s="4">
        <v>23435.642</v>
      </c>
      <c r="H63" s="4">
        <v>0</v>
      </c>
      <c r="I63" s="4">
        <v>0</v>
      </c>
      <c r="J63" s="4">
        <v>0</v>
      </c>
    </row>
    <row r="64" spans="1:10" s="4" customFormat="1" ht="13.5">
      <c r="A64" s="4" t="s">
        <v>53</v>
      </c>
      <c r="B64" s="4">
        <v>57</v>
      </c>
      <c r="C64" s="4">
        <v>8807</v>
      </c>
      <c r="D64" s="4">
        <v>86174.01000000001</v>
      </c>
      <c r="E64" s="4">
        <v>56</v>
      </c>
      <c r="F64" s="4">
        <v>8702</v>
      </c>
      <c r="G64" s="4">
        <v>84873.463</v>
      </c>
      <c r="H64" s="4">
        <v>0</v>
      </c>
      <c r="I64" s="4">
        <v>0</v>
      </c>
      <c r="J64" s="4">
        <v>0</v>
      </c>
    </row>
    <row r="65" spans="1:10" s="4" customFormat="1" ht="13.5">
      <c r="A65" s="4" t="s">
        <v>54</v>
      </c>
      <c r="B65" s="4">
        <v>88</v>
      </c>
      <c r="C65" s="4">
        <v>7403</v>
      </c>
      <c r="D65" s="4">
        <v>64904.969</v>
      </c>
      <c r="E65" s="4">
        <v>87</v>
      </c>
      <c r="F65" s="4">
        <v>7030</v>
      </c>
      <c r="G65" s="4">
        <v>62904.969</v>
      </c>
      <c r="H65" s="4">
        <v>1</v>
      </c>
      <c r="I65" s="4">
        <v>373</v>
      </c>
      <c r="J65" s="4">
        <v>2000</v>
      </c>
    </row>
    <row r="66" spans="1:10" s="4" customFormat="1" ht="13.5">
      <c r="A66" s="4" t="s">
        <v>55</v>
      </c>
      <c r="B66" s="4">
        <v>106</v>
      </c>
      <c r="C66" s="4">
        <v>12037</v>
      </c>
      <c r="D66" s="4">
        <v>97406.091</v>
      </c>
      <c r="E66" s="4">
        <v>106</v>
      </c>
      <c r="F66" s="4">
        <v>12037</v>
      </c>
      <c r="G66" s="4">
        <v>97406.091</v>
      </c>
      <c r="H66" s="4">
        <v>0</v>
      </c>
      <c r="I66" s="4">
        <v>0</v>
      </c>
      <c r="J66" s="4">
        <v>0</v>
      </c>
    </row>
    <row r="67" s="4" customFormat="1" ht="13.5"/>
    <row r="68" spans="1:10" s="4" customFormat="1" ht="13.5">
      <c r="A68" s="4" t="s">
        <v>56</v>
      </c>
      <c r="B68" s="4">
        <v>184</v>
      </c>
      <c r="C68" s="4">
        <v>24903</v>
      </c>
      <c r="D68" s="4">
        <v>250068.393</v>
      </c>
      <c r="E68" s="4">
        <v>170</v>
      </c>
      <c r="F68" s="4">
        <v>22452</v>
      </c>
      <c r="G68" s="4">
        <v>219100.051</v>
      </c>
      <c r="H68" s="4">
        <v>3</v>
      </c>
      <c r="I68" s="4">
        <v>386</v>
      </c>
      <c r="J68" s="4">
        <v>4790.772</v>
      </c>
    </row>
    <row r="69" spans="1:10" s="4" customFormat="1" ht="13.5">
      <c r="A69" s="17" t="s">
        <v>118</v>
      </c>
      <c r="B69" s="18">
        <f>B68/B$9*100</f>
        <v>1.5328223925358213</v>
      </c>
      <c r="C69" s="18">
        <f aca="true" t="shared" si="7" ref="C69:J69">C68/C$9*100</f>
        <v>1.9240203937044984</v>
      </c>
      <c r="D69" s="18">
        <f t="shared" si="7"/>
        <v>2.001109063429447</v>
      </c>
      <c r="E69" s="18">
        <f t="shared" si="7"/>
        <v>1.623841818702837</v>
      </c>
      <c r="F69" s="18">
        <f t="shared" si="7"/>
        <v>2.3346424883720207</v>
      </c>
      <c r="G69" s="18">
        <f t="shared" si="7"/>
        <v>2.3773566000927056</v>
      </c>
      <c r="H69" s="18">
        <f t="shared" si="7"/>
        <v>0.35211267605633806</v>
      </c>
      <c r="I69" s="18">
        <f t="shared" si="7"/>
        <v>0.5367970184124158</v>
      </c>
      <c r="J69" s="18">
        <f t="shared" si="7"/>
        <v>0.8905564507799512</v>
      </c>
    </row>
    <row r="70" spans="1:10" s="4" customFormat="1" ht="13.5">
      <c r="A70" s="4" t="s">
        <v>57</v>
      </c>
      <c r="B70" s="4">
        <v>73</v>
      </c>
      <c r="C70" s="4">
        <v>10815</v>
      </c>
      <c r="D70" s="4">
        <v>92546.96</v>
      </c>
      <c r="E70" s="4">
        <v>72</v>
      </c>
      <c r="F70" s="4">
        <v>10149</v>
      </c>
      <c r="G70" s="4">
        <v>87128.383</v>
      </c>
      <c r="H70" s="4">
        <v>0</v>
      </c>
      <c r="I70" s="4">
        <v>0</v>
      </c>
      <c r="J70" s="4">
        <v>0</v>
      </c>
    </row>
    <row r="71" spans="1:10" s="4" customFormat="1" ht="13.5">
      <c r="A71" s="4" t="s">
        <v>58</v>
      </c>
      <c r="B71" s="4">
        <v>11</v>
      </c>
      <c r="C71" s="4">
        <v>1375</v>
      </c>
      <c r="D71" s="4">
        <v>14814.258000000002</v>
      </c>
      <c r="E71" s="4">
        <v>8</v>
      </c>
      <c r="F71" s="4">
        <v>989</v>
      </c>
      <c r="G71" s="4">
        <v>10023.486</v>
      </c>
      <c r="H71" s="4">
        <v>3</v>
      </c>
      <c r="I71" s="4">
        <v>386</v>
      </c>
      <c r="J71" s="4">
        <v>4790.772</v>
      </c>
    </row>
    <row r="72" spans="1:10" s="4" customFormat="1" ht="13.5">
      <c r="A72" s="4" t="s">
        <v>59</v>
      </c>
      <c r="B72" s="4">
        <v>15</v>
      </c>
      <c r="C72" s="4">
        <v>2121</v>
      </c>
      <c r="D72" s="4">
        <v>25154.664</v>
      </c>
      <c r="E72" s="4">
        <v>9</v>
      </c>
      <c r="F72" s="4">
        <v>1242</v>
      </c>
      <c r="G72" s="4">
        <v>11067.379</v>
      </c>
      <c r="H72" s="4">
        <v>0</v>
      </c>
      <c r="I72" s="4">
        <v>0</v>
      </c>
      <c r="J72" s="4">
        <v>0</v>
      </c>
    </row>
    <row r="73" spans="1:10" s="4" customFormat="1" ht="13.5">
      <c r="A73" s="4" t="s">
        <v>60</v>
      </c>
      <c r="B73" s="4">
        <v>39</v>
      </c>
      <c r="C73" s="4">
        <v>3772</v>
      </c>
      <c r="D73" s="4">
        <v>40894.465000000004</v>
      </c>
      <c r="E73" s="4">
        <v>37</v>
      </c>
      <c r="F73" s="4">
        <v>3446</v>
      </c>
      <c r="G73" s="4">
        <v>37386.788</v>
      </c>
      <c r="H73" s="4">
        <v>0</v>
      </c>
      <c r="I73" s="4">
        <v>0</v>
      </c>
      <c r="J73" s="4">
        <v>0</v>
      </c>
    </row>
    <row r="74" spans="1:10" s="4" customFormat="1" ht="13.5">
      <c r="A74" s="4" t="s">
        <v>61</v>
      </c>
      <c r="B74" s="4">
        <v>22</v>
      </c>
      <c r="C74" s="4">
        <v>3263</v>
      </c>
      <c r="D74" s="4">
        <v>28887.147</v>
      </c>
      <c r="E74" s="4">
        <v>21</v>
      </c>
      <c r="F74" s="4">
        <v>3145</v>
      </c>
      <c r="G74" s="4">
        <v>27370.695</v>
      </c>
      <c r="H74" s="4">
        <v>0</v>
      </c>
      <c r="I74" s="4">
        <v>0</v>
      </c>
      <c r="J74" s="4">
        <v>0</v>
      </c>
    </row>
    <row r="75" spans="1:10" s="4" customFormat="1" ht="13.5">
      <c r="A75" s="4" t="s">
        <v>62</v>
      </c>
      <c r="B75" s="4">
        <v>24</v>
      </c>
      <c r="C75" s="4">
        <v>3557</v>
      </c>
      <c r="D75" s="4">
        <v>47770.899</v>
      </c>
      <c r="E75" s="4">
        <v>23</v>
      </c>
      <c r="F75" s="4">
        <v>3481</v>
      </c>
      <c r="G75" s="4">
        <v>46123.32</v>
      </c>
      <c r="H75" s="4">
        <v>0</v>
      </c>
      <c r="I75" s="4">
        <v>0</v>
      </c>
      <c r="J75" s="4">
        <v>0</v>
      </c>
    </row>
    <row r="76" s="4" customFormat="1" ht="13.5"/>
    <row r="77" spans="1:10" s="4" customFormat="1" ht="13.5">
      <c r="A77" s="4" t="s">
        <v>63</v>
      </c>
      <c r="B77" s="4">
        <v>1148</v>
      </c>
      <c r="C77" s="4">
        <v>132788</v>
      </c>
      <c r="D77" s="4">
        <v>1249734.278</v>
      </c>
      <c r="E77" s="4">
        <v>909</v>
      </c>
      <c r="F77" s="4">
        <v>86670</v>
      </c>
      <c r="G77" s="4">
        <v>972174.237</v>
      </c>
      <c r="H77" s="4">
        <v>45</v>
      </c>
      <c r="I77" s="4">
        <v>2288</v>
      </c>
      <c r="J77" s="4">
        <v>14955.042</v>
      </c>
    </row>
    <row r="78" spans="1:10" s="4" customFormat="1" ht="13.5">
      <c r="A78" s="17" t="s">
        <v>118</v>
      </c>
      <c r="B78" s="18">
        <f>B77/B$9*100</f>
        <v>9.563478840386539</v>
      </c>
      <c r="C78" s="18">
        <f aca="true" t="shared" si="8" ref="C78:J78">C77/C$9*100</f>
        <v>10.259278803326223</v>
      </c>
      <c r="D78" s="18">
        <f t="shared" si="8"/>
        <v>10.000682455636271</v>
      </c>
      <c r="E78" s="18">
        <f t="shared" si="8"/>
        <v>8.682777724711052</v>
      </c>
      <c r="F78" s="18">
        <f t="shared" si="8"/>
        <v>9.012269039159229</v>
      </c>
      <c r="G78" s="18">
        <f t="shared" si="8"/>
        <v>10.548627570935802</v>
      </c>
      <c r="H78" s="18">
        <f t="shared" si="8"/>
        <v>5.28169014084507</v>
      </c>
      <c r="I78" s="18">
        <f t="shared" si="8"/>
        <v>3.1818434666518325</v>
      </c>
      <c r="J78" s="18">
        <f t="shared" si="8"/>
        <v>2.779992269468283</v>
      </c>
    </row>
    <row r="79" spans="1:10" s="4" customFormat="1" ht="13.5">
      <c r="A79" s="4" t="s">
        <v>64</v>
      </c>
      <c r="B79" s="4">
        <v>64</v>
      </c>
      <c r="C79" s="4">
        <v>12183</v>
      </c>
      <c r="D79" s="4">
        <v>160353.04700000002</v>
      </c>
      <c r="E79" s="4">
        <v>58</v>
      </c>
      <c r="F79" s="4">
        <v>10397</v>
      </c>
      <c r="G79" s="4">
        <v>137157.067</v>
      </c>
      <c r="H79" s="4">
        <v>0</v>
      </c>
      <c r="I79" s="4">
        <v>0</v>
      </c>
      <c r="J79" s="4">
        <v>0</v>
      </c>
    </row>
    <row r="80" spans="1:10" s="4" customFormat="1" ht="13.5">
      <c r="A80" s="4" t="s">
        <v>65</v>
      </c>
      <c r="B80" s="4">
        <v>100</v>
      </c>
      <c r="C80" s="4">
        <v>22746</v>
      </c>
      <c r="D80" s="4">
        <v>136239.207</v>
      </c>
      <c r="E80" s="4">
        <v>17</v>
      </c>
      <c r="F80" s="4">
        <v>1938</v>
      </c>
      <c r="G80" s="4">
        <v>23529.207</v>
      </c>
      <c r="H80" s="4">
        <v>0</v>
      </c>
      <c r="I80" s="4">
        <v>0</v>
      </c>
      <c r="J80" s="4">
        <v>0</v>
      </c>
    </row>
    <row r="81" spans="1:10" s="4" customFormat="1" ht="13.5">
      <c r="A81" s="4" t="s">
        <v>66</v>
      </c>
      <c r="B81" s="4">
        <v>39</v>
      </c>
      <c r="C81" s="4">
        <v>5519</v>
      </c>
      <c r="D81" s="4">
        <v>59219.691</v>
      </c>
      <c r="E81" s="4">
        <v>39</v>
      </c>
      <c r="F81" s="4">
        <v>5519</v>
      </c>
      <c r="G81" s="4">
        <v>59219.691</v>
      </c>
      <c r="H81" s="4">
        <v>0</v>
      </c>
      <c r="I81" s="4">
        <v>0</v>
      </c>
      <c r="J81" s="4">
        <v>0</v>
      </c>
    </row>
    <row r="82" spans="1:10" s="4" customFormat="1" ht="13.5">
      <c r="A82" s="4" t="s">
        <v>67</v>
      </c>
      <c r="B82" s="4">
        <v>381</v>
      </c>
      <c r="C82" s="4">
        <v>52345</v>
      </c>
      <c r="D82" s="4">
        <v>451436.678</v>
      </c>
      <c r="E82" s="4">
        <v>277</v>
      </c>
      <c r="F82" s="4">
        <v>31240</v>
      </c>
      <c r="G82" s="4">
        <v>331244.564</v>
      </c>
      <c r="H82" s="4">
        <v>1</v>
      </c>
      <c r="I82" s="4">
        <v>264</v>
      </c>
      <c r="J82" s="4">
        <v>1755.042</v>
      </c>
    </row>
    <row r="83" spans="1:10" s="4" customFormat="1" ht="13.5">
      <c r="A83" s="4" t="s">
        <v>68</v>
      </c>
      <c r="B83" s="4">
        <v>556</v>
      </c>
      <c r="C83" s="4">
        <v>39288</v>
      </c>
      <c r="D83" s="4">
        <v>437560.80199999997</v>
      </c>
      <c r="E83" s="4">
        <v>510</v>
      </c>
      <c r="F83" s="4">
        <v>36869</v>
      </c>
      <c r="G83" s="4">
        <v>416098.855</v>
      </c>
      <c r="H83" s="4">
        <v>44</v>
      </c>
      <c r="I83" s="4">
        <v>2024</v>
      </c>
      <c r="J83" s="4">
        <v>13200</v>
      </c>
    </row>
    <row r="84" spans="1:10" s="4" customFormat="1" ht="13.5">
      <c r="A84" s="4" t="s">
        <v>69</v>
      </c>
      <c r="B84" s="4">
        <v>8</v>
      </c>
      <c r="C84" s="4">
        <v>707</v>
      </c>
      <c r="D84" s="4">
        <v>4924.853</v>
      </c>
      <c r="E84" s="4">
        <v>8</v>
      </c>
      <c r="F84" s="4">
        <v>707</v>
      </c>
      <c r="G84" s="4">
        <v>4924.853</v>
      </c>
      <c r="H84" s="4">
        <v>0</v>
      </c>
      <c r="I84" s="4">
        <v>0</v>
      </c>
      <c r="J84" s="4">
        <v>0</v>
      </c>
    </row>
    <row r="85" s="4" customFormat="1" ht="13.5"/>
    <row r="86" spans="1:10" s="4" customFormat="1" ht="13.5">
      <c r="A86" s="4" t="s">
        <v>70</v>
      </c>
      <c r="B86" s="4">
        <v>1451</v>
      </c>
      <c r="C86" s="4">
        <v>137462</v>
      </c>
      <c r="D86" s="4">
        <v>1315335.476</v>
      </c>
      <c r="E86" s="4">
        <v>1409</v>
      </c>
      <c r="F86" s="4">
        <v>127869</v>
      </c>
      <c r="G86" s="4">
        <v>1210313.215</v>
      </c>
      <c r="H86" s="4">
        <v>5</v>
      </c>
      <c r="I86" s="4">
        <v>519</v>
      </c>
      <c r="J86" s="4">
        <v>4296.958</v>
      </c>
    </row>
    <row r="87" spans="1:10" s="4" customFormat="1" ht="13.5">
      <c r="A87" s="17" t="s">
        <v>118</v>
      </c>
      <c r="B87" s="18">
        <f>B86/B$9*100</f>
        <v>12.08763745418194</v>
      </c>
      <c r="C87" s="18">
        <f aca="true" t="shared" si="9" ref="C87:J87">C86/C$9*100</f>
        <v>10.620394786146559</v>
      </c>
      <c r="D87" s="18">
        <f t="shared" si="9"/>
        <v>10.525639449660023</v>
      </c>
      <c r="E87" s="18">
        <f t="shared" si="9"/>
        <v>13.458783073837044</v>
      </c>
      <c r="F87" s="18">
        <f t="shared" si="9"/>
        <v>13.296294332159356</v>
      </c>
      <c r="G87" s="18">
        <f t="shared" si="9"/>
        <v>13.132567047461215</v>
      </c>
      <c r="H87" s="18">
        <f t="shared" si="9"/>
        <v>0.5868544600938966</v>
      </c>
      <c r="I87" s="18">
        <f t="shared" si="9"/>
        <v>0.7217555765700617</v>
      </c>
      <c r="J87" s="18">
        <f t="shared" si="9"/>
        <v>0.7987613824307476</v>
      </c>
    </row>
    <row r="88" spans="1:10" s="4" customFormat="1" ht="13.5">
      <c r="A88" s="4" t="s">
        <v>71</v>
      </c>
      <c r="B88" s="4">
        <v>1039</v>
      </c>
      <c r="C88" s="4">
        <v>91961</v>
      </c>
      <c r="D88" s="4">
        <v>865783.7529999999</v>
      </c>
      <c r="E88" s="4">
        <v>1030</v>
      </c>
      <c r="F88" s="4">
        <v>88719</v>
      </c>
      <c r="G88" s="4">
        <v>836365.07</v>
      </c>
      <c r="H88" s="4">
        <v>0</v>
      </c>
      <c r="I88" s="4">
        <v>0</v>
      </c>
      <c r="J88" s="4">
        <v>0</v>
      </c>
    </row>
    <row r="89" spans="1:10" s="4" customFormat="1" ht="13.5">
      <c r="A89" s="4" t="s">
        <v>72</v>
      </c>
      <c r="B89" s="4">
        <v>251</v>
      </c>
      <c r="C89" s="4">
        <v>29514</v>
      </c>
      <c r="D89" s="4">
        <v>294551.205</v>
      </c>
      <c r="E89" s="4">
        <v>233</v>
      </c>
      <c r="F89" s="4">
        <v>25331</v>
      </c>
      <c r="G89" s="4">
        <v>239261.385</v>
      </c>
      <c r="H89" s="4">
        <v>5</v>
      </c>
      <c r="I89" s="4">
        <v>519</v>
      </c>
      <c r="J89" s="4">
        <v>4296.958</v>
      </c>
    </row>
    <row r="90" spans="1:10" s="4" customFormat="1" ht="13.5">
      <c r="A90" s="4" t="s">
        <v>73</v>
      </c>
      <c r="B90" s="4">
        <v>138</v>
      </c>
      <c r="C90" s="4">
        <v>12950</v>
      </c>
      <c r="D90" s="4">
        <v>123015.018</v>
      </c>
      <c r="E90" s="4">
        <v>123</v>
      </c>
      <c r="F90" s="4">
        <v>10782</v>
      </c>
      <c r="G90" s="4">
        <v>102701.26</v>
      </c>
      <c r="H90" s="4">
        <v>0</v>
      </c>
      <c r="I90" s="4">
        <v>0</v>
      </c>
      <c r="J90" s="4">
        <v>0</v>
      </c>
    </row>
    <row r="91" spans="1:10" s="4" customFormat="1" ht="13.5">
      <c r="A91" s="4" t="s">
        <v>74</v>
      </c>
      <c r="B91" s="4">
        <v>23</v>
      </c>
      <c r="C91" s="4">
        <v>3037</v>
      </c>
      <c r="D91" s="4">
        <v>31985.5</v>
      </c>
      <c r="E91" s="4">
        <v>23</v>
      </c>
      <c r="F91" s="4">
        <v>3037</v>
      </c>
      <c r="G91" s="4">
        <v>31985.5</v>
      </c>
      <c r="H91" s="4">
        <v>0</v>
      </c>
      <c r="I91" s="4">
        <v>0</v>
      </c>
      <c r="J91" s="4">
        <v>0</v>
      </c>
    </row>
    <row r="92" s="4" customFormat="1" ht="13.5"/>
    <row r="93" spans="1:10" s="4" customFormat="1" ht="13.5">
      <c r="A93" s="4" t="s">
        <v>75</v>
      </c>
      <c r="B93" s="4">
        <v>274</v>
      </c>
      <c r="C93" s="4">
        <v>31360</v>
      </c>
      <c r="D93" s="4">
        <v>274531.57300000003</v>
      </c>
      <c r="E93" s="4">
        <v>239</v>
      </c>
      <c r="F93" s="4">
        <v>25559</v>
      </c>
      <c r="G93" s="4">
        <v>239569.363</v>
      </c>
      <c r="H93" s="4">
        <v>0</v>
      </c>
      <c r="I93" s="4">
        <v>0</v>
      </c>
      <c r="J93" s="4">
        <v>0</v>
      </c>
    </row>
    <row r="94" spans="1:10" s="4" customFormat="1" ht="13.5">
      <c r="A94" s="17" t="s">
        <v>118</v>
      </c>
      <c r="B94" s="18">
        <f>B93/B$9*100</f>
        <v>2.2825724758413863</v>
      </c>
      <c r="C94" s="18">
        <f aca="true" t="shared" si="10" ref="C94:J94">C93/C$9*100</f>
        <v>2.4228920028339185</v>
      </c>
      <c r="D94" s="18">
        <f t="shared" si="10"/>
        <v>2.196869473735703</v>
      </c>
      <c r="E94" s="18">
        <f t="shared" si="10"/>
        <v>2.282930556882224</v>
      </c>
      <c r="F94" s="18">
        <f t="shared" si="10"/>
        <v>2.6577199073713023</v>
      </c>
      <c r="G94" s="18">
        <f t="shared" si="10"/>
        <v>2.599459944023725</v>
      </c>
      <c r="H94" s="18">
        <f t="shared" si="10"/>
        <v>0</v>
      </c>
      <c r="I94" s="18">
        <f t="shared" si="10"/>
        <v>0</v>
      </c>
      <c r="J94" s="18">
        <f t="shared" si="10"/>
        <v>0</v>
      </c>
    </row>
    <row r="95" spans="1:10" s="4" customFormat="1" ht="13.5">
      <c r="A95" s="4" t="s">
        <v>76</v>
      </c>
      <c r="B95" s="4">
        <v>68</v>
      </c>
      <c r="C95" s="4">
        <v>10657</v>
      </c>
      <c r="D95" s="4">
        <v>83611.045</v>
      </c>
      <c r="E95" s="4">
        <v>35</v>
      </c>
      <c r="F95" s="4">
        <v>5244</v>
      </c>
      <c r="G95" s="4">
        <v>53890.405</v>
      </c>
      <c r="H95" s="4">
        <v>0</v>
      </c>
      <c r="I95" s="4">
        <v>0</v>
      </c>
      <c r="J95" s="4">
        <v>0</v>
      </c>
    </row>
    <row r="96" spans="1:10" s="4" customFormat="1" ht="13.5">
      <c r="A96" s="4" t="s">
        <v>77</v>
      </c>
      <c r="B96" s="4">
        <v>28</v>
      </c>
      <c r="C96" s="4">
        <v>3607</v>
      </c>
      <c r="D96" s="4">
        <v>30755.974</v>
      </c>
      <c r="E96" s="4">
        <v>28</v>
      </c>
      <c r="F96" s="4">
        <v>3607</v>
      </c>
      <c r="G96" s="4">
        <v>30755.974</v>
      </c>
      <c r="H96" s="4">
        <v>0</v>
      </c>
      <c r="I96" s="4">
        <v>0</v>
      </c>
      <c r="J96" s="4">
        <v>0</v>
      </c>
    </row>
    <row r="97" spans="1:10" s="4" customFormat="1" ht="13.5">
      <c r="A97" s="4" t="s">
        <v>78</v>
      </c>
      <c r="B97" s="4">
        <v>94</v>
      </c>
      <c r="C97" s="4">
        <v>8078</v>
      </c>
      <c r="D97" s="4">
        <v>66332.38</v>
      </c>
      <c r="E97" s="4">
        <v>92</v>
      </c>
      <c r="F97" s="4">
        <v>7690</v>
      </c>
      <c r="G97" s="4">
        <v>61090.81</v>
      </c>
      <c r="H97" s="4">
        <v>0</v>
      </c>
      <c r="I97" s="4">
        <v>0</v>
      </c>
      <c r="J97" s="4">
        <v>0</v>
      </c>
    </row>
    <row r="98" spans="1:10" s="4" customFormat="1" ht="13.5">
      <c r="A98" s="4" t="s">
        <v>79</v>
      </c>
      <c r="B98" s="4">
        <v>20</v>
      </c>
      <c r="C98" s="4">
        <v>3105</v>
      </c>
      <c r="D98" s="4">
        <v>43458.073</v>
      </c>
      <c r="E98" s="4">
        <v>20</v>
      </c>
      <c r="F98" s="4">
        <v>3105</v>
      </c>
      <c r="G98" s="4">
        <v>43458.073</v>
      </c>
      <c r="H98" s="4">
        <v>0</v>
      </c>
      <c r="I98" s="4">
        <v>0</v>
      </c>
      <c r="J98" s="4">
        <v>0</v>
      </c>
    </row>
    <row r="99" spans="1:10" s="4" customFormat="1" ht="13.5">
      <c r="A99" s="4" t="s">
        <v>80</v>
      </c>
      <c r="B99" s="4">
        <v>44</v>
      </c>
      <c r="C99" s="4">
        <v>3796</v>
      </c>
      <c r="D99" s="4">
        <v>36023.1</v>
      </c>
      <c r="E99" s="4">
        <v>44</v>
      </c>
      <c r="F99" s="4">
        <v>3796</v>
      </c>
      <c r="G99" s="4">
        <v>36023.1</v>
      </c>
      <c r="H99" s="4">
        <v>0</v>
      </c>
      <c r="I99" s="4">
        <v>0</v>
      </c>
      <c r="J99" s="4">
        <v>0</v>
      </c>
    </row>
    <row r="100" spans="1:10" s="4" customFormat="1" ht="13.5">
      <c r="A100" s="4" t="s">
        <v>81</v>
      </c>
      <c r="B100" s="4">
        <v>20</v>
      </c>
      <c r="C100" s="4">
        <v>2117</v>
      </c>
      <c r="D100" s="4">
        <v>14351.001</v>
      </c>
      <c r="E100" s="4">
        <v>20</v>
      </c>
      <c r="F100" s="4">
        <v>2117</v>
      </c>
      <c r="G100" s="4">
        <v>14351.001</v>
      </c>
      <c r="H100" s="4">
        <v>0</v>
      </c>
      <c r="I100" s="4">
        <v>0</v>
      </c>
      <c r="J100" s="4">
        <v>0</v>
      </c>
    </row>
    <row r="101" s="4" customFormat="1" ht="13.5"/>
    <row r="102" spans="1:10" s="4" customFormat="1" ht="13.5">
      <c r="A102" s="4" t="s">
        <v>82</v>
      </c>
      <c r="B102" s="4">
        <v>319</v>
      </c>
      <c r="C102" s="4">
        <v>30899</v>
      </c>
      <c r="D102" s="4">
        <v>257078.155</v>
      </c>
      <c r="E102" s="4">
        <v>317</v>
      </c>
      <c r="F102" s="4">
        <v>30236</v>
      </c>
      <c r="G102" s="4">
        <v>252134.683</v>
      </c>
      <c r="H102" s="4">
        <v>1</v>
      </c>
      <c r="I102" s="4">
        <v>130</v>
      </c>
      <c r="J102" s="4">
        <v>958.452</v>
      </c>
    </row>
    <row r="103" spans="1:10" s="4" customFormat="1" ht="13.5">
      <c r="A103" s="17" t="s">
        <v>118</v>
      </c>
      <c r="B103" s="18">
        <f>B102/B$9*100</f>
        <v>2.6574475174941687</v>
      </c>
      <c r="C103" s="18">
        <f aca="true" t="shared" si="11" ref="C103:J103">C102/C$9*100</f>
        <v>2.387274872307565</v>
      </c>
      <c r="D103" s="18">
        <f t="shared" si="11"/>
        <v>2.057202910806166</v>
      </c>
      <c r="E103" s="18">
        <f t="shared" si="11"/>
        <v>3.0279873913458784</v>
      </c>
      <c r="F103" s="18">
        <f t="shared" si="11"/>
        <v>3.144051767255319</v>
      </c>
      <c r="G103" s="18">
        <f t="shared" si="11"/>
        <v>2.735800608016892</v>
      </c>
      <c r="H103" s="18">
        <f t="shared" si="11"/>
        <v>0.11737089201877934</v>
      </c>
      <c r="I103" s="18">
        <f t="shared" si="11"/>
        <v>0.18078656060521778</v>
      </c>
      <c r="J103" s="18">
        <f t="shared" si="11"/>
        <v>0.17816661101028097</v>
      </c>
    </row>
    <row r="104" spans="1:10" s="4" customFormat="1" ht="13.5">
      <c r="A104" s="4" t="s">
        <v>83</v>
      </c>
      <c r="B104" s="4">
        <v>203</v>
      </c>
      <c r="C104" s="4">
        <v>12592</v>
      </c>
      <c r="D104" s="4">
        <v>79790.95199999999</v>
      </c>
      <c r="E104" s="4">
        <v>201</v>
      </c>
      <c r="F104" s="4">
        <v>11929</v>
      </c>
      <c r="G104" s="4">
        <v>74847.48</v>
      </c>
      <c r="H104" s="4">
        <v>1</v>
      </c>
      <c r="I104" s="4">
        <v>130</v>
      </c>
      <c r="J104" s="4">
        <v>958.452</v>
      </c>
    </row>
    <row r="105" spans="1:10" s="4" customFormat="1" ht="13.5">
      <c r="A105" s="4" t="s">
        <v>84</v>
      </c>
      <c r="B105" s="4">
        <v>99</v>
      </c>
      <c r="C105" s="4">
        <v>16469</v>
      </c>
      <c r="D105" s="4">
        <v>160993.56</v>
      </c>
      <c r="E105" s="4">
        <v>99</v>
      </c>
      <c r="F105" s="4">
        <v>16469</v>
      </c>
      <c r="G105" s="4">
        <v>160993.56</v>
      </c>
      <c r="H105" s="4">
        <v>0</v>
      </c>
      <c r="I105" s="4">
        <v>0</v>
      </c>
      <c r="J105" s="4">
        <v>0</v>
      </c>
    </row>
    <row r="106" spans="1:10" s="4" customFormat="1" ht="13.5">
      <c r="A106" s="4" t="s">
        <v>85</v>
      </c>
      <c r="B106" s="4">
        <v>17</v>
      </c>
      <c r="C106" s="4">
        <v>1838</v>
      </c>
      <c r="D106" s="4">
        <v>16293.643</v>
      </c>
      <c r="E106" s="4">
        <v>17</v>
      </c>
      <c r="F106" s="4">
        <v>1838</v>
      </c>
      <c r="G106" s="4">
        <v>16293.643</v>
      </c>
      <c r="H106" s="4">
        <v>0</v>
      </c>
      <c r="I106" s="4">
        <v>0</v>
      </c>
      <c r="J106" s="4">
        <v>0</v>
      </c>
    </row>
    <row r="107" s="4" customFormat="1" ht="13.5"/>
    <row r="108" spans="1:10" s="4" customFormat="1" ht="13.5">
      <c r="A108" s="4" t="s">
        <v>86</v>
      </c>
      <c r="B108" s="4">
        <v>1497</v>
      </c>
      <c r="C108" s="4">
        <v>115961</v>
      </c>
      <c r="D108" s="4">
        <v>1009926.68</v>
      </c>
      <c r="E108" s="4">
        <v>1478</v>
      </c>
      <c r="F108" s="4">
        <v>101606</v>
      </c>
      <c r="G108" s="4">
        <v>729190.81</v>
      </c>
      <c r="H108" s="4">
        <v>3</v>
      </c>
      <c r="I108" s="4">
        <v>300</v>
      </c>
      <c r="J108" s="4">
        <v>3637.936</v>
      </c>
    </row>
    <row r="109" spans="1:10" s="4" customFormat="1" ht="13.5">
      <c r="A109" s="17" t="s">
        <v>118</v>
      </c>
      <c r="B109" s="18">
        <f>B108/B$9*100</f>
        <v>12.470843052315894</v>
      </c>
      <c r="C109" s="18">
        <f aca="true" t="shared" si="12" ref="C109:J109">C108/C$9*100</f>
        <v>8.959214908820918</v>
      </c>
      <c r="D109" s="18">
        <f t="shared" si="12"/>
        <v>8.081682808859458</v>
      </c>
      <c r="E109" s="18">
        <f t="shared" si="12"/>
        <v>14.11787181201643</v>
      </c>
      <c r="F109" s="18">
        <f t="shared" si="12"/>
        <v>10.565369885690696</v>
      </c>
      <c r="G109" s="18">
        <f t="shared" si="12"/>
        <v>7.912123146335763</v>
      </c>
      <c r="H109" s="18">
        <f t="shared" si="12"/>
        <v>0.35211267605633806</v>
      </c>
      <c r="I109" s="18">
        <f t="shared" si="12"/>
        <v>0.4171997552428103</v>
      </c>
      <c r="J109" s="18">
        <f t="shared" si="12"/>
        <v>0.6762558043514935</v>
      </c>
    </row>
    <row r="110" spans="1:10" s="4" customFormat="1" ht="13.5">
      <c r="A110" s="4" t="s">
        <v>87</v>
      </c>
      <c r="B110" s="4">
        <v>388</v>
      </c>
      <c r="C110" s="4">
        <v>27611</v>
      </c>
      <c r="D110" s="4">
        <v>167116.446</v>
      </c>
      <c r="E110" s="4">
        <v>388</v>
      </c>
      <c r="F110" s="4">
        <v>27611</v>
      </c>
      <c r="G110" s="4">
        <v>167116.446</v>
      </c>
      <c r="H110" s="4">
        <v>0</v>
      </c>
      <c r="I110" s="4">
        <v>0</v>
      </c>
      <c r="J110" s="4">
        <v>0</v>
      </c>
    </row>
    <row r="111" spans="1:10" s="4" customFormat="1" ht="13.5">
      <c r="A111" s="4" t="s">
        <v>88</v>
      </c>
      <c r="B111" s="4">
        <v>95</v>
      </c>
      <c r="C111" s="4">
        <v>3944</v>
      </c>
      <c r="D111" s="4">
        <v>17280.222999999998</v>
      </c>
      <c r="E111" s="4">
        <v>94</v>
      </c>
      <c r="F111" s="4">
        <v>3848</v>
      </c>
      <c r="G111" s="4">
        <v>16809.497</v>
      </c>
      <c r="H111" s="4">
        <v>1</v>
      </c>
      <c r="I111" s="4">
        <v>96</v>
      </c>
      <c r="J111" s="4">
        <v>470.726</v>
      </c>
    </row>
    <row r="112" spans="1:10" s="4" customFormat="1" ht="13.5">
      <c r="A112" s="4" t="s">
        <v>89</v>
      </c>
      <c r="B112" s="4">
        <v>147</v>
      </c>
      <c r="C112" s="4">
        <v>12205</v>
      </c>
      <c r="D112" s="4">
        <v>65620.687</v>
      </c>
      <c r="E112" s="4">
        <v>145</v>
      </c>
      <c r="F112" s="4">
        <v>12001</v>
      </c>
      <c r="G112" s="4">
        <v>62453.477</v>
      </c>
      <c r="H112" s="4">
        <v>2</v>
      </c>
      <c r="I112" s="4">
        <v>204</v>
      </c>
      <c r="J112" s="4">
        <v>3167.21</v>
      </c>
    </row>
    <row r="113" spans="1:10" s="4" customFormat="1" ht="13.5">
      <c r="A113" s="4" t="s">
        <v>90</v>
      </c>
      <c r="B113" s="4">
        <v>269</v>
      </c>
      <c r="C113" s="4">
        <v>17972</v>
      </c>
      <c r="D113" s="4">
        <v>135936.494</v>
      </c>
      <c r="E113" s="4">
        <v>268</v>
      </c>
      <c r="F113" s="4">
        <v>17858</v>
      </c>
      <c r="G113" s="4">
        <v>134663.59</v>
      </c>
      <c r="H113" s="4">
        <v>0</v>
      </c>
      <c r="I113" s="4">
        <v>0</v>
      </c>
      <c r="J113" s="4">
        <v>0</v>
      </c>
    </row>
    <row r="114" spans="1:10" s="4" customFormat="1" ht="13.5">
      <c r="A114" s="4" t="s">
        <v>91</v>
      </c>
      <c r="B114" s="4">
        <v>598</v>
      </c>
      <c r="C114" s="4">
        <v>54229</v>
      </c>
      <c r="D114" s="4">
        <v>623972.83</v>
      </c>
      <c r="E114" s="4">
        <v>583</v>
      </c>
      <c r="F114" s="4">
        <v>40288</v>
      </c>
      <c r="G114" s="4">
        <v>348147.8</v>
      </c>
      <c r="H114" s="4">
        <v>0</v>
      </c>
      <c r="I114" s="4">
        <v>0</v>
      </c>
      <c r="J114" s="4">
        <v>0</v>
      </c>
    </row>
    <row r="115" s="4" customFormat="1" ht="13.5"/>
    <row r="116" spans="1:10" s="4" customFormat="1" ht="13.5">
      <c r="A116" s="4" t="s">
        <v>92</v>
      </c>
      <c r="B116" s="4">
        <v>1042</v>
      </c>
      <c r="C116" s="4">
        <v>56057</v>
      </c>
      <c r="D116" s="4">
        <v>486481.86100000003</v>
      </c>
      <c r="E116" s="4">
        <v>1036</v>
      </c>
      <c r="F116" s="4">
        <v>42755</v>
      </c>
      <c r="G116" s="4">
        <v>312291.726</v>
      </c>
      <c r="H116" s="4">
        <v>0</v>
      </c>
      <c r="I116" s="4">
        <v>0</v>
      </c>
      <c r="J116" s="4">
        <v>0</v>
      </c>
    </row>
    <row r="117" spans="1:10" s="4" customFormat="1" ht="13.5">
      <c r="A117" s="17" t="s">
        <v>118</v>
      </c>
      <c r="B117" s="18">
        <f>B116/B$9*100</f>
        <v>8.680439853382206</v>
      </c>
      <c r="C117" s="18">
        <f aca="true" t="shared" si="13" ref="C117:J117">C116/C$9*100</f>
        <v>4.3309967156524545</v>
      </c>
      <c r="D117" s="18">
        <f t="shared" si="13"/>
        <v>3.8929480433823738</v>
      </c>
      <c r="E117" s="18">
        <f t="shared" si="13"/>
        <v>9.895883083389053</v>
      </c>
      <c r="F117" s="18">
        <f t="shared" si="13"/>
        <v>4.44582396180054</v>
      </c>
      <c r="G117" s="18">
        <f t="shared" si="13"/>
        <v>3.3885377596760256</v>
      </c>
      <c r="H117" s="18">
        <f t="shared" si="13"/>
        <v>0</v>
      </c>
      <c r="I117" s="18">
        <f t="shared" si="13"/>
        <v>0</v>
      </c>
      <c r="J117" s="18">
        <f t="shared" si="13"/>
        <v>0</v>
      </c>
    </row>
    <row r="118" spans="1:10" s="4" customFormat="1" ht="13.5">
      <c r="A118" s="4" t="s">
        <v>93</v>
      </c>
      <c r="B118" s="4">
        <v>642</v>
      </c>
      <c r="C118" s="4">
        <v>22769</v>
      </c>
      <c r="D118" s="4">
        <v>141206.757</v>
      </c>
      <c r="E118" s="4">
        <v>638</v>
      </c>
      <c r="F118" s="4">
        <v>22028</v>
      </c>
      <c r="G118" s="4">
        <v>136002.323</v>
      </c>
      <c r="H118" s="4">
        <v>0</v>
      </c>
      <c r="I118" s="4">
        <v>0</v>
      </c>
      <c r="J118" s="4">
        <v>0</v>
      </c>
    </row>
    <row r="119" spans="1:10" s="4" customFormat="1" ht="13.5">
      <c r="A119" s="4" t="s">
        <v>94</v>
      </c>
      <c r="B119" s="4">
        <v>137</v>
      </c>
      <c r="C119" s="4">
        <v>21995</v>
      </c>
      <c r="D119" s="4">
        <v>275304.16599999997</v>
      </c>
      <c r="E119" s="4">
        <v>136</v>
      </c>
      <c r="F119" s="4">
        <v>9495</v>
      </c>
      <c r="G119" s="4">
        <v>106638.465</v>
      </c>
      <c r="H119" s="4">
        <v>0</v>
      </c>
      <c r="I119" s="4">
        <v>0</v>
      </c>
      <c r="J119" s="4">
        <v>0</v>
      </c>
    </row>
    <row r="120" spans="1:10" s="4" customFormat="1" ht="13.5">
      <c r="A120" s="4" t="s">
        <v>95</v>
      </c>
      <c r="B120" s="4">
        <v>64</v>
      </c>
      <c r="C120" s="4">
        <v>3841</v>
      </c>
      <c r="D120" s="4">
        <v>32781.312999999995</v>
      </c>
      <c r="E120" s="4">
        <v>63</v>
      </c>
      <c r="F120" s="4">
        <v>3780</v>
      </c>
      <c r="G120" s="4">
        <v>32461.313</v>
      </c>
      <c r="H120" s="4">
        <v>0</v>
      </c>
      <c r="I120" s="4">
        <v>0</v>
      </c>
      <c r="J120" s="4">
        <v>0</v>
      </c>
    </row>
    <row r="121" spans="1:10" s="4" customFormat="1" ht="13.5">
      <c r="A121" s="4" t="s">
        <v>96</v>
      </c>
      <c r="B121" s="4">
        <v>196</v>
      </c>
      <c r="C121" s="4">
        <v>7241</v>
      </c>
      <c r="D121" s="4">
        <v>35048.754</v>
      </c>
      <c r="E121" s="4">
        <v>196</v>
      </c>
      <c r="F121" s="4">
        <v>7241</v>
      </c>
      <c r="G121" s="4">
        <v>35048.754</v>
      </c>
      <c r="H121" s="4">
        <v>0</v>
      </c>
      <c r="I121" s="4">
        <v>0</v>
      </c>
      <c r="J121" s="4">
        <v>0</v>
      </c>
    </row>
    <row r="122" spans="1:10" s="4" customFormat="1" ht="13.5">
      <c r="A122" s="4" t="s">
        <v>97</v>
      </c>
      <c r="B122" s="4">
        <v>3</v>
      </c>
      <c r="C122" s="4">
        <v>211</v>
      </c>
      <c r="D122" s="4">
        <v>2140.871</v>
      </c>
      <c r="E122" s="4">
        <v>3</v>
      </c>
      <c r="F122" s="4">
        <v>211</v>
      </c>
      <c r="G122" s="4">
        <v>2140.871</v>
      </c>
      <c r="H122" s="4">
        <v>0</v>
      </c>
      <c r="I122" s="4">
        <v>0</v>
      </c>
      <c r="J122" s="4">
        <v>0</v>
      </c>
    </row>
    <row r="123" s="4" customFormat="1" ht="13.5"/>
    <row r="124" spans="1:10" s="4" customFormat="1" ht="13.5">
      <c r="A124" s="4" t="s">
        <v>98</v>
      </c>
      <c r="B124" s="4">
        <v>285</v>
      </c>
      <c r="C124" s="4">
        <v>21780</v>
      </c>
      <c r="D124" s="4">
        <v>156417.788</v>
      </c>
      <c r="E124" s="4">
        <v>276</v>
      </c>
      <c r="F124" s="4">
        <v>19602</v>
      </c>
      <c r="G124" s="4">
        <v>133825.103</v>
      </c>
      <c r="H124" s="4">
        <v>0</v>
      </c>
      <c r="I124" s="4">
        <v>0</v>
      </c>
      <c r="J124" s="4">
        <v>0</v>
      </c>
    </row>
    <row r="125" spans="1:10" s="4" customFormat="1" ht="13.5">
      <c r="A125" s="17" t="s">
        <v>118</v>
      </c>
      <c r="B125" s="18">
        <f>B124/B$9*100</f>
        <v>2.3742085971342886</v>
      </c>
      <c r="C125" s="18">
        <f aca="true" t="shared" si="14" ref="C125:J125">C124/C$9*100</f>
        <v>1.6827355810498323</v>
      </c>
      <c r="D125" s="18">
        <f t="shared" si="14"/>
        <v>1.2516937846214966</v>
      </c>
      <c r="E125" s="18">
        <f t="shared" si="14"/>
        <v>2.636354952717547</v>
      </c>
      <c r="F125" s="18">
        <f t="shared" si="14"/>
        <v>2.0382888854920873</v>
      </c>
      <c r="G125" s="18">
        <f t="shared" si="14"/>
        <v>1.4520763022329746</v>
      </c>
      <c r="H125" s="18">
        <f t="shared" si="14"/>
        <v>0</v>
      </c>
      <c r="I125" s="18">
        <f t="shared" si="14"/>
        <v>0</v>
      </c>
      <c r="J125" s="18">
        <f t="shared" si="14"/>
        <v>0</v>
      </c>
    </row>
    <row r="126" spans="1:10" s="4" customFormat="1" ht="13.5">
      <c r="A126" s="4" t="s">
        <v>99</v>
      </c>
      <c r="B126" s="4">
        <v>137</v>
      </c>
      <c r="C126" s="4">
        <v>8160</v>
      </c>
      <c r="D126" s="4">
        <v>40614.75</v>
      </c>
      <c r="E126" s="4">
        <v>132</v>
      </c>
      <c r="F126" s="4">
        <v>7096</v>
      </c>
      <c r="G126" s="4">
        <v>32209.263</v>
      </c>
      <c r="H126" s="4">
        <v>0</v>
      </c>
      <c r="I126" s="4">
        <v>0</v>
      </c>
      <c r="J126" s="4">
        <v>0</v>
      </c>
    </row>
    <row r="127" spans="1:10" s="4" customFormat="1" ht="13.5">
      <c r="A127" s="4" t="s">
        <v>100</v>
      </c>
      <c r="B127" s="4">
        <v>41</v>
      </c>
      <c r="C127" s="4">
        <v>5574</v>
      </c>
      <c r="D127" s="4">
        <v>54752.407999999996</v>
      </c>
      <c r="E127" s="4">
        <v>37</v>
      </c>
      <c r="F127" s="4">
        <v>4460</v>
      </c>
      <c r="G127" s="4">
        <v>40565.21</v>
      </c>
      <c r="H127" s="4">
        <v>0</v>
      </c>
      <c r="I127" s="4">
        <v>0</v>
      </c>
      <c r="J127" s="4">
        <v>0</v>
      </c>
    </row>
    <row r="128" spans="1:10" s="4" customFormat="1" ht="13.5">
      <c r="A128" s="4" t="s">
        <v>101</v>
      </c>
      <c r="B128" s="4">
        <v>45</v>
      </c>
      <c r="C128" s="4">
        <v>2102</v>
      </c>
      <c r="D128" s="4">
        <v>18205.848</v>
      </c>
      <c r="E128" s="4">
        <v>45</v>
      </c>
      <c r="F128" s="4">
        <v>2102</v>
      </c>
      <c r="G128" s="4">
        <v>18205.848</v>
      </c>
      <c r="H128" s="4">
        <v>0</v>
      </c>
      <c r="I128" s="4">
        <v>0</v>
      </c>
      <c r="J128" s="4">
        <v>0</v>
      </c>
    </row>
    <row r="129" spans="1:10" s="4" customFormat="1" ht="13.5">
      <c r="A129" s="4" t="s">
        <v>102</v>
      </c>
      <c r="B129" s="4">
        <v>47</v>
      </c>
      <c r="C129" s="4">
        <v>3440</v>
      </c>
      <c r="D129" s="4">
        <v>19444.886</v>
      </c>
      <c r="E129" s="4">
        <v>47</v>
      </c>
      <c r="F129" s="4">
        <v>3440</v>
      </c>
      <c r="G129" s="4">
        <v>19444.886</v>
      </c>
      <c r="H129" s="4">
        <v>0</v>
      </c>
      <c r="I129" s="4">
        <v>0</v>
      </c>
      <c r="J129" s="4">
        <v>0</v>
      </c>
    </row>
    <row r="130" spans="1:10" s="4" customFormat="1" ht="13.5">
      <c r="A130" s="15" t="s">
        <v>103</v>
      </c>
      <c r="B130" s="4">
        <v>15</v>
      </c>
      <c r="C130" s="4">
        <v>2504</v>
      </c>
      <c r="D130" s="4">
        <v>23399.896</v>
      </c>
      <c r="E130" s="4">
        <v>15</v>
      </c>
      <c r="F130" s="4">
        <v>2504</v>
      </c>
      <c r="G130" s="4">
        <v>23399.896</v>
      </c>
      <c r="H130" s="4">
        <v>0</v>
      </c>
      <c r="I130" s="4">
        <v>0</v>
      </c>
      <c r="J130" s="4">
        <v>0</v>
      </c>
    </row>
    <row r="131" s="4" customFormat="1" ht="13.5">
      <c r="A131" s="15"/>
    </row>
    <row r="132" spans="1:10" s="4" customFormat="1" ht="13.5">
      <c r="A132" s="4" t="s">
        <v>104</v>
      </c>
      <c r="B132" s="4">
        <v>295</v>
      </c>
      <c r="C132" s="4">
        <v>22690</v>
      </c>
      <c r="D132" s="4">
        <v>161175.659</v>
      </c>
      <c r="E132" s="4">
        <v>281</v>
      </c>
      <c r="F132" s="4">
        <v>20482</v>
      </c>
      <c r="G132" s="4">
        <v>146524.356</v>
      </c>
      <c r="H132" s="4">
        <v>1</v>
      </c>
      <c r="I132" s="4">
        <v>43</v>
      </c>
      <c r="J132" s="4">
        <v>403.8</v>
      </c>
    </row>
    <row r="133" spans="1:10" s="4" customFormat="1" ht="13.5">
      <c r="A133" s="17" t="s">
        <v>118</v>
      </c>
      <c r="B133" s="18">
        <f>B132/B$9*100</f>
        <v>2.457514161946018</v>
      </c>
      <c r="C133" s="18">
        <f aca="true" t="shared" si="15" ref="C133:J133">C132/C$9*100</f>
        <v>1.753042715060638</v>
      </c>
      <c r="D133" s="18">
        <f t="shared" si="15"/>
        <v>1.2897674438573048</v>
      </c>
      <c r="E133" s="18">
        <f t="shared" si="15"/>
        <v>2.684115006208807</v>
      </c>
      <c r="F133" s="18">
        <f t="shared" si="15"/>
        <v>2.129794559363786</v>
      </c>
      <c r="G133" s="18">
        <f t="shared" si="15"/>
        <v>1.5898702132704352</v>
      </c>
      <c r="H133" s="18">
        <f t="shared" si="15"/>
        <v>0.11737089201877934</v>
      </c>
      <c r="I133" s="18">
        <f t="shared" si="15"/>
        <v>0.05979863158480281</v>
      </c>
      <c r="J133" s="18">
        <f t="shared" si="15"/>
        <v>0.07506236882593126</v>
      </c>
    </row>
    <row r="134" spans="1:10" s="4" customFormat="1" ht="13.5">
      <c r="A134" s="4" t="s">
        <v>105</v>
      </c>
      <c r="B134" s="4">
        <v>93</v>
      </c>
      <c r="C134" s="4">
        <v>8727</v>
      </c>
      <c r="D134" s="4">
        <v>59212.601</v>
      </c>
      <c r="E134" s="4">
        <v>81</v>
      </c>
      <c r="F134" s="4">
        <v>6963</v>
      </c>
      <c r="G134" s="4">
        <v>47699.934</v>
      </c>
      <c r="H134" s="4">
        <v>1</v>
      </c>
      <c r="I134" s="4">
        <v>43</v>
      </c>
      <c r="J134" s="4">
        <v>403.8</v>
      </c>
    </row>
    <row r="135" spans="1:10" s="4" customFormat="1" ht="13.5">
      <c r="A135" s="4" t="s">
        <v>106</v>
      </c>
      <c r="B135" s="4">
        <v>175</v>
      </c>
      <c r="C135" s="4">
        <v>11084</v>
      </c>
      <c r="D135" s="4">
        <v>76024.183</v>
      </c>
      <c r="E135" s="4">
        <v>174</v>
      </c>
      <c r="F135" s="4">
        <v>10786</v>
      </c>
      <c r="G135" s="4">
        <v>73917.621</v>
      </c>
      <c r="H135" s="4">
        <v>0</v>
      </c>
      <c r="I135" s="4">
        <v>0</v>
      </c>
      <c r="J135" s="4">
        <v>0</v>
      </c>
    </row>
    <row r="136" spans="1:10" s="4" customFormat="1" ht="13.5">
      <c r="A136" s="4" t="s">
        <v>107</v>
      </c>
      <c r="B136" s="4">
        <v>19</v>
      </c>
      <c r="C136" s="4">
        <v>2269</v>
      </c>
      <c r="D136" s="4">
        <v>21728.865</v>
      </c>
      <c r="E136" s="4">
        <v>19</v>
      </c>
      <c r="F136" s="4">
        <v>2269</v>
      </c>
      <c r="G136" s="4">
        <v>21728.865</v>
      </c>
      <c r="H136" s="4">
        <v>0</v>
      </c>
      <c r="I136" s="4">
        <v>0</v>
      </c>
      <c r="J136" s="4">
        <v>0</v>
      </c>
    </row>
    <row r="137" spans="1:10" s="4" customFormat="1" ht="13.5">
      <c r="A137" s="4" t="s">
        <v>108</v>
      </c>
      <c r="B137" s="4">
        <v>8</v>
      </c>
      <c r="C137" s="4">
        <v>610</v>
      </c>
      <c r="D137" s="4">
        <v>4210.01</v>
      </c>
      <c r="E137" s="4">
        <v>7</v>
      </c>
      <c r="F137" s="4">
        <v>464</v>
      </c>
      <c r="G137" s="4">
        <v>3177.936</v>
      </c>
      <c r="H137" s="4">
        <v>0</v>
      </c>
      <c r="I137" s="4">
        <v>0</v>
      </c>
      <c r="J137" s="4">
        <v>0</v>
      </c>
    </row>
    <row r="138" s="4" customFormat="1" ht="13.5"/>
    <row r="139" spans="1:10" s="4" customFormat="1" ht="13.5">
      <c r="A139" s="4" t="s">
        <v>109</v>
      </c>
      <c r="B139" s="4">
        <v>11</v>
      </c>
      <c r="C139" s="4">
        <v>1301</v>
      </c>
      <c r="D139" s="4">
        <v>12746.179</v>
      </c>
      <c r="E139" s="4">
        <v>11</v>
      </c>
      <c r="F139" s="4">
        <v>1301</v>
      </c>
      <c r="G139" s="4">
        <v>12746.179</v>
      </c>
      <c r="H139" s="4">
        <v>0</v>
      </c>
      <c r="I139" s="4">
        <v>0</v>
      </c>
      <c r="J139" s="4">
        <v>0</v>
      </c>
    </row>
    <row r="140" spans="1:10" s="4" customFormat="1" ht="13.5">
      <c r="A140" s="17" t="s">
        <v>118</v>
      </c>
      <c r="B140" s="18">
        <f>B139/B$9*100</f>
        <v>0.09163612129290237</v>
      </c>
      <c r="C140" s="18">
        <f aca="true" t="shared" si="16" ref="C140:J140">C139/C$9*100</f>
        <v>0.10051602345940458</v>
      </c>
      <c r="D140" s="18">
        <f t="shared" si="16"/>
        <v>0.10199807346702183</v>
      </c>
      <c r="E140" s="18">
        <f t="shared" si="16"/>
        <v>0.1050721176807718</v>
      </c>
      <c r="F140" s="18">
        <f t="shared" si="16"/>
        <v>0.13528282012168175</v>
      </c>
      <c r="G140" s="18">
        <f t="shared" si="16"/>
        <v>0.13830308406278302</v>
      </c>
      <c r="H140" s="18">
        <f t="shared" si="16"/>
        <v>0</v>
      </c>
      <c r="I140" s="18">
        <f t="shared" si="16"/>
        <v>0</v>
      </c>
      <c r="J140" s="18">
        <f t="shared" si="16"/>
        <v>0</v>
      </c>
    </row>
    <row r="141" spans="1:10" s="4" customFormat="1" ht="13.5">
      <c r="A141" s="4" t="s">
        <v>110</v>
      </c>
      <c r="B141" s="4">
        <v>6</v>
      </c>
      <c r="C141" s="4">
        <v>699</v>
      </c>
      <c r="D141" s="4">
        <v>7119.707</v>
      </c>
      <c r="E141" s="4">
        <v>6</v>
      </c>
      <c r="F141" s="4">
        <v>699</v>
      </c>
      <c r="G141" s="4">
        <v>7119.707</v>
      </c>
      <c r="H141" s="4">
        <v>0</v>
      </c>
      <c r="I141" s="4">
        <v>0</v>
      </c>
      <c r="J141" s="4">
        <v>0</v>
      </c>
    </row>
    <row r="142" spans="1:10" s="4" customFormat="1" ht="13.5">
      <c r="A142" s="4" t="s">
        <v>111</v>
      </c>
      <c r="B142" s="4">
        <v>5</v>
      </c>
      <c r="C142" s="4">
        <v>602</v>
      </c>
      <c r="D142" s="4">
        <v>5626.472</v>
      </c>
      <c r="E142" s="4">
        <v>5</v>
      </c>
      <c r="F142" s="4">
        <v>602</v>
      </c>
      <c r="G142" s="4">
        <v>5626.472</v>
      </c>
      <c r="H142" s="4">
        <v>0</v>
      </c>
      <c r="I142" s="4">
        <v>0</v>
      </c>
      <c r="J142" s="4">
        <v>0</v>
      </c>
    </row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4" customFormat="1" ht="13.5"/>
    <row r="2134" s="4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  <row r="2333" s="3" customFormat="1" ht="13.5"/>
    <row r="2334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8515625" style="1" customWidth="1"/>
    <col min="4" max="4" width="10.57421875" style="1" bestFit="1" customWidth="1"/>
    <col min="5" max="5" width="8.28125" style="1" bestFit="1" customWidth="1"/>
    <col min="6" max="6" width="9.8515625" style="1" customWidth="1"/>
    <col min="7" max="7" width="10.57421875" style="1" bestFit="1" customWidth="1"/>
    <col min="8" max="8" width="8.28125" style="1" bestFit="1" customWidth="1"/>
    <col min="9" max="9" width="9.57421875" style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19" t="s">
        <v>117</v>
      </c>
      <c r="B1" s="19"/>
      <c r="C1" s="19"/>
      <c r="D1" s="19"/>
      <c r="E1" s="19"/>
      <c r="F1" s="19"/>
      <c r="G1" s="19"/>
      <c r="H1" s="19"/>
      <c r="I1" s="19"/>
      <c r="J1" s="19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13.5" customHeight="1">
      <c r="A4" s="24"/>
      <c r="B4" s="20" t="s">
        <v>7</v>
      </c>
      <c r="C4" s="20"/>
      <c r="D4" s="20"/>
      <c r="E4" s="20" t="s">
        <v>8</v>
      </c>
      <c r="F4" s="20"/>
      <c r="G4" s="20"/>
      <c r="H4" s="20" t="s">
        <v>10</v>
      </c>
      <c r="I4" s="20"/>
      <c r="J4" s="21"/>
      <c r="K4" s="5"/>
    </row>
    <row r="5" spans="1:11" ht="13.5" customHeight="1">
      <c r="A5" s="25" t="s">
        <v>9</v>
      </c>
      <c r="B5" s="22" t="s">
        <v>0</v>
      </c>
      <c r="C5" s="9" t="s">
        <v>1</v>
      </c>
      <c r="D5" s="9" t="s">
        <v>2</v>
      </c>
      <c r="E5" s="22" t="s">
        <v>0</v>
      </c>
      <c r="F5" s="9" t="s">
        <v>1</v>
      </c>
      <c r="G5" s="9" t="s">
        <v>2</v>
      </c>
      <c r="H5" s="22" t="s">
        <v>0</v>
      </c>
      <c r="I5" s="9" t="s">
        <v>1</v>
      </c>
      <c r="J5" s="10" t="s">
        <v>2</v>
      </c>
      <c r="K5" s="5"/>
    </row>
    <row r="6" spans="1:11" ht="13.5" customHeight="1">
      <c r="A6" s="25" t="s">
        <v>112</v>
      </c>
      <c r="B6" s="22"/>
      <c r="C6" s="11" t="s">
        <v>4</v>
      </c>
      <c r="D6" s="11" t="s">
        <v>11</v>
      </c>
      <c r="E6" s="22"/>
      <c r="F6" s="11" t="s">
        <v>4</v>
      </c>
      <c r="G6" s="11" t="s">
        <v>11</v>
      </c>
      <c r="H6" s="22"/>
      <c r="I6" s="11" t="s">
        <v>4</v>
      </c>
      <c r="J6" s="12" t="s">
        <v>11</v>
      </c>
      <c r="K6" s="5"/>
    </row>
    <row r="7" spans="1:12" ht="13.5" customHeight="1">
      <c r="A7" s="26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4">
        <v>-18</v>
      </c>
      <c r="K7" s="6"/>
      <c r="L7" s="2"/>
    </row>
    <row r="8" s="4" customFormat="1" ht="13.5">
      <c r="K8" s="7"/>
    </row>
    <row r="9" spans="1:11" s="4" customFormat="1" ht="13.5">
      <c r="A9" s="8" t="s">
        <v>12</v>
      </c>
      <c r="B9" s="8">
        <v>668</v>
      </c>
      <c r="C9" s="8">
        <v>148186</v>
      </c>
      <c r="D9" s="8">
        <v>1338815.579</v>
      </c>
      <c r="E9" s="8">
        <v>12</v>
      </c>
      <c r="F9" s="8">
        <v>111516</v>
      </c>
      <c r="G9" s="8">
        <v>1393341.888</v>
      </c>
      <c r="H9" s="8">
        <v>3</v>
      </c>
      <c r="I9" s="8">
        <v>1022</v>
      </c>
      <c r="J9" s="8">
        <v>10259.251</v>
      </c>
      <c r="K9" s="8"/>
    </row>
    <row r="10" spans="1:11" s="4" customFormat="1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3.5">
      <c r="A11" s="4" t="s">
        <v>13</v>
      </c>
      <c r="B11" s="4">
        <v>59</v>
      </c>
      <c r="C11" s="4">
        <v>20298</v>
      </c>
      <c r="D11" s="4">
        <v>234343.355</v>
      </c>
      <c r="E11" s="4">
        <v>2</v>
      </c>
      <c r="F11" s="4">
        <v>32853</v>
      </c>
      <c r="G11" s="4">
        <v>270104.116</v>
      </c>
      <c r="H11" s="4">
        <v>0</v>
      </c>
      <c r="I11" s="4">
        <v>0</v>
      </c>
      <c r="J11" s="4">
        <v>0</v>
      </c>
    </row>
    <row r="12" spans="1:10" s="4" customFormat="1" ht="13.5">
      <c r="A12" s="17" t="s">
        <v>118</v>
      </c>
      <c r="B12" s="18">
        <f>B11/B$9*100</f>
        <v>8.832335329341317</v>
      </c>
      <c r="C12" s="18">
        <f aca="true" t="shared" si="0" ref="C12:J12">C11/C$9*100</f>
        <v>13.697650250361033</v>
      </c>
      <c r="D12" s="18">
        <f t="shared" si="0"/>
        <v>17.503781601872145</v>
      </c>
      <c r="E12" s="18">
        <f t="shared" si="0"/>
        <v>16.666666666666664</v>
      </c>
      <c r="F12" s="18">
        <f t="shared" si="0"/>
        <v>29.46034649736361</v>
      </c>
      <c r="G12" s="18">
        <f t="shared" si="0"/>
        <v>19.385343850367324</v>
      </c>
      <c r="H12" s="18">
        <f t="shared" si="0"/>
        <v>0</v>
      </c>
      <c r="I12" s="18">
        <f t="shared" si="0"/>
        <v>0</v>
      </c>
      <c r="J12" s="18">
        <f t="shared" si="0"/>
        <v>0</v>
      </c>
    </row>
    <row r="13" spans="1:10" s="4" customFormat="1" ht="13.5">
      <c r="A13" s="4" t="s">
        <v>14</v>
      </c>
      <c r="B13" s="4">
        <v>7</v>
      </c>
      <c r="C13" s="4">
        <v>2914</v>
      </c>
      <c r="D13" s="4">
        <v>32776.539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3.5">
      <c r="A14" s="4" t="s">
        <v>15</v>
      </c>
      <c r="B14" s="4">
        <v>6</v>
      </c>
      <c r="C14" s="4">
        <v>1827</v>
      </c>
      <c r="D14" s="4">
        <v>27630.607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3.5">
      <c r="A15" s="4" t="s">
        <v>16</v>
      </c>
      <c r="B15" s="4">
        <v>23</v>
      </c>
      <c r="C15" s="4">
        <v>7223</v>
      </c>
      <c r="D15" s="4">
        <v>67822.595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4" customFormat="1" ht="13.5">
      <c r="A16" s="4" t="s">
        <v>17</v>
      </c>
      <c r="B16" s="4">
        <v>23</v>
      </c>
      <c r="C16" s="4">
        <v>8334</v>
      </c>
      <c r="D16" s="4">
        <v>106113.614</v>
      </c>
      <c r="E16" s="4">
        <v>2</v>
      </c>
      <c r="F16" s="4">
        <v>32853</v>
      </c>
      <c r="G16" s="4">
        <v>270104.116</v>
      </c>
      <c r="H16" s="4">
        <v>0</v>
      </c>
      <c r="I16" s="4">
        <v>0</v>
      </c>
      <c r="J16" s="4">
        <v>0</v>
      </c>
    </row>
    <row r="17" s="4" customFormat="1" ht="13.5"/>
    <row r="18" spans="1:10" s="4" customFormat="1" ht="13.5">
      <c r="A18" s="4" t="s">
        <v>18</v>
      </c>
      <c r="B18" s="4">
        <v>2</v>
      </c>
      <c r="C18" s="4">
        <v>750</v>
      </c>
      <c r="D18" s="4">
        <v>11800</v>
      </c>
      <c r="E18" s="4">
        <v>1</v>
      </c>
      <c r="F18" s="4">
        <v>12090</v>
      </c>
      <c r="G18" s="4">
        <v>120900</v>
      </c>
      <c r="H18" s="4">
        <v>0</v>
      </c>
      <c r="I18" s="4">
        <v>0</v>
      </c>
      <c r="J18" s="4">
        <v>0</v>
      </c>
    </row>
    <row r="19" spans="1:10" s="4" customFormat="1" ht="13.5">
      <c r="A19" s="17" t="s">
        <v>118</v>
      </c>
      <c r="B19" s="18">
        <f>B18/B$9*100</f>
        <v>0.29940119760479045</v>
      </c>
      <c r="C19" s="18">
        <f aca="true" t="shared" si="1" ref="C19:J19">C18/C$9*100</f>
        <v>0.5061206861646849</v>
      </c>
      <c r="D19" s="18">
        <f t="shared" si="1"/>
        <v>0.881376059936034</v>
      </c>
      <c r="E19" s="18">
        <f t="shared" si="1"/>
        <v>8.333333333333332</v>
      </c>
      <c r="F19" s="18">
        <f t="shared" si="1"/>
        <v>10.841493597331326</v>
      </c>
      <c r="G19" s="18">
        <f t="shared" si="1"/>
        <v>8.676980218655423</v>
      </c>
      <c r="H19" s="18">
        <f t="shared" si="1"/>
        <v>0</v>
      </c>
      <c r="I19" s="18">
        <f t="shared" si="1"/>
        <v>0</v>
      </c>
      <c r="J19" s="18">
        <f t="shared" si="1"/>
        <v>0</v>
      </c>
    </row>
    <row r="20" spans="1:10" s="4" customFormat="1" ht="13.5">
      <c r="A20" s="4" t="s">
        <v>19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3.5">
      <c r="A21" s="4" t="s">
        <v>20</v>
      </c>
      <c r="B21" s="4">
        <v>2</v>
      </c>
      <c r="C21" s="4">
        <v>750</v>
      </c>
      <c r="D21" s="4">
        <v>11800</v>
      </c>
      <c r="E21" s="4">
        <v>1</v>
      </c>
      <c r="F21" s="4">
        <v>12090</v>
      </c>
      <c r="G21" s="4">
        <v>120900</v>
      </c>
      <c r="H21" s="4">
        <v>0</v>
      </c>
      <c r="I21" s="4">
        <v>0</v>
      </c>
      <c r="J21" s="4">
        <v>0</v>
      </c>
    </row>
    <row r="22" spans="1:10" s="4" customFormat="1" ht="13.5">
      <c r="A22" s="4" t="s">
        <v>21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3.5">
      <c r="A23" s="4" t="s">
        <v>22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4" customFormat="1" ht="13.5">
      <c r="A24" s="4" t="s">
        <v>23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4" customFormat="1" ht="13.5">
      <c r="A25" s="4" t="s">
        <v>24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="4" customFormat="1" ht="13.5"/>
    <row r="27" spans="1:10" s="4" customFormat="1" ht="13.5">
      <c r="A27" s="4" t="s">
        <v>25</v>
      </c>
      <c r="B27" s="4">
        <v>16</v>
      </c>
      <c r="C27" s="4">
        <v>4065</v>
      </c>
      <c r="D27" s="4">
        <v>43984.419</v>
      </c>
      <c r="E27" s="4">
        <v>1</v>
      </c>
      <c r="F27" s="4">
        <v>14941</v>
      </c>
      <c r="G27" s="4">
        <v>208441.881</v>
      </c>
      <c r="H27" s="4">
        <v>0</v>
      </c>
      <c r="I27" s="4">
        <v>0</v>
      </c>
      <c r="J27" s="4">
        <v>0</v>
      </c>
    </row>
    <row r="28" spans="1:10" s="4" customFormat="1" ht="13.5">
      <c r="A28" s="17" t="s">
        <v>118</v>
      </c>
      <c r="B28" s="18">
        <f>B27/B$9*100</f>
        <v>2.3952095808383236</v>
      </c>
      <c r="C28" s="18">
        <f aca="true" t="shared" si="2" ref="C28:J28">C27/C$9*100</f>
        <v>2.7431741190125924</v>
      </c>
      <c r="D28" s="18">
        <f t="shared" si="2"/>
        <v>3.2853232132877657</v>
      </c>
      <c r="E28" s="18">
        <f t="shared" si="2"/>
        <v>8.333333333333332</v>
      </c>
      <c r="F28" s="18">
        <f t="shared" si="2"/>
        <v>13.398077405932781</v>
      </c>
      <c r="G28" s="18">
        <f t="shared" si="2"/>
        <v>14.959851763245059</v>
      </c>
      <c r="H28" s="18">
        <f t="shared" si="2"/>
        <v>0</v>
      </c>
      <c r="I28" s="18">
        <f t="shared" si="2"/>
        <v>0</v>
      </c>
      <c r="J28" s="18">
        <f t="shared" si="2"/>
        <v>0</v>
      </c>
    </row>
    <row r="29" spans="1:10" s="4" customFormat="1" ht="13.5">
      <c r="A29" s="4" t="s">
        <v>26</v>
      </c>
      <c r="B29" s="4">
        <v>1</v>
      </c>
      <c r="C29" s="4">
        <v>607</v>
      </c>
      <c r="D29" s="4">
        <v>4142.243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s="4" customFormat="1" ht="13.5">
      <c r="A30" s="4" t="s">
        <v>27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s="4" customFormat="1" ht="13.5">
      <c r="A31" s="4" t="s">
        <v>28</v>
      </c>
      <c r="B31" s="4">
        <v>1</v>
      </c>
      <c r="C31" s="4">
        <v>214</v>
      </c>
      <c r="D31" s="4">
        <v>2500.305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s="4" customFormat="1" ht="13.5">
      <c r="A32" s="4" t="s">
        <v>29</v>
      </c>
      <c r="B32" s="4">
        <v>14</v>
      </c>
      <c r="C32" s="4">
        <v>3244</v>
      </c>
      <c r="D32" s="4">
        <v>37341.871</v>
      </c>
      <c r="E32" s="4">
        <v>1</v>
      </c>
      <c r="F32" s="4">
        <v>14941</v>
      </c>
      <c r="G32" s="4">
        <v>208441.881</v>
      </c>
      <c r="H32" s="4">
        <v>0</v>
      </c>
      <c r="I32" s="4">
        <v>0</v>
      </c>
      <c r="J32" s="4">
        <v>0</v>
      </c>
    </row>
    <row r="33" s="4" customFormat="1" ht="13.5"/>
    <row r="34" spans="1:10" s="4" customFormat="1" ht="13.5">
      <c r="A34" s="4" t="s">
        <v>30</v>
      </c>
      <c r="B34" s="4">
        <v>55</v>
      </c>
      <c r="C34" s="4">
        <v>6914</v>
      </c>
      <c r="D34" s="4">
        <v>86313.198</v>
      </c>
      <c r="E34" s="4">
        <v>0</v>
      </c>
      <c r="F34" s="4">
        <v>0</v>
      </c>
      <c r="G34" s="4">
        <v>0</v>
      </c>
      <c r="H34" s="4">
        <v>2</v>
      </c>
      <c r="I34" s="4">
        <v>893</v>
      </c>
      <c r="J34" s="4">
        <v>8932.355</v>
      </c>
    </row>
    <row r="35" spans="1:10" s="4" customFormat="1" ht="13.5">
      <c r="A35" s="17" t="s">
        <v>118</v>
      </c>
      <c r="B35" s="18">
        <f>B34/B$9*100</f>
        <v>8.233532934131736</v>
      </c>
      <c r="C35" s="18">
        <f aca="true" t="shared" si="3" ref="C35:J35">C34/C$9*100</f>
        <v>4.665757898856842</v>
      </c>
      <c r="D35" s="18">
        <f t="shared" si="3"/>
        <v>6.446981896077862</v>
      </c>
      <c r="E35" s="18">
        <f t="shared" si="3"/>
        <v>0</v>
      </c>
      <c r="F35" s="18">
        <f t="shared" si="3"/>
        <v>0</v>
      </c>
      <c r="G35" s="18">
        <f t="shared" si="3"/>
        <v>0</v>
      </c>
      <c r="H35" s="18">
        <f t="shared" si="3"/>
        <v>66.66666666666666</v>
      </c>
      <c r="I35" s="18">
        <f t="shared" si="3"/>
        <v>87.37769080234834</v>
      </c>
      <c r="J35" s="18">
        <f t="shared" si="3"/>
        <v>87.06634626640873</v>
      </c>
    </row>
    <row r="36" spans="1:10" s="4" customFormat="1" ht="13.5">
      <c r="A36" s="4" t="s">
        <v>31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4" customFormat="1" ht="13.5">
      <c r="A37" s="4" t="s">
        <v>32</v>
      </c>
      <c r="B37" s="4">
        <v>7</v>
      </c>
      <c r="C37" s="4">
        <v>2467</v>
      </c>
      <c r="D37" s="4">
        <v>46623.593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4" customFormat="1" ht="13.5">
      <c r="A38" s="4" t="s">
        <v>33</v>
      </c>
      <c r="B38" s="4">
        <v>48</v>
      </c>
      <c r="C38" s="4">
        <v>4447</v>
      </c>
      <c r="D38" s="4">
        <v>39689.605</v>
      </c>
      <c r="E38" s="4">
        <v>0</v>
      </c>
      <c r="F38" s="4">
        <v>0</v>
      </c>
      <c r="G38" s="4">
        <v>0</v>
      </c>
      <c r="H38" s="4">
        <v>2</v>
      </c>
      <c r="I38" s="4">
        <v>893</v>
      </c>
      <c r="J38" s="4">
        <v>8932.355</v>
      </c>
    </row>
    <row r="39" spans="1:10" s="4" customFormat="1" ht="13.5">
      <c r="A39" s="4" t="s">
        <v>34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s="4" customFormat="1" ht="13.5">
      <c r="A40" s="4" t="s">
        <v>35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="4" customFormat="1" ht="13.5"/>
    <row r="42" spans="1:10" s="4" customFormat="1" ht="13.5">
      <c r="A42" s="4" t="s">
        <v>36</v>
      </c>
      <c r="B42" s="4">
        <v>104</v>
      </c>
      <c r="C42" s="4">
        <v>23372</v>
      </c>
      <c r="D42" s="4">
        <v>219017.205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s="4" customFormat="1" ht="13.5">
      <c r="A43" s="17" t="s">
        <v>118</v>
      </c>
      <c r="B43" s="18">
        <f>B42/B$9*100</f>
        <v>15.568862275449103</v>
      </c>
      <c r="C43" s="18">
        <f aca="true" t="shared" si="4" ref="C43:J43">C42/C$9*100</f>
        <v>15.772070236054688</v>
      </c>
      <c r="D43" s="18">
        <f t="shared" si="4"/>
        <v>16.359027220432427</v>
      </c>
      <c r="E43" s="18">
        <f t="shared" si="4"/>
        <v>0</v>
      </c>
      <c r="F43" s="18">
        <f t="shared" si="4"/>
        <v>0</v>
      </c>
      <c r="G43" s="18">
        <f t="shared" si="4"/>
        <v>0</v>
      </c>
      <c r="H43" s="18">
        <f t="shared" si="4"/>
        <v>0</v>
      </c>
      <c r="I43" s="18">
        <f t="shared" si="4"/>
        <v>0</v>
      </c>
      <c r="J43" s="18">
        <f t="shared" si="4"/>
        <v>0</v>
      </c>
    </row>
    <row r="44" spans="1:10" s="4" customFormat="1" ht="13.5">
      <c r="A44" s="4" t="s">
        <v>37</v>
      </c>
      <c r="B44" s="4">
        <v>4</v>
      </c>
      <c r="C44" s="4">
        <v>1077</v>
      </c>
      <c r="D44" s="4">
        <v>10283.322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s="4" customFormat="1" ht="13.5">
      <c r="A45" s="4" t="s">
        <v>38</v>
      </c>
      <c r="B45" s="4">
        <v>58</v>
      </c>
      <c r="C45" s="4">
        <v>11864</v>
      </c>
      <c r="D45" s="4">
        <v>106824.473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s="4" customFormat="1" ht="13.5">
      <c r="A46" s="4" t="s">
        <v>39</v>
      </c>
      <c r="B46" s="4">
        <v>3</v>
      </c>
      <c r="C46" s="4">
        <v>365</v>
      </c>
      <c r="D46" s="4">
        <v>5392.128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s="4" customFormat="1" ht="13.5">
      <c r="A47" s="4" t="s">
        <v>40</v>
      </c>
      <c r="B47" s="4">
        <v>33</v>
      </c>
      <c r="C47" s="4">
        <v>8519</v>
      </c>
      <c r="D47" s="4">
        <v>80470.578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s="4" customFormat="1" ht="13.5">
      <c r="A48" s="4" t="s">
        <v>41</v>
      </c>
      <c r="B48" s="4">
        <v>5</v>
      </c>
      <c r="C48" s="4">
        <v>1372</v>
      </c>
      <c r="D48" s="4">
        <v>14846.704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s="4" customFormat="1" ht="13.5">
      <c r="A49" s="4" t="s">
        <v>42</v>
      </c>
      <c r="B49" s="4">
        <v>1</v>
      </c>
      <c r="C49" s="4">
        <v>175</v>
      </c>
      <c r="D49" s="4">
        <v>1200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s="4" customFormat="1" ht="13.5">
      <c r="A50" s="4" t="s">
        <v>43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="4" customFormat="1" ht="13.5"/>
    <row r="52" spans="1:10" s="4" customFormat="1" ht="13.5">
      <c r="A52" s="4" t="s">
        <v>44</v>
      </c>
      <c r="B52" s="4">
        <v>115</v>
      </c>
      <c r="C52" s="4">
        <v>22594</v>
      </c>
      <c r="D52" s="4">
        <v>231098.283</v>
      </c>
      <c r="E52" s="4">
        <v>2</v>
      </c>
      <c r="F52" s="4">
        <v>28713</v>
      </c>
      <c r="G52" s="4">
        <v>388584.3</v>
      </c>
      <c r="H52" s="4">
        <v>0</v>
      </c>
      <c r="I52" s="4">
        <v>0</v>
      </c>
      <c r="J52" s="4">
        <v>0</v>
      </c>
    </row>
    <row r="53" spans="1:10" s="4" customFormat="1" ht="13.5">
      <c r="A53" s="17" t="s">
        <v>118</v>
      </c>
      <c r="B53" s="18">
        <f>B52/B$9*100</f>
        <v>17.21556886227545</v>
      </c>
      <c r="C53" s="18">
        <f aca="true" t="shared" si="5" ref="C53:J53">C52/C$9*100</f>
        <v>15.247054377606522</v>
      </c>
      <c r="D53" s="18">
        <f t="shared" si="5"/>
        <v>17.26139780750191</v>
      </c>
      <c r="E53" s="18">
        <f t="shared" si="5"/>
        <v>16.666666666666664</v>
      </c>
      <c r="F53" s="18">
        <f t="shared" si="5"/>
        <v>25.747874744431293</v>
      </c>
      <c r="G53" s="18">
        <f t="shared" si="5"/>
        <v>27.888654130521623</v>
      </c>
      <c r="H53" s="18">
        <f t="shared" si="5"/>
        <v>0</v>
      </c>
      <c r="I53" s="18">
        <f t="shared" si="5"/>
        <v>0</v>
      </c>
      <c r="J53" s="18">
        <f t="shared" si="5"/>
        <v>0</v>
      </c>
    </row>
    <row r="54" spans="1:10" s="4" customFormat="1" ht="13.5">
      <c r="A54" s="4" t="s">
        <v>45</v>
      </c>
      <c r="B54" s="4">
        <v>6</v>
      </c>
      <c r="C54" s="4">
        <v>1188</v>
      </c>
      <c r="D54" s="4">
        <v>10832.993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s="4" customFormat="1" ht="13.5">
      <c r="A55" s="4" t="s">
        <v>46</v>
      </c>
      <c r="B55" s="4">
        <v>41</v>
      </c>
      <c r="C55" s="4">
        <v>9902</v>
      </c>
      <c r="D55" s="4">
        <v>89843.821</v>
      </c>
      <c r="E55" s="4">
        <v>2</v>
      </c>
      <c r="F55" s="4">
        <v>28713</v>
      </c>
      <c r="G55" s="4">
        <v>388584.3</v>
      </c>
      <c r="H55" s="4">
        <v>0</v>
      </c>
      <c r="I55" s="4">
        <v>0</v>
      </c>
      <c r="J55" s="4">
        <v>0</v>
      </c>
    </row>
    <row r="56" spans="1:10" s="4" customFormat="1" ht="13.5">
      <c r="A56" s="4" t="s">
        <v>47</v>
      </c>
      <c r="B56" s="4">
        <v>15</v>
      </c>
      <c r="C56" s="4">
        <v>2812</v>
      </c>
      <c r="D56" s="4">
        <v>28265.449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s="4" customFormat="1" ht="13.5">
      <c r="A57" s="4" t="s">
        <v>48</v>
      </c>
      <c r="B57" s="4">
        <v>32</v>
      </c>
      <c r="C57" s="4">
        <v>3304</v>
      </c>
      <c r="D57" s="4">
        <v>37008.094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pans="1:10" s="4" customFormat="1" ht="13.5">
      <c r="A58" s="4" t="s">
        <v>49</v>
      </c>
      <c r="B58" s="4">
        <v>21</v>
      </c>
      <c r="C58" s="4">
        <v>5388</v>
      </c>
      <c r="D58" s="4">
        <v>65147.926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="4" customFormat="1" ht="13.5"/>
    <row r="60" spans="1:10" s="4" customFormat="1" ht="13.5">
      <c r="A60" s="4" t="s">
        <v>50</v>
      </c>
      <c r="B60" s="4">
        <v>2</v>
      </c>
      <c r="C60" s="4">
        <v>238</v>
      </c>
      <c r="D60" s="4">
        <v>2314.247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s="4" customFormat="1" ht="13.5">
      <c r="A61" s="17" t="s">
        <v>118</v>
      </c>
      <c r="B61" s="18">
        <f>B60/B$9*100</f>
        <v>0.29940119760479045</v>
      </c>
      <c r="C61" s="18">
        <f aca="true" t="shared" si="6" ref="C61:J61">C60/C$9*100</f>
        <v>0.16060896440959335</v>
      </c>
      <c r="D61" s="18">
        <f t="shared" si="6"/>
        <v>0.17285778835413448</v>
      </c>
      <c r="E61" s="18">
        <f t="shared" si="6"/>
        <v>0</v>
      </c>
      <c r="F61" s="18">
        <f t="shared" si="6"/>
        <v>0</v>
      </c>
      <c r="G61" s="18">
        <f t="shared" si="6"/>
        <v>0</v>
      </c>
      <c r="H61" s="18">
        <f t="shared" si="6"/>
        <v>0</v>
      </c>
      <c r="I61" s="18">
        <f t="shared" si="6"/>
        <v>0</v>
      </c>
      <c r="J61" s="18">
        <f t="shared" si="6"/>
        <v>0</v>
      </c>
    </row>
    <row r="62" spans="1:10" s="4" customFormat="1" ht="13.5">
      <c r="A62" s="4" t="s">
        <v>51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s="4" customFormat="1" ht="13.5">
      <c r="A63" s="4" t="s">
        <v>52</v>
      </c>
      <c r="B63" s="4">
        <v>1</v>
      </c>
      <c r="C63" s="4">
        <v>133</v>
      </c>
      <c r="D63" s="4">
        <v>1013.7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s="4" customFormat="1" ht="13.5">
      <c r="A64" s="4" t="s">
        <v>53</v>
      </c>
      <c r="B64" s="4">
        <v>1</v>
      </c>
      <c r="C64" s="4">
        <v>105</v>
      </c>
      <c r="D64" s="4">
        <v>1300.547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s="4" customFormat="1" ht="13.5">
      <c r="A65" s="4" t="s">
        <v>54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4" customFormat="1" ht="13.5">
      <c r="A66" s="4" t="s">
        <v>55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="4" customFormat="1" ht="13.5"/>
    <row r="68" spans="1:10" s="4" customFormat="1" ht="13.5">
      <c r="A68" s="4" t="s">
        <v>56</v>
      </c>
      <c r="B68" s="4">
        <v>11</v>
      </c>
      <c r="C68" s="4">
        <v>2065</v>
      </c>
      <c r="D68" s="4">
        <v>26177.57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pans="1:10" s="4" customFormat="1" ht="13.5">
      <c r="A69" s="17" t="s">
        <v>118</v>
      </c>
      <c r="B69" s="18">
        <f>B68/B$9*100</f>
        <v>1.6467065868263475</v>
      </c>
      <c r="C69" s="18">
        <f aca="true" t="shared" si="7" ref="C69:J69">C68/C$9*100</f>
        <v>1.3935189559067658</v>
      </c>
      <c r="D69" s="18">
        <f t="shared" si="7"/>
        <v>1.9552782631609935</v>
      </c>
      <c r="E69" s="18">
        <f t="shared" si="7"/>
        <v>0</v>
      </c>
      <c r="F69" s="18">
        <f t="shared" si="7"/>
        <v>0</v>
      </c>
      <c r="G69" s="18">
        <f t="shared" si="7"/>
        <v>0</v>
      </c>
      <c r="H69" s="18">
        <f t="shared" si="7"/>
        <v>0</v>
      </c>
      <c r="I69" s="18">
        <f t="shared" si="7"/>
        <v>0</v>
      </c>
      <c r="J69" s="18">
        <f t="shared" si="7"/>
        <v>0</v>
      </c>
    </row>
    <row r="70" spans="1:10" s="4" customFormat="1" ht="13.5">
      <c r="A70" s="4" t="s">
        <v>57</v>
      </c>
      <c r="B70" s="4">
        <v>1</v>
      </c>
      <c r="C70" s="4">
        <v>666</v>
      </c>
      <c r="D70" s="4">
        <v>5418.577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3.5">
      <c r="A71" s="4" t="s">
        <v>58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3.5">
      <c r="A72" s="4" t="s">
        <v>59</v>
      </c>
      <c r="B72" s="4">
        <v>6</v>
      </c>
      <c r="C72" s="4">
        <v>879</v>
      </c>
      <c r="D72" s="4">
        <v>14087.285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s="4" customFormat="1" ht="13.5">
      <c r="A73" s="4" t="s">
        <v>60</v>
      </c>
      <c r="B73" s="4">
        <v>2</v>
      </c>
      <c r="C73" s="4">
        <v>326</v>
      </c>
      <c r="D73" s="4">
        <v>3507.677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1:10" s="4" customFormat="1" ht="13.5">
      <c r="A74" s="4" t="s">
        <v>61</v>
      </c>
      <c r="B74" s="4">
        <v>1</v>
      </c>
      <c r="C74" s="4">
        <v>118</v>
      </c>
      <c r="D74" s="4">
        <v>1516.452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1:10" s="4" customFormat="1" ht="13.5">
      <c r="A75" s="4" t="s">
        <v>62</v>
      </c>
      <c r="B75" s="4">
        <v>1</v>
      </c>
      <c r="C75" s="4">
        <v>76</v>
      </c>
      <c r="D75" s="4">
        <v>1647.579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="4" customFormat="1" ht="13.5"/>
    <row r="77" spans="1:10" s="4" customFormat="1" ht="13.5">
      <c r="A77" s="4" t="s">
        <v>63</v>
      </c>
      <c r="B77" s="4">
        <v>194</v>
      </c>
      <c r="C77" s="4">
        <v>43830</v>
      </c>
      <c r="D77" s="4">
        <v>262604.999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1:10" s="4" customFormat="1" ht="13.5">
      <c r="A78" s="17" t="s">
        <v>118</v>
      </c>
      <c r="B78" s="18">
        <f>B77/B$9*100</f>
        <v>29.041916167664674</v>
      </c>
      <c r="C78" s="18">
        <f aca="true" t="shared" si="8" ref="C78:J78">C77/C$9*100</f>
        <v>29.577692899464186</v>
      </c>
      <c r="D78" s="18">
        <f t="shared" si="8"/>
        <v>19.61472536763781</v>
      </c>
      <c r="E78" s="18">
        <f t="shared" si="8"/>
        <v>0</v>
      </c>
      <c r="F78" s="18">
        <f t="shared" si="8"/>
        <v>0</v>
      </c>
      <c r="G78" s="18">
        <f t="shared" si="8"/>
        <v>0</v>
      </c>
      <c r="H78" s="18">
        <f t="shared" si="8"/>
        <v>0</v>
      </c>
      <c r="I78" s="18">
        <f t="shared" si="8"/>
        <v>0</v>
      </c>
      <c r="J78" s="18">
        <f t="shared" si="8"/>
        <v>0</v>
      </c>
    </row>
    <row r="79" spans="1:10" s="4" customFormat="1" ht="13.5">
      <c r="A79" s="4" t="s">
        <v>64</v>
      </c>
      <c r="B79" s="4">
        <v>6</v>
      </c>
      <c r="C79" s="4">
        <v>1786</v>
      </c>
      <c r="D79" s="4">
        <v>23195.98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s="4" customFormat="1" ht="13.5">
      <c r="A80" s="4" t="s">
        <v>65</v>
      </c>
      <c r="B80" s="4">
        <v>83</v>
      </c>
      <c r="C80" s="4">
        <v>20808</v>
      </c>
      <c r="D80" s="4">
        <v>112710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4" customFormat="1" ht="13.5">
      <c r="A81" s="4" t="s">
        <v>66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s="4" customFormat="1" ht="13.5">
      <c r="A82" s="4" t="s">
        <v>67</v>
      </c>
      <c r="B82" s="4">
        <v>103</v>
      </c>
      <c r="C82" s="4">
        <v>20841</v>
      </c>
      <c r="D82" s="4">
        <v>118437.072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4" customFormat="1" ht="13.5">
      <c r="A83" s="4" t="s">
        <v>68</v>
      </c>
      <c r="B83" s="4">
        <v>2</v>
      </c>
      <c r="C83" s="4">
        <v>395</v>
      </c>
      <c r="D83" s="4">
        <v>8261.947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s="4" customFormat="1" ht="13.5">
      <c r="A84" s="4" t="s">
        <v>69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="4" customFormat="1" ht="13.5"/>
    <row r="86" spans="1:10" s="4" customFormat="1" ht="13.5">
      <c r="A86" s="4" t="s">
        <v>70</v>
      </c>
      <c r="B86" s="4">
        <v>36</v>
      </c>
      <c r="C86" s="4">
        <v>8945</v>
      </c>
      <c r="D86" s="4">
        <v>99398.407</v>
      </c>
      <c r="E86" s="4">
        <v>0</v>
      </c>
      <c r="F86" s="4">
        <v>0</v>
      </c>
      <c r="G86" s="4">
        <v>0</v>
      </c>
      <c r="H86" s="4">
        <v>1</v>
      </c>
      <c r="I86" s="4">
        <v>129</v>
      </c>
      <c r="J86" s="4">
        <v>1326.896</v>
      </c>
    </row>
    <row r="87" spans="1:10" s="4" customFormat="1" ht="13.5">
      <c r="A87" s="17" t="s">
        <v>118</v>
      </c>
      <c r="B87" s="18">
        <f>B86/B$9*100</f>
        <v>5.389221556886228</v>
      </c>
      <c r="C87" s="18">
        <f aca="true" t="shared" si="9" ref="C87:J87">C86/C$9*100</f>
        <v>6.036332716990809</v>
      </c>
      <c r="D87" s="18">
        <f t="shared" si="9"/>
        <v>7.424353925896467</v>
      </c>
      <c r="E87" s="18">
        <f t="shared" si="9"/>
        <v>0</v>
      </c>
      <c r="F87" s="18">
        <f t="shared" si="9"/>
        <v>0</v>
      </c>
      <c r="G87" s="18">
        <f t="shared" si="9"/>
        <v>0</v>
      </c>
      <c r="H87" s="18">
        <f t="shared" si="9"/>
        <v>33.33333333333333</v>
      </c>
      <c r="I87" s="18">
        <f t="shared" si="9"/>
        <v>12.622309197651663</v>
      </c>
      <c r="J87" s="18">
        <f t="shared" si="9"/>
        <v>12.933653733591271</v>
      </c>
    </row>
    <row r="88" spans="1:10" s="4" customFormat="1" ht="13.5">
      <c r="A88" s="4" t="s">
        <v>71</v>
      </c>
      <c r="B88" s="4">
        <v>8</v>
      </c>
      <c r="C88" s="4">
        <v>3113</v>
      </c>
      <c r="D88" s="4">
        <v>28091.787</v>
      </c>
      <c r="E88" s="4">
        <v>0</v>
      </c>
      <c r="F88" s="4">
        <v>0</v>
      </c>
      <c r="G88" s="4">
        <v>0</v>
      </c>
      <c r="H88" s="4">
        <v>1</v>
      </c>
      <c r="I88" s="4">
        <v>129</v>
      </c>
      <c r="J88" s="4">
        <v>1326.896</v>
      </c>
    </row>
    <row r="89" spans="1:10" s="4" customFormat="1" ht="13.5">
      <c r="A89" s="4" t="s">
        <v>72</v>
      </c>
      <c r="B89" s="4">
        <v>13</v>
      </c>
      <c r="C89" s="4">
        <v>3664</v>
      </c>
      <c r="D89" s="4">
        <v>50992.862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s="4" customFormat="1" ht="13.5">
      <c r="A90" s="4" t="s">
        <v>73</v>
      </c>
      <c r="B90" s="4">
        <v>15</v>
      </c>
      <c r="C90" s="4">
        <v>2168</v>
      </c>
      <c r="D90" s="4">
        <v>20313.758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4" customFormat="1" ht="13.5">
      <c r="A91" s="4" t="s">
        <v>74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="4" customFormat="1" ht="13.5"/>
    <row r="93" spans="1:10" s="4" customFormat="1" ht="13.5">
      <c r="A93" s="4" t="s">
        <v>75</v>
      </c>
      <c r="B93" s="4">
        <v>35</v>
      </c>
      <c r="C93" s="4">
        <v>5801</v>
      </c>
      <c r="D93" s="4">
        <v>34962.21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s="4" customFormat="1" ht="13.5">
      <c r="A94" s="17" t="s">
        <v>118</v>
      </c>
      <c r="B94" s="18">
        <f>B93/B$9*100</f>
        <v>5.239520958083832</v>
      </c>
      <c r="C94" s="18">
        <f aca="true" t="shared" si="10" ref="C94:J94">C93/C$9*100</f>
        <v>3.9146748005884495</v>
      </c>
      <c r="D94" s="18">
        <f t="shared" si="10"/>
        <v>2.6114283810556107</v>
      </c>
      <c r="E94" s="18">
        <f t="shared" si="10"/>
        <v>0</v>
      </c>
      <c r="F94" s="18">
        <f t="shared" si="10"/>
        <v>0</v>
      </c>
      <c r="G94" s="18">
        <f t="shared" si="10"/>
        <v>0</v>
      </c>
      <c r="H94" s="18">
        <f t="shared" si="10"/>
        <v>0</v>
      </c>
      <c r="I94" s="18">
        <f t="shared" si="10"/>
        <v>0</v>
      </c>
      <c r="J94" s="18">
        <f t="shared" si="10"/>
        <v>0</v>
      </c>
    </row>
    <row r="95" spans="1:10" s="4" customFormat="1" ht="13.5">
      <c r="A95" s="4" t="s">
        <v>76</v>
      </c>
      <c r="B95" s="4">
        <v>33</v>
      </c>
      <c r="C95" s="4">
        <v>5413</v>
      </c>
      <c r="D95" s="4">
        <v>29720.64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0" s="4" customFormat="1" ht="13.5">
      <c r="A96" s="4" t="s">
        <v>77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1:10" s="4" customFormat="1" ht="13.5">
      <c r="A97" s="4" t="s">
        <v>78</v>
      </c>
      <c r="B97" s="4">
        <v>2</v>
      </c>
      <c r="C97" s="4">
        <v>388</v>
      </c>
      <c r="D97" s="4">
        <v>5241.57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s="4" customFormat="1" ht="13.5">
      <c r="A98" s="4" t="s">
        <v>79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s="4" customFormat="1" ht="13.5">
      <c r="A99" s="4" t="s">
        <v>80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s="4" customFormat="1" ht="13.5">
      <c r="A100" s="4" t="s">
        <v>81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="4" customFormat="1" ht="13.5"/>
    <row r="102" spans="1:10" s="4" customFormat="1" ht="13.5">
      <c r="A102" s="4" t="s">
        <v>82</v>
      </c>
      <c r="B102" s="4">
        <v>1</v>
      </c>
      <c r="C102" s="4">
        <v>533</v>
      </c>
      <c r="D102" s="4">
        <v>3985.02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4" customFormat="1" ht="13.5">
      <c r="A103" s="17" t="s">
        <v>118</v>
      </c>
      <c r="B103" s="18">
        <f>B102/B$9*100</f>
        <v>0.14970059880239522</v>
      </c>
      <c r="C103" s="18">
        <f aca="true" t="shared" si="11" ref="C103:J103">C102/C$9*100</f>
        <v>0.35968310096770273</v>
      </c>
      <c r="D103" s="18">
        <f t="shared" si="11"/>
        <v>0.2976526463022283</v>
      </c>
      <c r="E103" s="18">
        <f t="shared" si="11"/>
        <v>0</v>
      </c>
      <c r="F103" s="18">
        <f t="shared" si="11"/>
        <v>0</v>
      </c>
      <c r="G103" s="18">
        <f t="shared" si="11"/>
        <v>0</v>
      </c>
      <c r="H103" s="18">
        <f t="shared" si="11"/>
        <v>0</v>
      </c>
      <c r="I103" s="18">
        <f t="shared" si="11"/>
        <v>0</v>
      </c>
      <c r="J103" s="18">
        <f t="shared" si="11"/>
        <v>0</v>
      </c>
    </row>
    <row r="104" spans="1:10" s="4" customFormat="1" ht="13.5">
      <c r="A104" s="4" t="s">
        <v>83</v>
      </c>
      <c r="B104" s="4">
        <v>1</v>
      </c>
      <c r="C104" s="4">
        <v>533</v>
      </c>
      <c r="D104" s="4">
        <v>3985.02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s="4" customFormat="1" ht="13.5">
      <c r="A105" s="4" t="s">
        <v>84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pans="1:10" s="4" customFormat="1" ht="13.5">
      <c r="A106" s="4" t="s">
        <v>85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="4" customFormat="1" ht="13.5"/>
    <row r="108" spans="1:10" s="4" customFormat="1" ht="13.5">
      <c r="A108" s="4" t="s">
        <v>86</v>
      </c>
      <c r="B108" s="4">
        <v>11</v>
      </c>
      <c r="C108" s="4">
        <v>3636</v>
      </c>
      <c r="D108" s="4">
        <v>40452.044</v>
      </c>
      <c r="E108" s="4">
        <v>5</v>
      </c>
      <c r="F108" s="4">
        <v>10419</v>
      </c>
      <c r="G108" s="4">
        <v>236645.89</v>
      </c>
      <c r="H108" s="4">
        <v>0</v>
      </c>
      <c r="I108" s="4">
        <v>0</v>
      </c>
      <c r="J108" s="4">
        <v>0</v>
      </c>
    </row>
    <row r="109" spans="1:10" s="4" customFormat="1" ht="13.5">
      <c r="A109" s="17" t="s">
        <v>118</v>
      </c>
      <c r="B109" s="18">
        <f>B108/B$9*100</f>
        <v>1.6467065868263475</v>
      </c>
      <c r="C109" s="18">
        <f aca="true" t="shared" si="12" ref="C109:J109">C108/C$9*100</f>
        <v>2.4536730865263925</v>
      </c>
      <c r="D109" s="18">
        <f t="shared" si="12"/>
        <v>3.0214799285660243</v>
      </c>
      <c r="E109" s="18">
        <f t="shared" si="12"/>
        <v>41.66666666666667</v>
      </c>
      <c r="F109" s="18">
        <f t="shared" si="12"/>
        <v>9.343053911546326</v>
      </c>
      <c r="G109" s="18">
        <f t="shared" si="12"/>
        <v>16.984050507494683</v>
      </c>
      <c r="H109" s="18">
        <f t="shared" si="12"/>
        <v>0</v>
      </c>
      <c r="I109" s="18">
        <f t="shared" si="12"/>
        <v>0</v>
      </c>
      <c r="J109" s="18">
        <f t="shared" si="12"/>
        <v>0</v>
      </c>
    </row>
    <row r="110" spans="1:10" s="4" customFormat="1" ht="13.5">
      <c r="A110" s="4" t="s">
        <v>87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</row>
    <row r="111" spans="1:10" s="4" customFormat="1" ht="13.5">
      <c r="A111" s="4" t="s">
        <v>88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s="4" customFormat="1" ht="13.5">
      <c r="A112" s="4" t="s">
        <v>89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s="4" customFormat="1" ht="13.5">
      <c r="A113" s="4" t="s">
        <v>90</v>
      </c>
      <c r="B113" s="4">
        <v>1</v>
      </c>
      <c r="C113" s="4">
        <v>114</v>
      </c>
      <c r="D113" s="4">
        <v>1272.904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4" customFormat="1" ht="13.5">
      <c r="A114" s="4" t="s">
        <v>91</v>
      </c>
      <c r="B114" s="4">
        <v>10</v>
      </c>
      <c r="C114" s="4">
        <v>3522</v>
      </c>
      <c r="D114" s="4">
        <v>39179.14</v>
      </c>
      <c r="E114" s="4">
        <v>5</v>
      </c>
      <c r="F114" s="4">
        <v>10419</v>
      </c>
      <c r="G114" s="4">
        <v>236645.89</v>
      </c>
      <c r="H114" s="4">
        <v>0</v>
      </c>
      <c r="I114" s="4">
        <v>0</v>
      </c>
      <c r="J114" s="4">
        <v>0</v>
      </c>
    </row>
    <row r="115" s="4" customFormat="1" ht="13.5"/>
    <row r="116" spans="1:10" s="4" customFormat="1" ht="13.5">
      <c r="A116" s="4" t="s">
        <v>92</v>
      </c>
      <c r="B116" s="4">
        <v>5</v>
      </c>
      <c r="C116" s="4">
        <v>802</v>
      </c>
      <c r="D116" s="4">
        <v>5524.434</v>
      </c>
      <c r="E116" s="4">
        <v>1</v>
      </c>
      <c r="F116" s="4">
        <v>12500</v>
      </c>
      <c r="G116" s="4">
        <v>168665.701</v>
      </c>
      <c r="H116" s="4">
        <v>0</v>
      </c>
      <c r="I116" s="4">
        <v>0</v>
      </c>
      <c r="J116" s="4">
        <v>0</v>
      </c>
    </row>
    <row r="117" spans="1:10" s="4" customFormat="1" ht="13.5">
      <c r="A117" s="17" t="s">
        <v>118</v>
      </c>
      <c r="B117" s="18">
        <f>B116/B$9*100</f>
        <v>0.7485029940119761</v>
      </c>
      <c r="C117" s="18">
        <f aca="true" t="shared" si="13" ref="C117:J117">C116/C$9*100</f>
        <v>0.5412117204054364</v>
      </c>
      <c r="D117" s="18">
        <f t="shared" si="13"/>
        <v>0.41263592138107325</v>
      </c>
      <c r="E117" s="18">
        <f t="shared" si="13"/>
        <v>8.333333333333332</v>
      </c>
      <c r="F117" s="18">
        <f t="shared" si="13"/>
        <v>11.20915384339467</v>
      </c>
      <c r="G117" s="18">
        <f t="shared" si="13"/>
        <v>12.105119529715882</v>
      </c>
      <c r="H117" s="18">
        <f t="shared" si="13"/>
        <v>0</v>
      </c>
      <c r="I117" s="18">
        <f t="shared" si="13"/>
        <v>0</v>
      </c>
      <c r="J117" s="18">
        <f t="shared" si="13"/>
        <v>0</v>
      </c>
    </row>
    <row r="118" spans="1:10" s="4" customFormat="1" ht="13.5">
      <c r="A118" s="4" t="s">
        <v>93</v>
      </c>
      <c r="B118" s="4">
        <v>4</v>
      </c>
      <c r="C118" s="4">
        <v>741</v>
      </c>
      <c r="D118" s="4">
        <v>5204.434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s="4" customFormat="1" ht="13.5">
      <c r="A119" s="4" t="s">
        <v>94</v>
      </c>
      <c r="B119" s="4">
        <v>0</v>
      </c>
      <c r="C119" s="4">
        <v>0</v>
      </c>
      <c r="D119" s="4">
        <v>0</v>
      </c>
      <c r="E119" s="4">
        <v>1</v>
      </c>
      <c r="F119" s="4">
        <v>12500</v>
      </c>
      <c r="G119" s="4">
        <v>168665.701</v>
      </c>
      <c r="H119" s="4">
        <v>0</v>
      </c>
      <c r="I119" s="4">
        <v>0</v>
      </c>
      <c r="J119" s="4">
        <v>0</v>
      </c>
    </row>
    <row r="120" spans="1:10" s="4" customFormat="1" ht="13.5">
      <c r="A120" s="4" t="s">
        <v>95</v>
      </c>
      <c r="B120" s="4">
        <v>1</v>
      </c>
      <c r="C120" s="4">
        <v>61</v>
      </c>
      <c r="D120" s="4">
        <v>320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</row>
    <row r="121" spans="1:10" s="4" customFormat="1" ht="13.5">
      <c r="A121" s="4" t="s">
        <v>96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</row>
    <row r="122" spans="1:10" s="4" customFormat="1" ht="13.5">
      <c r="A122" s="4" t="s">
        <v>97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="4" customFormat="1" ht="13.5"/>
    <row r="124" spans="1:10" s="4" customFormat="1" ht="13.5">
      <c r="A124" s="4" t="s">
        <v>98</v>
      </c>
      <c r="B124" s="4">
        <v>9</v>
      </c>
      <c r="C124" s="4">
        <v>2178</v>
      </c>
      <c r="D124" s="4">
        <v>22592.685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1:10" s="4" customFormat="1" ht="13.5">
      <c r="A125" s="17" t="s">
        <v>118</v>
      </c>
      <c r="B125" s="18">
        <f>B124/B$9*100</f>
        <v>1.347305389221557</v>
      </c>
      <c r="C125" s="18">
        <f aca="true" t="shared" si="14" ref="C125:J125">C124/C$9*100</f>
        <v>1.469774472622245</v>
      </c>
      <c r="D125" s="18">
        <f t="shared" si="14"/>
        <v>1.6875128549725373</v>
      </c>
      <c r="E125" s="18">
        <f t="shared" si="14"/>
        <v>0</v>
      </c>
      <c r="F125" s="18">
        <f t="shared" si="14"/>
        <v>0</v>
      </c>
      <c r="G125" s="18">
        <f t="shared" si="14"/>
        <v>0</v>
      </c>
      <c r="H125" s="18">
        <f t="shared" si="14"/>
        <v>0</v>
      </c>
      <c r="I125" s="18">
        <f t="shared" si="14"/>
        <v>0</v>
      </c>
      <c r="J125" s="18">
        <f t="shared" si="14"/>
        <v>0</v>
      </c>
    </row>
    <row r="126" spans="1:10" s="4" customFormat="1" ht="13.5">
      <c r="A126" s="4" t="s">
        <v>99</v>
      </c>
      <c r="B126" s="4">
        <v>5</v>
      </c>
      <c r="C126" s="4">
        <v>1064</v>
      </c>
      <c r="D126" s="4">
        <v>8405.487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</row>
    <row r="127" spans="1:10" s="4" customFormat="1" ht="13.5">
      <c r="A127" s="4" t="s">
        <v>100</v>
      </c>
      <c r="B127" s="4">
        <v>4</v>
      </c>
      <c r="C127" s="4">
        <v>1114</v>
      </c>
      <c r="D127" s="4">
        <v>14187.198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</row>
    <row r="128" spans="1:10" s="4" customFormat="1" ht="13.5">
      <c r="A128" s="4" t="s">
        <v>101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4" customFormat="1" ht="13.5">
      <c r="A129" s="4" t="s">
        <v>102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4" customFormat="1" ht="13.5">
      <c r="A130" s="15" t="s">
        <v>103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="4" customFormat="1" ht="13.5">
      <c r="A131" s="15"/>
    </row>
    <row r="132" spans="1:10" s="4" customFormat="1" ht="13.5">
      <c r="A132" s="4" t="s">
        <v>104</v>
      </c>
      <c r="B132" s="4">
        <v>13</v>
      </c>
      <c r="C132" s="4">
        <v>2165</v>
      </c>
      <c r="D132" s="4">
        <v>14247.503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1:10" s="4" customFormat="1" ht="13.5">
      <c r="A133" s="17" t="s">
        <v>118</v>
      </c>
      <c r="B133" s="18">
        <f>B132/B$9*100</f>
        <v>1.9461077844311379</v>
      </c>
      <c r="C133" s="18">
        <f aca="true" t="shared" si="15" ref="C133:J133">C132/C$9*100</f>
        <v>1.4610017140620573</v>
      </c>
      <c r="D133" s="18">
        <f t="shared" si="15"/>
        <v>1.0641871235649851</v>
      </c>
      <c r="E133" s="18">
        <f t="shared" si="15"/>
        <v>0</v>
      </c>
      <c r="F133" s="18">
        <f t="shared" si="15"/>
        <v>0</v>
      </c>
      <c r="G133" s="18">
        <f t="shared" si="15"/>
        <v>0</v>
      </c>
      <c r="H133" s="18">
        <f t="shared" si="15"/>
        <v>0</v>
      </c>
      <c r="I133" s="18">
        <f t="shared" si="15"/>
        <v>0</v>
      </c>
      <c r="J133" s="18">
        <f t="shared" si="15"/>
        <v>0</v>
      </c>
    </row>
    <row r="134" spans="1:10" s="4" customFormat="1" ht="13.5">
      <c r="A134" s="4" t="s">
        <v>105</v>
      </c>
      <c r="B134" s="4">
        <v>11</v>
      </c>
      <c r="C134" s="4">
        <v>1721</v>
      </c>
      <c r="D134" s="4">
        <v>11108.867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</row>
    <row r="135" spans="1:10" s="4" customFormat="1" ht="13.5">
      <c r="A135" s="4" t="s">
        <v>106</v>
      </c>
      <c r="B135" s="4">
        <v>1</v>
      </c>
      <c r="C135" s="4">
        <v>298</v>
      </c>
      <c r="D135" s="4">
        <v>2106.562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</row>
    <row r="136" spans="1:10" s="4" customFormat="1" ht="13.5">
      <c r="A136" s="4" t="s">
        <v>107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</row>
    <row r="137" spans="1:10" s="4" customFormat="1" ht="13.5">
      <c r="A137" s="4" t="s">
        <v>108</v>
      </c>
      <c r="B137" s="4">
        <v>1</v>
      </c>
      <c r="C137" s="4">
        <v>146</v>
      </c>
      <c r="D137" s="4">
        <v>1032.074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="4" customFormat="1" ht="13.5"/>
    <row r="139" spans="1:10" s="4" customFormat="1" ht="13.5">
      <c r="A139" s="4" t="s">
        <v>109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</row>
    <row r="140" spans="1:10" s="4" customFormat="1" ht="13.5">
      <c r="A140" s="17" t="s">
        <v>118</v>
      </c>
      <c r="B140" s="18">
        <f>B139/B$9*100</f>
        <v>0</v>
      </c>
      <c r="C140" s="18">
        <f aca="true" t="shared" si="16" ref="C140:J140">C139/C$9*100</f>
        <v>0</v>
      </c>
      <c r="D140" s="18">
        <f t="shared" si="16"/>
        <v>0</v>
      </c>
      <c r="E140" s="18">
        <f t="shared" si="16"/>
        <v>0</v>
      </c>
      <c r="F140" s="18">
        <f t="shared" si="16"/>
        <v>0</v>
      </c>
      <c r="G140" s="18">
        <f t="shared" si="16"/>
        <v>0</v>
      </c>
      <c r="H140" s="18">
        <f t="shared" si="16"/>
        <v>0</v>
      </c>
      <c r="I140" s="18">
        <f t="shared" si="16"/>
        <v>0</v>
      </c>
      <c r="J140" s="18">
        <f t="shared" si="16"/>
        <v>0</v>
      </c>
    </row>
    <row r="141" spans="1:10" s="4" customFormat="1" ht="13.5">
      <c r="A141" s="4" t="s">
        <v>110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4" customFormat="1" ht="13.5">
      <c r="A142" s="4" t="s">
        <v>111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</row>
    <row r="143" spans="1:10" s="4" customFormat="1" ht="13.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="4" customFormat="1" ht="13.5">
      <c r="A144" s="4" t="s">
        <v>113</v>
      </c>
    </row>
    <row r="145" s="4" customFormat="1" ht="13.5">
      <c r="A145" s="4" t="s">
        <v>114</v>
      </c>
    </row>
    <row r="146" s="4" customFormat="1" ht="13.5">
      <c r="A146" s="4" t="s">
        <v>115</v>
      </c>
    </row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4" customFormat="1" ht="13.5"/>
    <row r="2134" s="4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  <row r="2333" s="3" customFormat="1" ht="13.5"/>
    <row r="2334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2020-11-14T13:37:43Z</cp:lastPrinted>
  <dcterms:created xsi:type="dcterms:W3CDTF">2012-10-18T00:42:30Z</dcterms:created>
  <dcterms:modified xsi:type="dcterms:W3CDTF">2020-11-14T13:38:26Z</dcterms:modified>
  <cp:category/>
  <cp:version/>
  <cp:contentType/>
  <cp:contentStatus/>
</cp:coreProperties>
</file>