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3.0" sheetId="1" r:id="rId1"/>
    <sheet name="Table3.1" sheetId="2" r:id="rId2"/>
  </sheets>
  <definedNames>
    <definedName name="_xlnm.Print_Titles" localSheetId="0">'Table3.0'!$1:$8</definedName>
    <definedName name="_xlnm.Print_Titles" localSheetId="1">'Table3.1'!$1:$8</definedName>
  </definedNames>
  <calcPr calcMode="manual" fullCalcOnLoad="1"/>
</workbook>
</file>

<file path=xl/sharedStrings.xml><?xml version="1.0" encoding="utf-8"?>
<sst xmlns="http://schemas.openxmlformats.org/spreadsheetml/2006/main" count="283" uniqueCount="121">
  <si>
    <t>Number</t>
  </si>
  <si>
    <t>Floor Area</t>
  </si>
  <si>
    <t>Value</t>
  </si>
  <si>
    <t>Total</t>
  </si>
  <si>
    <t>(sq.m.)</t>
  </si>
  <si>
    <t>Single</t>
  </si>
  <si>
    <t>Duplex/Quadruplex</t>
  </si>
  <si>
    <t>Apartment/Accessoria</t>
  </si>
  <si>
    <t>Residential Condominium</t>
  </si>
  <si>
    <t>Region/</t>
  </si>
  <si>
    <t>Other Residential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</si>
  <si>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</si>
  <si>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</si>
  <si>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</si>
  <si>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</si>
  <si>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</si>
  <si>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</si>
  <si>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</si>
  <si>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</si>
  <si>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</si>
  <si>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</si>
  <si>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</si>
  <si>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</si>
  <si>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</si>
  <si>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</si>
  <si>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</si>
  <si>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</si>
  <si>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</si>
  <si>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</si>
  <si>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</si>
  <si>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</si>
  <si>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</si>
  <si>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</si>
  <si>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</si>
  <si>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</si>
  <si>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</si>
  <si>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</si>
  <si>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</si>
  <si>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</si>
  <si>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</si>
  <si>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</si>
  <si>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</si>
  <si>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</si>
  <si>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</si>
  <si>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</si>
  <si>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</si>
  <si>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</si>
  <si>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</si>
  <si>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</si>
  <si>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</si>
  <si>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</si>
  <si>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</si>
  <si>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</si>
  <si>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</si>
  <si>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</si>
  <si>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</si>
  <si>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</si>
  <si>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</si>
  <si>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</si>
  <si>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</si>
  <si>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</si>
  <si>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</si>
  <si>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</si>
  <si>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</si>
  <si>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</si>
  <si>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</si>
  <si>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</si>
  <si>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</si>
  <si>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</si>
  <si>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</si>
  <si>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</si>
  <si>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</si>
  <si>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</si>
  <si>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</si>
  <si>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</si>
  <si>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</si>
  <si>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</si>
  <si>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</si>
  <si>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</si>
  <si>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</si>
  <si>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</si>
  <si>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</si>
  <si>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</si>
  <si>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</si>
  <si>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</si>
  <si>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</si>
  <si>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</si>
  <si>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</si>
  <si>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</si>
  <si>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</si>
  <si>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</si>
  <si>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</si>
  <si>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</si>
  <si>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</si>
  <si>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</si>
  <si>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</si>
  <si>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</si>
  <si>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</si>
  <si>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</si>
  <si>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</si>
  <si>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</si>
  <si>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</si>
  <si>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</si>
  <si>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</si>
  <si>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</si>
  <si>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</si>
  <si>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</si>
  <si>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</si>
  <si>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</si>
  <si>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</si>
  <si>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</si>
  <si>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Lanao Del Sur                                     </t>
  </si>
  <si>
    <t xml:space="preserve">Maguindanao (except Cotabato City)                </t>
  </si>
  <si>
    <t>Province</t>
  </si>
  <si>
    <t>Note: Details of floor area and value may not add up to their respective totals due to rounding.</t>
  </si>
  <si>
    <t xml:space="preserve">                Philippine Statistics Authority</t>
  </si>
  <si>
    <t>Source:    Generation of Construction Statistics from Approved Building Permit: 2019 Final Result</t>
  </si>
  <si>
    <t xml:space="preserve">Bangsamoro Autonomous Region in Muslim Mindanao              </t>
  </si>
  <si>
    <t>TABLE 3  Number, Floor Area and Value of Residential Constructions by Type and by Province : Philippines  2019 - continued</t>
  </si>
  <si>
    <t>TABLE 3  Number, Floor Area and Value of Residential Constructions by Type and by Province : Philippines  2019</t>
  </si>
  <si>
    <t>Percent Share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</si>
</sst>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0.0"/>
    <numFmt numFmtId="186" formatCode="_(* #,##0.0_);_(* \(#,##0.0\);_(* \-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79" fontId="39" fillId="0" borderId="0" xfId="0" applyNumberFormat="1" applyFont="1" applyFill="1" applyAlignment="1">
      <alignment/>
    </xf>
    <xf numFmtId="186" fontId="39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78" fontId="41" fillId="0" borderId="11" xfId="0" applyNumberFormat="1" applyFont="1" applyFill="1" applyBorder="1" applyAlignment="1">
      <alignment horizontal="center" vertical="center"/>
    </xf>
    <xf numFmtId="178" fontId="41" fillId="0" borderId="12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Alignment="1">
      <alignment horizontal="center" vertical="center"/>
    </xf>
    <xf numFmtId="179" fontId="40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40" fillId="0" borderId="0" xfId="0" applyNumberFormat="1" applyFont="1" applyFill="1" applyAlignment="1" quotePrefix="1">
      <alignment/>
    </xf>
    <xf numFmtId="184" fontId="40" fillId="0" borderId="0" xfId="0" applyNumberFormat="1" applyFont="1" applyFill="1" applyAlignment="1">
      <alignment/>
    </xf>
    <xf numFmtId="179" fontId="40" fillId="0" borderId="0" xfId="0" applyNumberFormat="1" applyFont="1" applyFill="1" applyBorder="1" applyAlignment="1">
      <alignment/>
    </xf>
    <xf numFmtId="0" fontId="4" fillId="0" borderId="17" xfId="56" applyFont="1" applyFill="1" applyBorder="1" applyAlignment="1">
      <alignment horizontal="left"/>
      <protection/>
    </xf>
    <xf numFmtId="3" fontId="4" fillId="0" borderId="17" xfId="56" applyNumberFormat="1" applyFont="1" applyFill="1" applyBorder="1">
      <alignment/>
      <protection/>
    </xf>
    <xf numFmtId="169" fontId="40" fillId="0" borderId="17" xfId="44" applyNumberFormat="1" applyFont="1" applyFill="1" applyBorder="1" applyAlignment="1">
      <alignment/>
    </xf>
    <xf numFmtId="185" fontId="40" fillId="0" borderId="17" xfId="56" applyNumberFormat="1" applyFont="1" applyFill="1" applyBorder="1">
      <alignment/>
      <protection/>
    </xf>
    <xf numFmtId="0" fontId="4" fillId="0" borderId="0" xfId="56" applyFont="1" applyFill="1">
      <alignment/>
      <protection/>
    </xf>
    <xf numFmtId="3" fontId="4" fillId="0" borderId="0" xfId="56" applyNumberFormat="1" applyFont="1" applyFill="1">
      <alignment/>
      <protection/>
    </xf>
    <xf numFmtId="185" fontId="4" fillId="0" borderId="0" xfId="56" applyNumberFormat="1" applyFont="1" applyFill="1">
      <alignment/>
      <protection/>
    </xf>
    <xf numFmtId="0" fontId="40" fillId="0" borderId="0" xfId="56" applyFont="1" applyFill="1">
      <alignment/>
      <protection/>
    </xf>
    <xf numFmtId="0" fontId="40" fillId="0" borderId="0" xfId="56" applyFont="1" applyFill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4" customWidth="1"/>
    <col min="2" max="2" width="8.28125" style="4" bestFit="1" customWidth="1"/>
    <col min="3" max="3" width="10.140625" style="4" bestFit="1" customWidth="1"/>
    <col min="4" max="4" width="10.57421875" style="4" bestFit="1" customWidth="1"/>
    <col min="5" max="5" width="8.28125" style="4" bestFit="1" customWidth="1"/>
    <col min="6" max="6" width="10.140625" style="4" bestFit="1" customWidth="1"/>
    <col min="7" max="7" width="10.57421875" style="4" bestFit="1" customWidth="1"/>
    <col min="8" max="8" width="8.28125" style="4" bestFit="1" customWidth="1"/>
    <col min="9" max="9" width="10.140625" style="4" bestFit="1" customWidth="1"/>
    <col min="10" max="10" width="10.57421875" style="4" bestFit="1" customWidth="1"/>
    <col min="11" max="16384" width="9.140625" style="4" customWidth="1"/>
  </cols>
  <sheetData>
    <row r="1" spans="1:10" ht="13.5" customHeight="1">
      <c r="A1" s="3" t="s">
        <v>119</v>
      </c>
      <c r="B1" s="3"/>
      <c r="C1" s="3"/>
      <c r="D1" s="3"/>
      <c r="E1" s="3"/>
      <c r="F1" s="3"/>
      <c r="G1" s="3"/>
      <c r="H1" s="3"/>
      <c r="I1" s="3"/>
      <c r="J1" s="3"/>
    </row>
    <row r="2" ht="7.5" customHeight="1"/>
    <row r="3" spans="1:10" ht="13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3.5" customHeight="1">
      <c r="A4" s="6"/>
      <c r="B4" s="7" t="s">
        <v>3</v>
      </c>
      <c r="C4" s="7"/>
      <c r="D4" s="7"/>
      <c r="E4" s="7" t="s">
        <v>5</v>
      </c>
      <c r="F4" s="7"/>
      <c r="G4" s="7"/>
      <c r="H4" s="7" t="s">
        <v>6</v>
      </c>
      <c r="I4" s="7"/>
      <c r="J4" s="8"/>
      <c r="K4" s="9"/>
    </row>
    <row r="5" spans="1:11" ht="13.5" customHeight="1">
      <c r="A5" s="10" t="s">
        <v>9</v>
      </c>
      <c r="B5" s="11" t="s">
        <v>0</v>
      </c>
      <c r="C5" s="6" t="s">
        <v>1</v>
      </c>
      <c r="D5" s="6" t="s">
        <v>2</v>
      </c>
      <c r="E5" s="11" t="s">
        <v>0</v>
      </c>
      <c r="F5" s="6" t="s">
        <v>1</v>
      </c>
      <c r="G5" s="6" t="s">
        <v>2</v>
      </c>
      <c r="H5" s="11" t="s">
        <v>0</v>
      </c>
      <c r="I5" s="6" t="s">
        <v>1</v>
      </c>
      <c r="J5" s="12" t="s">
        <v>2</v>
      </c>
      <c r="K5" s="9"/>
    </row>
    <row r="6" spans="1:11" ht="13.5" customHeight="1">
      <c r="A6" s="10" t="s">
        <v>113</v>
      </c>
      <c r="B6" s="11"/>
      <c r="C6" s="13" t="s">
        <v>4</v>
      </c>
      <c r="D6" s="13" t="s">
        <v>11</v>
      </c>
      <c r="E6" s="11"/>
      <c r="F6" s="13" t="s">
        <v>4</v>
      </c>
      <c r="G6" s="13" t="s">
        <v>11</v>
      </c>
      <c r="H6" s="11"/>
      <c r="I6" s="13" t="s">
        <v>4</v>
      </c>
      <c r="J6" s="14" t="s">
        <v>11</v>
      </c>
      <c r="K6" s="9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17"/>
      <c r="L7" s="18"/>
    </row>
    <row r="8" s="19" customFormat="1" ht="12.75"/>
    <row r="9" spans="1:11" s="19" customFormat="1" ht="12.75">
      <c r="A9" s="20" t="s">
        <v>12</v>
      </c>
      <c r="B9" s="20">
        <v>124275</v>
      </c>
      <c r="C9" s="20">
        <v>20011536</v>
      </c>
      <c r="D9" s="20">
        <v>225818367.83900002</v>
      </c>
      <c r="E9" s="20">
        <v>105595</v>
      </c>
      <c r="F9" s="20">
        <v>11102011</v>
      </c>
      <c r="G9" s="20">
        <v>112393485.016</v>
      </c>
      <c r="H9" s="20">
        <v>3784</v>
      </c>
      <c r="I9" s="20">
        <v>390679</v>
      </c>
      <c r="J9" s="20">
        <v>4352753.993</v>
      </c>
      <c r="K9" s="20"/>
    </row>
    <row r="10" spans="1:11" s="19" customFormat="1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0" s="19" customFormat="1" ht="12.75">
      <c r="A11" s="19" t="s">
        <v>13</v>
      </c>
      <c r="B11" s="19">
        <v>6546</v>
      </c>
      <c r="C11" s="19">
        <v>5228556</v>
      </c>
      <c r="D11" s="19">
        <v>75819864.665</v>
      </c>
      <c r="E11" s="19">
        <v>4392</v>
      </c>
      <c r="F11" s="19">
        <v>1001418</v>
      </c>
      <c r="G11" s="19">
        <v>11348654.296</v>
      </c>
      <c r="H11" s="19">
        <v>286</v>
      </c>
      <c r="I11" s="19">
        <v>64448</v>
      </c>
      <c r="J11" s="19">
        <v>719064.709</v>
      </c>
    </row>
    <row r="12" spans="1:10" s="19" customFormat="1" ht="12.75">
      <c r="A12" s="1" t="s">
        <v>120</v>
      </c>
      <c r="B12" s="2">
        <f>B11/B$9*100</f>
        <v>5.267350633675317</v>
      </c>
      <c r="C12" s="2">
        <f aca="true" t="shared" si="0" ref="C12:J12">C11/C$9*100</f>
        <v>26.127709537138976</v>
      </c>
      <c r="D12" s="2">
        <f t="shared" si="0"/>
        <v>33.57559679071665</v>
      </c>
      <c r="E12" s="2">
        <f t="shared" si="0"/>
        <v>4.159287845068422</v>
      </c>
      <c r="F12" s="2">
        <f t="shared" si="0"/>
        <v>9.020149592717933</v>
      </c>
      <c r="G12" s="2">
        <f t="shared" si="0"/>
        <v>10.097252785056392</v>
      </c>
      <c r="H12" s="2">
        <f t="shared" si="0"/>
        <v>7.55813953488372</v>
      </c>
      <c r="I12" s="2">
        <f t="shared" si="0"/>
        <v>16.496407536622137</v>
      </c>
      <c r="J12" s="2">
        <f t="shared" si="0"/>
        <v>16.519764502114835</v>
      </c>
    </row>
    <row r="13" spans="1:10" s="19" customFormat="1" ht="12.75">
      <c r="A13" s="19" t="s">
        <v>14</v>
      </c>
      <c r="B13" s="19">
        <v>315</v>
      </c>
      <c r="C13" s="19">
        <v>267752</v>
      </c>
      <c r="D13" s="19">
        <v>3119952.0020000003</v>
      </c>
      <c r="E13" s="19">
        <v>85</v>
      </c>
      <c r="F13" s="19">
        <v>15409</v>
      </c>
      <c r="G13" s="19">
        <v>184502.763</v>
      </c>
      <c r="H13" s="19">
        <v>5</v>
      </c>
      <c r="I13" s="19">
        <v>1157</v>
      </c>
      <c r="J13" s="19">
        <v>10640.928</v>
      </c>
    </row>
    <row r="14" spans="1:10" s="19" customFormat="1" ht="12.75">
      <c r="A14" s="19" t="s">
        <v>15</v>
      </c>
      <c r="B14" s="19">
        <v>1565</v>
      </c>
      <c r="C14" s="19">
        <v>2267922</v>
      </c>
      <c r="D14" s="19">
        <v>34517949.781</v>
      </c>
      <c r="E14" s="19">
        <v>936</v>
      </c>
      <c r="F14" s="19">
        <v>254774</v>
      </c>
      <c r="G14" s="19">
        <v>3174153.581</v>
      </c>
      <c r="H14" s="19">
        <v>43</v>
      </c>
      <c r="I14" s="19">
        <v>10801</v>
      </c>
      <c r="J14" s="19">
        <v>124731.95</v>
      </c>
    </row>
    <row r="15" spans="1:10" s="19" customFormat="1" ht="12.75">
      <c r="A15" s="19" t="s">
        <v>16</v>
      </c>
      <c r="B15" s="19">
        <v>2344</v>
      </c>
      <c r="C15" s="19">
        <v>446087</v>
      </c>
      <c r="D15" s="19">
        <v>3903723.861</v>
      </c>
      <c r="E15" s="19">
        <v>1870</v>
      </c>
      <c r="F15" s="19">
        <v>289340</v>
      </c>
      <c r="G15" s="19">
        <v>2561947.423</v>
      </c>
      <c r="H15" s="19">
        <v>8</v>
      </c>
      <c r="I15" s="19">
        <v>847</v>
      </c>
      <c r="J15" s="19">
        <v>8358.517</v>
      </c>
    </row>
    <row r="16" spans="1:10" s="19" customFormat="1" ht="12.75">
      <c r="A16" s="19" t="s">
        <v>17</v>
      </c>
      <c r="B16" s="19">
        <v>2322</v>
      </c>
      <c r="C16" s="19">
        <v>2246795</v>
      </c>
      <c r="D16" s="19">
        <v>34278239.021</v>
      </c>
      <c r="E16" s="19">
        <v>1501</v>
      </c>
      <c r="F16" s="19">
        <v>441895</v>
      </c>
      <c r="G16" s="19">
        <v>5428050.529</v>
      </c>
      <c r="H16" s="19">
        <v>230</v>
      </c>
      <c r="I16" s="19">
        <v>51643</v>
      </c>
      <c r="J16" s="19">
        <v>575333.314</v>
      </c>
    </row>
    <row r="17" s="19" customFormat="1" ht="12.75"/>
    <row r="18" spans="1:10" s="19" customFormat="1" ht="12.75">
      <c r="A18" s="19" t="s">
        <v>18</v>
      </c>
      <c r="B18" s="19">
        <v>1110</v>
      </c>
      <c r="C18" s="19">
        <v>317562</v>
      </c>
      <c r="D18" s="19">
        <v>3720691.409</v>
      </c>
      <c r="E18" s="19">
        <v>1033</v>
      </c>
      <c r="F18" s="19">
        <v>215140</v>
      </c>
      <c r="G18" s="19">
        <v>2544276.369</v>
      </c>
      <c r="H18" s="19">
        <v>7</v>
      </c>
      <c r="I18" s="19">
        <v>1402</v>
      </c>
      <c r="J18" s="19">
        <v>32300.821</v>
      </c>
    </row>
    <row r="19" spans="1:10" s="19" customFormat="1" ht="12.75">
      <c r="A19" s="1" t="s">
        <v>120</v>
      </c>
      <c r="B19" s="2">
        <f>B18/B$9*100</f>
        <v>0.8931804465902233</v>
      </c>
      <c r="C19" s="2">
        <f aca="true" t="shared" si="1" ref="C19:J19">C18/C$9*100</f>
        <v>1.5868946791490666</v>
      </c>
      <c r="D19" s="2">
        <f t="shared" si="1"/>
        <v>1.6476478174054967</v>
      </c>
      <c r="E19" s="2">
        <f t="shared" si="1"/>
        <v>0.9782660163833514</v>
      </c>
      <c r="F19" s="2">
        <f t="shared" si="1"/>
        <v>1.9378471161666115</v>
      </c>
      <c r="G19" s="2">
        <f t="shared" si="1"/>
        <v>2.263722286605673</v>
      </c>
      <c r="H19" s="2">
        <f t="shared" si="1"/>
        <v>0.18498942917547567</v>
      </c>
      <c r="I19" s="2">
        <f t="shared" si="1"/>
        <v>0.35886239086308713</v>
      </c>
      <c r="J19" s="2">
        <f t="shared" si="1"/>
        <v>0.7420777983765093</v>
      </c>
    </row>
    <row r="20" spans="1:10" s="19" customFormat="1" ht="12.75">
      <c r="A20" s="19" t="s">
        <v>19</v>
      </c>
      <c r="B20" s="19">
        <v>17</v>
      </c>
      <c r="C20" s="19">
        <v>3833</v>
      </c>
      <c r="D20" s="19">
        <v>35057.551</v>
      </c>
      <c r="E20" s="19">
        <v>17</v>
      </c>
      <c r="F20" s="19">
        <v>3833</v>
      </c>
      <c r="G20" s="19">
        <v>35057.551</v>
      </c>
      <c r="H20" s="19">
        <v>0</v>
      </c>
      <c r="I20" s="19">
        <v>0</v>
      </c>
      <c r="J20" s="19">
        <v>0</v>
      </c>
    </row>
    <row r="21" spans="1:10" s="19" customFormat="1" ht="12.75">
      <c r="A21" s="19" t="s">
        <v>20</v>
      </c>
      <c r="B21" s="19">
        <v>732</v>
      </c>
      <c r="C21" s="19">
        <v>263404</v>
      </c>
      <c r="D21" s="19">
        <v>3215581.367</v>
      </c>
      <c r="E21" s="19">
        <v>659</v>
      </c>
      <c r="F21" s="19">
        <v>162569</v>
      </c>
      <c r="G21" s="19">
        <v>2048932.479</v>
      </c>
      <c r="H21" s="19">
        <v>7</v>
      </c>
      <c r="I21" s="19">
        <v>1402</v>
      </c>
      <c r="J21" s="19">
        <v>32300.821</v>
      </c>
    </row>
    <row r="22" spans="1:10" s="19" customFormat="1" ht="12.75">
      <c r="A22" s="19" t="s">
        <v>21</v>
      </c>
      <c r="B22" s="19">
        <v>15</v>
      </c>
      <c r="C22" s="19">
        <v>2457</v>
      </c>
      <c r="D22" s="19">
        <v>24750.199</v>
      </c>
      <c r="E22" s="19">
        <v>14</v>
      </c>
      <c r="F22" s="19">
        <v>2345</v>
      </c>
      <c r="G22" s="19">
        <v>22242.488</v>
      </c>
      <c r="H22" s="19">
        <v>0</v>
      </c>
      <c r="I22" s="19">
        <v>0</v>
      </c>
      <c r="J22" s="19">
        <v>0</v>
      </c>
    </row>
    <row r="23" spans="1:10" s="19" customFormat="1" ht="12.75">
      <c r="A23" s="19" t="s">
        <v>22</v>
      </c>
      <c r="B23" s="19">
        <v>136</v>
      </c>
      <c r="C23" s="19">
        <v>27970</v>
      </c>
      <c r="D23" s="19">
        <v>294213.439</v>
      </c>
      <c r="E23" s="19">
        <v>136</v>
      </c>
      <c r="F23" s="19">
        <v>27970</v>
      </c>
      <c r="G23" s="19">
        <v>294213.439</v>
      </c>
      <c r="H23" s="19">
        <v>0</v>
      </c>
      <c r="I23" s="19">
        <v>0</v>
      </c>
      <c r="J23" s="19">
        <v>0</v>
      </c>
    </row>
    <row r="24" spans="1:10" s="19" customFormat="1" ht="12.75">
      <c r="A24" s="19" t="s">
        <v>23</v>
      </c>
      <c r="B24" s="19">
        <v>4</v>
      </c>
      <c r="C24" s="19">
        <v>1274</v>
      </c>
      <c r="D24" s="19">
        <v>6177.782999999999</v>
      </c>
      <c r="E24" s="19">
        <v>3</v>
      </c>
      <c r="F24" s="19">
        <v>483</v>
      </c>
      <c r="G24" s="19">
        <v>3462.583</v>
      </c>
      <c r="H24" s="19">
        <v>0</v>
      </c>
      <c r="I24" s="19">
        <v>0</v>
      </c>
      <c r="J24" s="19">
        <v>0</v>
      </c>
    </row>
    <row r="25" spans="1:10" s="19" customFormat="1" ht="12.75">
      <c r="A25" s="19" t="s">
        <v>24</v>
      </c>
      <c r="B25" s="19">
        <v>206</v>
      </c>
      <c r="C25" s="19">
        <v>18624</v>
      </c>
      <c r="D25" s="19">
        <v>144911.07</v>
      </c>
      <c r="E25" s="19">
        <v>204</v>
      </c>
      <c r="F25" s="19">
        <v>17940</v>
      </c>
      <c r="G25" s="19">
        <v>140367.829</v>
      </c>
      <c r="H25" s="19">
        <v>0</v>
      </c>
      <c r="I25" s="19">
        <v>0</v>
      </c>
      <c r="J25" s="19">
        <v>0</v>
      </c>
    </row>
    <row r="26" s="19" customFormat="1" ht="12.75"/>
    <row r="27" spans="1:10" s="19" customFormat="1" ht="12.75">
      <c r="A27" s="19" t="s">
        <v>25</v>
      </c>
      <c r="B27" s="19">
        <v>9200</v>
      </c>
      <c r="C27" s="19">
        <v>1031961</v>
      </c>
      <c r="D27" s="19">
        <v>10006366.32</v>
      </c>
      <c r="E27" s="19">
        <v>8926</v>
      </c>
      <c r="F27" s="19">
        <v>959528</v>
      </c>
      <c r="G27" s="19">
        <v>9324584.417</v>
      </c>
      <c r="H27" s="19">
        <v>57</v>
      </c>
      <c r="I27" s="19">
        <v>8202</v>
      </c>
      <c r="J27" s="19">
        <v>81712.555</v>
      </c>
    </row>
    <row r="28" spans="1:10" s="19" customFormat="1" ht="12.75">
      <c r="A28" s="1" t="s">
        <v>120</v>
      </c>
      <c r="B28" s="2">
        <f>B27/B$9*100</f>
        <v>7.402937034801852</v>
      </c>
      <c r="C28" s="2">
        <f aca="true" t="shared" si="2" ref="C28:J28">C27/C$9*100</f>
        <v>5.156830540144445</v>
      </c>
      <c r="D28" s="2">
        <f t="shared" si="2"/>
        <v>4.4311569584694555</v>
      </c>
      <c r="E28" s="2">
        <f t="shared" si="2"/>
        <v>8.453051754344429</v>
      </c>
      <c r="F28" s="2">
        <f t="shared" si="2"/>
        <v>8.642830564660763</v>
      </c>
      <c r="G28" s="2">
        <f t="shared" si="2"/>
        <v>8.296374487963051</v>
      </c>
      <c r="H28" s="2">
        <f t="shared" si="2"/>
        <v>1.5063424947145878</v>
      </c>
      <c r="I28" s="2">
        <f t="shared" si="2"/>
        <v>2.099421775933695</v>
      </c>
      <c r="J28" s="2">
        <f t="shared" si="2"/>
        <v>1.877261042811247</v>
      </c>
    </row>
    <row r="29" spans="1:10" s="19" customFormat="1" ht="12.75">
      <c r="A29" s="19" t="s">
        <v>26</v>
      </c>
      <c r="B29" s="19">
        <v>2846</v>
      </c>
      <c r="C29" s="19">
        <v>292251</v>
      </c>
      <c r="D29" s="19">
        <v>2737484.397</v>
      </c>
      <c r="E29" s="19">
        <v>2800</v>
      </c>
      <c r="F29" s="19">
        <v>276401</v>
      </c>
      <c r="G29" s="19">
        <v>2586861.028</v>
      </c>
      <c r="H29" s="19">
        <v>1</v>
      </c>
      <c r="I29" s="19">
        <v>84</v>
      </c>
      <c r="J29" s="19">
        <v>699.392</v>
      </c>
    </row>
    <row r="30" spans="1:10" s="19" customFormat="1" ht="12.75">
      <c r="A30" s="19" t="s">
        <v>27</v>
      </c>
      <c r="B30" s="19">
        <v>1808</v>
      </c>
      <c r="C30" s="19">
        <v>189464</v>
      </c>
      <c r="D30" s="19">
        <v>1723723.107</v>
      </c>
      <c r="E30" s="19">
        <v>1787</v>
      </c>
      <c r="F30" s="19">
        <v>186259</v>
      </c>
      <c r="G30" s="19">
        <v>1691019.387</v>
      </c>
      <c r="H30" s="19">
        <v>6</v>
      </c>
      <c r="I30" s="19">
        <v>871</v>
      </c>
      <c r="J30" s="19">
        <v>6150.465</v>
      </c>
    </row>
    <row r="31" spans="1:10" s="19" customFormat="1" ht="12.75">
      <c r="A31" s="19" t="s">
        <v>28</v>
      </c>
      <c r="B31" s="19">
        <v>1414</v>
      </c>
      <c r="C31" s="19">
        <v>188718</v>
      </c>
      <c r="D31" s="19">
        <v>1868947.8080000002</v>
      </c>
      <c r="E31" s="19">
        <v>1376</v>
      </c>
      <c r="F31" s="19">
        <v>173190</v>
      </c>
      <c r="G31" s="19">
        <v>1735675.985</v>
      </c>
      <c r="H31" s="19">
        <v>7</v>
      </c>
      <c r="I31" s="19">
        <v>2076</v>
      </c>
      <c r="J31" s="19">
        <v>19726.147</v>
      </c>
    </row>
    <row r="32" spans="1:10" s="19" customFormat="1" ht="12.75">
      <c r="A32" s="19" t="s">
        <v>29</v>
      </c>
      <c r="B32" s="19">
        <v>3132</v>
      </c>
      <c r="C32" s="19">
        <v>361528</v>
      </c>
      <c r="D32" s="19">
        <v>3676211.008</v>
      </c>
      <c r="E32" s="19">
        <v>2963</v>
      </c>
      <c r="F32" s="19">
        <v>323678</v>
      </c>
      <c r="G32" s="19">
        <v>3311028.017</v>
      </c>
      <c r="H32" s="19">
        <v>43</v>
      </c>
      <c r="I32" s="19">
        <v>5171</v>
      </c>
      <c r="J32" s="19">
        <v>55136.551</v>
      </c>
    </row>
    <row r="33" s="19" customFormat="1" ht="12.75"/>
    <row r="34" spans="1:10" s="19" customFormat="1" ht="12.75">
      <c r="A34" s="19" t="s">
        <v>30</v>
      </c>
      <c r="B34" s="19">
        <v>3582</v>
      </c>
      <c r="C34" s="19">
        <v>350689</v>
      </c>
      <c r="D34" s="19">
        <v>3390051.514</v>
      </c>
      <c r="E34" s="19">
        <v>3426</v>
      </c>
      <c r="F34" s="19">
        <v>312898</v>
      </c>
      <c r="G34" s="19">
        <v>3008405.829</v>
      </c>
      <c r="H34" s="19">
        <v>20</v>
      </c>
      <c r="I34" s="19">
        <v>2713</v>
      </c>
      <c r="J34" s="19">
        <v>20679.352</v>
      </c>
    </row>
    <row r="35" spans="1:10" s="19" customFormat="1" ht="12.75">
      <c r="A35" s="1" t="s">
        <v>120</v>
      </c>
      <c r="B35" s="2">
        <f>B34/B$9*100</f>
        <v>2.8823174411587207</v>
      </c>
      <c r="C35" s="2">
        <f aca="true" t="shared" si="3" ref="C35:J35">C34/C$9*100</f>
        <v>1.7524341959557728</v>
      </c>
      <c r="D35" s="2">
        <f t="shared" si="3"/>
        <v>1.5012293049682208</v>
      </c>
      <c r="E35" s="2">
        <f t="shared" si="3"/>
        <v>3.2444718026421704</v>
      </c>
      <c r="F35" s="2">
        <f t="shared" si="3"/>
        <v>2.818390289831275</v>
      </c>
      <c r="G35" s="2">
        <f t="shared" si="3"/>
        <v>2.67667278808174</v>
      </c>
      <c r="H35" s="2">
        <f t="shared" si="3"/>
        <v>0.5285412262156448</v>
      </c>
      <c r="I35" s="2">
        <f t="shared" si="3"/>
        <v>0.6944320017200822</v>
      </c>
      <c r="J35" s="2">
        <f t="shared" si="3"/>
        <v>0.4750866240834208</v>
      </c>
    </row>
    <row r="36" spans="1:10" s="19" customFormat="1" ht="12.75">
      <c r="A36" s="19" t="s">
        <v>31</v>
      </c>
      <c r="B36" s="19">
        <v>50</v>
      </c>
      <c r="C36" s="19">
        <v>4632</v>
      </c>
      <c r="D36" s="19">
        <v>60386.163</v>
      </c>
      <c r="E36" s="19">
        <v>47</v>
      </c>
      <c r="F36" s="19">
        <v>4419</v>
      </c>
      <c r="G36" s="19">
        <v>58734.095</v>
      </c>
      <c r="H36" s="19">
        <v>3</v>
      </c>
      <c r="I36" s="19">
        <v>213</v>
      </c>
      <c r="J36" s="19">
        <v>1652.068</v>
      </c>
    </row>
    <row r="37" spans="1:10" s="19" customFormat="1" ht="12.75">
      <c r="A37" s="19" t="s">
        <v>32</v>
      </c>
      <c r="B37" s="19">
        <v>2731</v>
      </c>
      <c r="C37" s="19">
        <v>224641</v>
      </c>
      <c r="D37" s="19">
        <v>2076175.0310000002</v>
      </c>
      <c r="E37" s="19">
        <v>2652</v>
      </c>
      <c r="F37" s="19">
        <v>205942</v>
      </c>
      <c r="G37" s="19">
        <v>1883604.843</v>
      </c>
      <c r="H37" s="19">
        <v>6</v>
      </c>
      <c r="I37" s="19">
        <v>580</v>
      </c>
      <c r="J37" s="19">
        <v>4917.864</v>
      </c>
    </row>
    <row r="38" spans="1:10" s="19" customFormat="1" ht="12.75">
      <c r="A38" s="19" t="s">
        <v>33</v>
      </c>
      <c r="B38" s="19">
        <v>618</v>
      </c>
      <c r="C38" s="19">
        <v>86060</v>
      </c>
      <c r="D38" s="19">
        <v>902313.6460000001</v>
      </c>
      <c r="E38" s="19">
        <v>562</v>
      </c>
      <c r="F38" s="19">
        <v>70322</v>
      </c>
      <c r="G38" s="19">
        <v>749316.812</v>
      </c>
      <c r="H38" s="19">
        <v>11</v>
      </c>
      <c r="I38" s="19">
        <v>1920</v>
      </c>
      <c r="J38" s="19">
        <v>14109.42</v>
      </c>
    </row>
    <row r="39" spans="1:10" s="19" customFormat="1" ht="12.75">
      <c r="A39" s="19" t="s">
        <v>34</v>
      </c>
      <c r="B39" s="19">
        <v>102</v>
      </c>
      <c r="C39" s="19">
        <v>22915</v>
      </c>
      <c r="D39" s="19">
        <v>222278.619</v>
      </c>
      <c r="E39" s="19">
        <v>102</v>
      </c>
      <c r="F39" s="19">
        <v>22915</v>
      </c>
      <c r="G39" s="19">
        <v>222278.619</v>
      </c>
      <c r="H39" s="19">
        <v>0</v>
      </c>
      <c r="I39" s="19">
        <v>0</v>
      </c>
      <c r="J39" s="19">
        <v>0</v>
      </c>
    </row>
    <row r="40" spans="1:10" s="19" customFormat="1" ht="12.75">
      <c r="A40" s="19" t="s">
        <v>35</v>
      </c>
      <c r="B40" s="19">
        <v>81</v>
      </c>
      <c r="C40" s="19">
        <v>12441</v>
      </c>
      <c r="D40" s="19">
        <v>128898.05500000001</v>
      </c>
      <c r="E40" s="19">
        <v>63</v>
      </c>
      <c r="F40" s="19">
        <v>9300</v>
      </c>
      <c r="G40" s="19">
        <v>94471.46</v>
      </c>
      <c r="H40" s="19">
        <v>0</v>
      </c>
      <c r="I40" s="19">
        <v>0</v>
      </c>
      <c r="J40" s="19">
        <v>0</v>
      </c>
    </row>
    <row r="41" s="19" customFormat="1" ht="12.75"/>
    <row r="42" spans="1:10" s="19" customFormat="1" ht="12.75">
      <c r="A42" s="19" t="s">
        <v>36</v>
      </c>
      <c r="B42" s="19">
        <v>13631</v>
      </c>
      <c r="C42" s="19">
        <v>2306905</v>
      </c>
      <c r="D42" s="19">
        <v>21985052.912</v>
      </c>
      <c r="E42" s="19">
        <v>9775</v>
      </c>
      <c r="F42" s="19">
        <v>1323847</v>
      </c>
      <c r="G42" s="19">
        <v>13823038.605</v>
      </c>
      <c r="H42" s="19">
        <v>435</v>
      </c>
      <c r="I42" s="19">
        <v>30984</v>
      </c>
      <c r="J42" s="19">
        <v>234336.397</v>
      </c>
    </row>
    <row r="43" spans="1:10" s="19" customFormat="1" ht="12.75">
      <c r="A43" s="1" t="s">
        <v>120</v>
      </c>
      <c r="B43" s="2">
        <f>B42/B$9*100</f>
        <v>10.968416817541742</v>
      </c>
      <c r="C43" s="2">
        <f aca="true" t="shared" si="4" ref="C43:J43">C42/C$9*100</f>
        <v>11.527875721283962</v>
      </c>
      <c r="D43" s="2">
        <f t="shared" si="4"/>
        <v>9.735723945925653</v>
      </c>
      <c r="E43" s="2">
        <f t="shared" si="4"/>
        <v>9.257067095979924</v>
      </c>
      <c r="F43" s="2">
        <f t="shared" si="4"/>
        <v>11.924389193993774</v>
      </c>
      <c r="G43" s="2">
        <f t="shared" si="4"/>
        <v>12.298789919213018</v>
      </c>
      <c r="H43" s="2">
        <f t="shared" si="4"/>
        <v>11.495771670190274</v>
      </c>
      <c r="I43" s="2">
        <f t="shared" si="4"/>
        <v>7.930807645151135</v>
      </c>
      <c r="J43" s="2">
        <f t="shared" si="4"/>
        <v>5.383635219836785</v>
      </c>
    </row>
    <row r="44" spans="1:10" s="19" customFormat="1" ht="12.75">
      <c r="A44" s="19" t="s">
        <v>37</v>
      </c>
      <c r="B44" s="19">
        <v>1215</v>
      </c>
      <c r="C44" s="19">
        <v>184056</v>
      </c>
      <c r="D44" s="19">
        <v>1978645.621</v>
      </c>
      <c r="E44" s="19">
        <v>1024</v>
      </c>
      <c r="F44" s="19">
        <v>147132</v>
      </c>
      <c r="G44" s="19">
        <v>1630879.377</v>
      </c>
      <c r="H44" s="19">
        <v>2</v>
      </c>
      <c r="I44" s="19">
        <v>243</v>
      </c>
      <c r="J44" s="19">
        <v>3945.289</v>
      </c>
    </row>
    <row r="45" spans="1:10" s="19" customFormat="1" ht="12.75">
      <c r="A45" s="19" t="s">
        <v>38</v>
      </c>
      <c r="B45" s="19">
        <v>3971</v>
      </c>
      <c r="C45" s="19">
        <v>721703</v>
      </c>
      <c r="D45" s="19">
        <v>6149897.603</v>
      </c>
      <c r="E45" s="19">
        <v>2234</v>
      </c>
      <c r="F45" s="19">
        <v>282658</v>
      </c>
      <c r="G45" s="19">
        <v>3053272.459</v>
      </c>
      <c r="H45" s="19">
        <v>258</v>
      </c>
      <c r="I45" s="19">
        <v>15779</v>
      </c>
      <c r="J45" s="19">
        <v>85690.994</v>
      </c>
    </row>
    <row r="46" spans="1:10" s="19" customFormat="1" ht="12.75">
      <c r="A46" s="19" t="s">
        <v>39</v>
      </c>
      <c r="B46" s="19">
        <v>2208</v>
      </c>
      <c r="C46" s="19">
        <v>223344</v>
      </c>
      <c r="D46" s="19">
        <v>2288701.699</v>
      </c>
      <c r="E46" s="19">
        <v>2002</v>
      </c>
      <c r="F46" s="19">
        <v>186522</v>
      </c>
      <c r="G46" s="19">
        <v>1886041.884</v>
      </c>
      <c r="H46" s="19">
        <v>62</v>
      </c>
      <c r="I46" s="19">
        <v>5062</v>
      </c>
      <c r="J46" s="19">
        <v>51382.656</v>
      </c>
    </row>
    <row r="47" spans="1:10" s="19" customFormat="1" ht="12.75">
      <c r="A47" s="19" t="s">
        <v>40</v>
      </c>
      <c r="B47" s="19">
        <v>4171</v>
      </c>
      <c r="C47" s="19">
        <v>901274</v>
      </c>
      <c r="D47" s="19">
        <v>8730872.963</v>
      </c>
      <c r="E47" s="19">
        <v>2620</v>
      </c>
      <c r="F47" s="19">
        <v>474828</v>
      </c>
      <c r="G47" s="19">
        <v>4902019.501</v>
      </c>
      <c r="H47" s="19">
        <v>57</v>
      </c>
      <c r="I47" s="19">
        <v>5568</v>
      </c>
      <c r="J47" s="19">
        <v>57179.741</v>
      </c>
    </row>
    <row r="48" spans="1:10" s="19" customFormat="1" ht="12.75">
      <c r="A48" s="19" t="s">
        <v>41</v>
      </c>
      <c r="B48" s="19">
        <v>1118</v>
      </c>
      <c r="C48" s="19">
        <v>151162</v>
      </c>
      <c r="D48" s="19">
        <v>1536337.484</v>
      </c>
      <c r="E48" s="19">
        <v>1010</v>
      </c>
      <c r="F48" s="19">
        <v>130326</v>
      </c>
      <c r="G48" s="19">
        <v>1327523.112</v>
      </c>
      <c r="H48" s="19">
        <v>30</v>
      </c>
      <c r="I48" s="19">
        <v>1690</v>
      </c>
      <c r="J48" s="19">
        <v>12546.093</v>
      </c>
    </row>
    <row r="49" spans="1:10" s="19" customFormat="1" ht="12.75">
      <c r="A49" s="19" t="s">
        <v>42</v>
      </c>
      <c r="B49" s="19">
        <v>548</v>
      </c>
      <c r="C49" s="19">
        <v>94656</v>
      </c>
      <c r="D49" s="19">
        <v>1044324.639</v>
      </c>
      <c r="E49" s="19">
        <v>487</v>
      </c>
      <c r="F49" s="19">
        <v>71785</v>
      </c>
      <c r="G49" s="19">
        <v>767955.891</v>
      </c>
      <c r="H49" s="19">
        <v>26</v>
      </c>
      <c r="I49" s="19">
        <v>2642</v>
      </c>
      <c r="J49" s="19">
        <v>23591.624</v>
      </c>
    </row>
    <row r="50" spans="1:10" s="19" customFormat="1" ht="12.75">
      <c r="A50" s="19" t="s">
        <v>43</v>
      </c>
      <c r="B50" s="19">
        <v>400</v>
      </c>
      <c r="C50" s="19">
        <v>30710</v>
      </c>
      <c r="D50" s="19">
        <v>256272.903</v>
      </c>
      <c r="E50" s="19">
        <v>398</v>
      </c>
      <c r="F50" s="19">
        <v>30596</v>
      </c>
      <c r="G50" s="19">
        <v>255346.381</v>
      </c>
      <c r="H50" s="19">
        <v>0</v>
      </c>
      <c r="I50" s="19">
        <v>0</v>
      </c>
      <c r="J50" s="19">
        <v>0</v>
      </c>
    </row>
    <row r="51" s="19" customFormat="1" ht="12.75"/>
    <row r="52" spans="1:10" s="19" customFormat="1" ht="12.75">
      <c r="A52" s="19" t="s">
        <v>44</v>
      </c>
      <c r="B52" s="19">
        <v>32163</v>
      </c>
      <c r="C52" s="19">
        <v>4481586</v>
      </c>
      <c r="D52" s="19">
        <v>44098536.4</v>
      </c>
      <c r="E52" s="19">
        <v>24886</v>
      </c>
      <c r="F52" s="19">
        <v>2836839</v>
      </c>
      <c r="G52" s="19">
        <v>29069879.435</v>
      </c>
      <c r="H52" s="19">
        <v>1535</v>
      </c>
      <c r="I52" s="19">
        <v>170910</v>
      </c>
      <c r="J52" s="19">
        <v>1763538.258</v>
      </c>
    </row>
    <row r="53" spans="1:10" s="19" customFormat="1" ht="12.75">
      <c r="A53" s="1" t="s">
        <v>120</v>
      </c>
      <c r="B53" s="2">
        <f>B52/B$9*100</f>
        <v>25.880506940253472</v>
      </c>
      <c r="C53" s="2">
        <f aca="true" t="shared" si="5" ref="C53:J53">C52/C$9*100</f>
        <v>22.395012556757262</v>
      </c>
      <c r="D53" s="2">
        <f t="shared" si="5"/>
        <v>19.52832128847933</v>
      </c>
      <c r="E53" s="2">
        <f t="shared" si="5"/>
        <v>23.56740375964771</v>
      </c>
      <c r="F53" s="2">
        <f t="shared" si="5"/>
        <v>25.552478735609252</v>
      </c>
      <c r="G53" s="2">
        <f t="shared" si="5"/>
        <v>25.8643812235751</v>
      </c>
      <c r="H53" s="2">
        <f t="shared" si="5"/>
        <v>40.56553911205074</v>
      </c>
      <c r="I53" s="2">
        <f t="shared" si="5"/>
        <v>43.74691242682612</v>
      </c>
      <c r="J53" s="2">
        <f t="shared" si="5"/>
        <v>40.51545896772669</v>
      </c>
    </row>
    <row r="54" spans="1:10" s="19" customFormat="1" ht="12.75">
      <c r="A54" s="19" t="s">
        <v>45</v>
      </c>
      <c r="B54" s="19">
        <v>5938</v>
      </c>
      <c r="C54" s="19">
        <v>873542</v>
      </c>
      <c r="D54" s="19">
        <v>8523813.228</v>
      </c>
      <c r="E54" s="19">
        <v>4858</v>
      </c>
      <c r="F54" s="19">
        <v>706163</v>
      </c>
      <c r="G54" s="19">
        <v>6835158.274</v>
      </c>
      <c r="H54" s="19">
        <v>814</v>
      </c>
      <c r="I54" s="19">
        <v>87172</v>
      </c>
      <c r="J54" s="19">
        <v>709433.545</v>
      </c>
    </row>
    <row r="55" spans="1:10" s="19" customFormat="1" ht="12.75">
      <c r="A55" s="19" t="s">
        <v>46</v>
      </c>
      <c r="B55" s="19">
        <v>15279</v>
      </c>
      <c r="C55" s="19">
        <v>2117142</v>
      </c>
      <c r="D55" s="19">
        <v>18196290.269</v>
      </c>
      <c r="E55" s="19">
        <v>11154</v>
      </c>
      <c r="F55" s="19">
        <v>1107218</v>
      </c>
      <c r="G55" s="19">
        <v>10415706.84</v>
      </c>
      <c r="H55" s="19">
        <v>113</v>
      </c>
      <c r="I55" s="19">
        <v>11539</v>
      </c>
      <c r="J55" s="19">
        <v>113338.237</v>
      </c>
    </row>
    <row r="56" spans="1:10" s="19" customFormat="1" ht="12.75">
      <c r="A56" s="19" t="s">
        <v>47</v>
      </c>
      <c r="B56" s="19">
        <v>4809</v>
      </c>
      <c r="C56" s="19">
        <v>659802</v>
      </c>
      <c r="D56" s="19">
        <v>8173940.711</v>
      </c>
      <c r="E56" s="19">
        <v>3903</v>
      </c>
      <c r="F56" s="19">
        <v>448293</v>
      </c>
      <c r="G56" s="19">
        <v>5212674.285</v>
      </c>
      <c r="H56" s="19">
        <v>353</v>
      </c>
      <c r="I56" s="19">
        <v>34800</v>
      </c>
      <c r="J56" s="19">
        <v>513537.066</v>
      </c>
    </row>
    <row r="57" spans="1:10" s="19" customFormat="1" ht="12.75">
      <c r="A57" s="19" t="s">
        <v>48</v>
      </c>
      <c r="B57" s="19">
        <v>1980</v>
      </c>
      <c r="C57" s="19">
        <v>229150</v>
      </c>
      <c r="D57" s="19">
        <v>2617430.2010000004</v>
      </c>
      <c r="E57" s="19">
        <v>1757</v>
      </c>
      <c r="F57" s="19">
        <v>179643</v>
      </c>
      <c r="G57" s="19">
        <v>2099330.16</v>
      </c>
      <c r="H57" s="19">
        <v>44</v>
      </c>
      <c r="I57" s="19">
        <v>4094</v>
      </c>
      <c r="J57" s="19">
        <v>50058.269</v>
      </c>
    </row>
    <row r="58" spans="1:10" s="19" customFormat="1" ht="12.75">
      <c r="A58" s="19" t="s">
        <v>49</v>
      </c>
      <c r="B58" s="19">
        <v>4157</v>
      </c>
      <c r="C58" s="19">
        <v>601950</v>
      </c>
      <c r="D58" s="19">
        <v>6587061.991</v>
      </c>
      <c r="E58" s="19">
        <v>3214</v>
      </c>
      <c r="F58" s="19">
        <v>395522</v>
      </c>
      <c r="G58" s="19">
        <v>4507009.876</v>
      </c>
      <c r="H58" s="19">
        <v>211</v>
      </c>
      <c r="I58" s="19">
        <v>33305</v>
      </c>
      <c r="J58" s="19">
        <v>377171.141</v>
      </c>
    </row>
    <row r="59" s="19" customFormat="1" ht="12.75"/>
    <row r="60" spans="1:10" s="19" customFormat="1" ht="12.75">
      <c r="A60" s="19" t="s">
        <v>50</v>
      </c>
      <c r="B60" s="19">
        <v>2135</v>
      </c>
      <c r="C60" s="19">
        <v>258374</v>
      </c>
      <c r="D60" s="19">
        <v>2484373.337</v>
      </c>
      <c r="E60" s="19">
        <v>1995</v>
      </c>
      <c r="F60" s="19">
        <v>205333</v>
      </c>
      <c r="G60" s="19">
        <v>1948028.135</v>
      </c>
      <c r="H60" s="19">
        <v>11</v>
      </c>
      <c r="I60" s="19">
        <v>1184</v>
      </c>
      <c r="J60" s="19">
        <v>10204.218</v>
      </c>
    </row>
    <row r="61" spans="1:10" s="19" customFormat="1" ht="12.75">
      <c r="A61" s="1" t="s">
        <v>120</v>
      </c>
      <c r="B61" s="2">
        <f>B60/B$9*100</f>
        <v>1.7179641923154294</v>
      </c>
      <c r="C61" s="2">
        <f aca="true" t="shared" si="6" ref="C61:J61">C60/C$9*100</f>
        <v>1.2911252789391081</v>
      </c>
      <c r="D61" s="2">
        <f t="shared" si="6"/>
        <v>1.10016442009326</v>
      </c>
      <c r="E61" s="2">
        <f t="shared" si="6"/>
        <v>1.88929400066291</v>
      </c>
      <c r="F61" s="2">
        <f t="shared" si="6"/>
        <v>1.8495117686336284</v>
      </c>
      <c r="G61" s="2">
        <f t="shared" si="6"/>
        <v>1.7332215783883598</v>
      </c>
      <c r="H61" s="2">
        <f t="shared" si="6"/>
        <v>0.29069767441860467</v>
      </c>
      <c r="I61" s="2">
        <f t="shared" si="6"/>
        <v>0.303062104694647</v>
      </c>
      <c r="J61" s="2">
        <f t="shared" si="6"/>
        <v>0.23443130524744088</v>
      </c>
    </row>
    <row r="62" spans="1:10" s="19" customFormat="1" ht="12.75">
      <c r="A62" s="19" t="s">
        <v>51</v>
      </c>
      <c r="B62" s="19">
        <v>516</v>
      </c>
      <c r="C62" s="19">
        <v>44261</v>
      </c>
      <c r="D62" s="19">
        <v>386764.31700000004</v>
      </c>
      <c r="E62" s="19">
        <v>508</v>
      </c>
      <c r="F62" s="19">
        <v>43841</v>
      </c>
      <c r="G62" s="19">
        <v>384959.487</v>
      </c>
      <c r="H62" s="19">
        <v>0</v>
      </c>
      <c r="I62" s="19">
        <v>0</v>
      </c>
      <c r="J62" s="19">
        <v>0</v>
      </c>
    </row>
    <row r="63" spans="1:10" s="19" customFormat="1" ht="12.75">
      <c r="A63" s="19" t="s">
        <v>52</v>
      </c>
      <c r="B63" s="19">
        <v>114</v>
      </c>
      <c r="C63" s="19">
        <v>17771</v>
      </c>
      <c r="D63" s="19">
        <v>172438.865</v>
      </c>
      <c r="E63" s="19">
        <v>103</v>
      </c>
      <c r="F63" s="19">
        <v>14250</v>
      </c>
      <c r="G63" s="19">
        <v>140099.742</v>
      </c>
      <c r="H63" s="19">
        <v>2</v>
      </c>
      <c r="I63" s="19">
        <v>272</v>
      </c>
      <c r="J63" s="19">
        <v>2403.785</v>
      </c>
    </row>
    <row r="64" spans="1:10" s="19" customFormat="1" ht="12.75">
      <c r="A64" s="19" t="s">
        <v>53</v>
      </c>
      <c r="B64" s="19">
        <v>522</v>
      </c>
      <c r="C64" s="19">
        <v>64397</v>
      </c>
      <c r="D64" s="19">
        <v>587929.0430000001</v>
      </c>
      <c r="E64" s="19">
        <v>512</v>
      </c>
      <c r="F64" s="19">
        <v>59789</v>
      </c>
      <c r="G64" s="19">
        <v>553903.158</v>
      </c>
      <c r="H64" s="19">
        <v>0</v>
      </c>
      <c r="I64" s="19">
        <v>0</v>
      </c>
      <c r="J64" s="19">
        <v>0</v>
      </c>
    </row>
    <row r="65" spans="1:10" s="19" customFormat="1" ht="12.75">
      <c r="A65" s="19" t="s">
        <v>54</v>
      </c>
      <c r="B65" s="19">
        <v>550</v>
      </c>
      <c r="C65" s="19">
        <v>85080</v>
      </c>
      <c r="D65" s="19">
        <v>1018139.628</v>
      </c>
      <c r="E65" s="19">
        <v>458</v>
      </c>
      <c r="F65" s="19">
        <v>50265</v>
      </c>
      <c r="G65" s="19">
        <v>603778.583</v>
      </c>
      <c r="H65" s="19">
        <v>4</v>
      </c>
      <c r="I65" s="19">
        <v>602</v>
      </c>
      <c r="J65" s="19">
        <v>6359.604</v>
      </c>
    </row>
    <row r="66" spans="1:10" s="19" customFormat="1" ht="12.75">
      <c r="A66" s="19" t="s">
        <v>55</v>
      </c>
      <c r="B66" s="19">
        <v>433</v>
      </c>
      <c r="C66" s="19">
        <v>46865</v>
      </c>
      <c r="D66" s="19">
        <v>319101.484</v>
      </c>
      <c r="E66" s="19">
        <v>414</v>
      </c>
      <c r="F66" s="19">
        <v>37188</v>
      </c>
      <c r="G66" s="19">
        <v>265287.165</v>
      </c>
      <c r="H66" s="19">
        <v>5</v>
      </c>
      <c r="I66" s="19">
        <v>310</v>
      </c>
      <c r="J66" s="19">
        <v>1440.829</v>
      </c>
    </row>
    <row r="67" s="19" customFormat="1" ht="12.75"/>
    <row r="68" spans="1:10" s="19" customFormat="1" ht="12.75">
      <c r="A68" s="19" t="s">
        <v>56</v>
      </c>
      <c r="B68" s="19">
        <v>2688</v>
      </c>
      <c r="C68" s="19">
        <v>354033</v>
      </c>
      <c r="D68" s="19">
        <v>3797469.0790000004</v>
      </c>
      <c r="E68" s="19">
        <v>2394</v>
      </c>
      <c r="F68" s="19">
        <v>261376</v>
      </c>
      <c r="G68" s="19">
        <v>2763025.504</v>
      </c>
      <c r="H68" s="19">
        <v>32</v>
      </c>
      <c r="I68" s="19">
        <v>3233</v>
      </c>
      <c r="J68" s="19">
        <v>38222.249</v>
      </c>
    </row>
    <row r="69" spans="1:10" s="19" customFormat="1" ht="12.75">
      <c r="A69" s="1" t="s">
        <v>120</v>
      </c>
      <c r="B69" s="2">
        <f>B68/B$9*100</f>
        <v>2.162945081472541</v>
      </c>
      <c r="C69" s="2">
        <f aca="true" t="shared" si="7" ref="C69:J69">C68/C$9*100</f>
        <v>1.7691445574192803</v>
      </c>
      <c r="D69" s="2">
        <f t="shared" si="7"/>
        <v>1.6816475627471776</v>
      </c>
      <c r="E69" s="2">
        <f t="shared" si="7"/>
        <v>2.267152800795492</v>
      </c>
      <c r="F69" s="2">
        <f t="shared" si="7"/>
        <v>2.354312205239213</v>
      </c>
      <c r="G69" s="2">
        <f t="shared" si="7"/>
        <v>2.4583502358759177</v>
      </c>
      <c r="H69" s="2">
        <f t="shared" si="7"/>
        <v>0.8456659619450317</v>
      </c>
      <c r="I69" s="2">
        <f t="shared" si="7"/>
        <v>0.8275336017548934</v>
      </c>
      <c r="J69" s="2">
        <f t="shared" si="7"/>
        <v>0.8781164536628571</v>
      </c>
    </row>
    <row r="70" spans="1:10" s="19" customFormat="1" ht="12.75">
      <c r="A70" s="19" t="s">
        <v>57</v>
      </c>
      <c r="B70" s="19">
        <v>538</v>
      </c>
      <c r="C70" s="19">
        <v>78197</v>
      </c>
      <c r="D70" s="19">
        <v>886583.748</v>
      </c>
      <c r="E70" s="19">
        <v>498</v>
      </c>
      <c r="F70" s="19">
        <v>59980</v>
      </c>
      <c r="G70" s="19">
        <v>675710.199</v>
      </c>
      <c r="H70" s="19">
        <v>3</v>
      </c>
      <c r="I70" s="19">
        <v>334</v>
      </c>
      <c r="J70" s="19">
        <v>5294.141</v>
      </c>
    </row>
    <row r="71" spans="1:10" s="19" customFormat="1" ht="12.75">
      <c r="A71" s="19" t="s">
        <v>58</v>
      </c>
      <c r="B71" s="19">
        <v>269</v>
      </c>
      <c r="C71" s="19">
        <v>36149</v>
      </c>
      <c r="D71" s="19">
        <v>391683.165</v>
      </c>
      <c r="E71" s="19">
        <v>222</v>
      </c>
      <c r="F71" s="19">
        <v>24037</v>
      </c>
      <c r="G71" s="19">
        <v>268078.272</v>
      </c>
      <c r="H71" s="19">
        <v>6</v>
      </c>
      <c r="I71" s="19">
        <v>601</v>
      </c>
      <c r="J71" s="19">
        <v>7059.485</v>
      </c>
    </row>
    <row r="72" spans="1:10" s="19" customFormat="1" ht="12.75">
      <c r="A72" s="19" t="s">
        <v>59</v>
      </c>
      <c r="B72" s="19">
        <v>1366</v>
      </c>
      <c r="C72" s="19">
        <v>170728</v>
      </c>
      <c r="D72" s="19">
        <v>1797453.828</v>
      </c>
      <c r="E72" s="19">
        <v>1175</v>
      </c>
      <c r="F72" s="19">
        <v>112453</v>
      </c>
      <c r="G72" s="19">
        <v>1145232.698</v>
      </c>
      <c r="H72" s="19">
        <v>23</v>
      </c>
      <c r="I72" s="19">
        <v>2298</v>
      </c>
      <c r="J72" s="19">
        <v>25868.623</v>
      </c>
    </row>
    <row r="73" spans="1:10" s="19" customFormat="1" ht="12.75">
      <c r="A73" s="19" t="s">
        <v>60</v>
      </c>
      <c r="B73" s="19">
        <v>184</v>
      </c>
      <c r="C73" s="19">
        <v>20474</v>
      </c>
      <c r="D73" s="19">
        <v>197428.722</v>
      </c>
      <c r="E73" s="19">
        <v>184</v>
      </c>
      <c r="F73" s="19">
        <v>20474</v>
      </c>
      <c r="G73" s="19">
        <v>197428.722</v>
      </c>
      <c r="H73" s="19">
        <v>0</v>
      </c>
      <c r="I73" s="19">
        <v>0</v>
      </c>
      <c r="J73" s="19">
        <v>0</v>
      </c>
    </row>
    <row r="74" spans="1:10" s="19" customFormat="1" ht="12.75">
      <c r="A74" s="19" t="s">
        <v>61</v>
      </c>
      <c r="B74" s="19">
        <v>127</v>
      </c>
      <c r="C74" s="19">
        <v>15285</v>
      </c>
      <c r="D74" s="19">
        <v>197484.32400000002</v>
      </c>
      <c r="E74" s="19">
        <v>124</v>
      </c>
      <c r="F74" s="19">
        <v>14336</v>
      </c>
      <c r="G74" s="19">
        <v>177516.594</v>
      </c>
      <c r="H74" s="19">
        <v>0</v>
      </c>
      <c r="I74" s="19">
        <v>0</v>
      </c>
      <c r="J74" s="19">
        <v>0</v>
      </c>
    </row>
    <row r="75" spans="1:10" s="19" customFormat="1" ht="12.75">
      <c r="A75" s="19" t="s">
        <v>62</v>
      </c>
      <c r="B75" s="19">
        <v>204</v>
      </c>
      <c r="C75" s="19">
        <v>33200</v>
      </c>
      <c r="D75" s="19">
        <v>326835.29199999996</v>
      </c>
      <c r="E75" s="19">
        <v>191</v>
      </c>
      <c r="F75" s="19">
        <v>30096</v>
      </c>
      <c r="G75" s="19">
        <v>299059.019</v>
      </c>
      <c r="H75" s="19">
        <v>0</v>
      </c>
      <c r="I75" s="19">
        <v>0</v>
      </c>
      <c r="J75" s="19">
        <v>0</v>
      </c>
    </row>
    <row r="76" s="19" customFormat="1" ht="12.75"/>
    <row r="77" spans="1:10" s="19" customFormat="1" ht="12.75">
      <c r="A77" s="19" t="s">
        <v>63</v>
      </c>
      <c r="B77" s="19">
        <v>8926</v>
      </c>
      <c r="C77" s="19">
        <v>1066127</v>
      </c>
      <c r="D77" s="19">
        <v>15447169.539</v>
      </c>
      <c r="E77" s="19">
        <v>7640</v>
      </c>
      <c r="F77" s="19">
        <v>808437</v>
      </c>
      <c r="G77" s="19">
        <v>10671548.925</v>
      </c>
      <c r="H77" s="19">
        <v>1007</v>
      </c>
      <c r="I77" s="19">
        <v>61293</v>
      </c>
      <c r="J77" s="19">
        <v>1055750.857</v>
      </c>
    </row>
    <row r="78" spans="1:10" s="19" customFormat="1" ht="12.75">
      <c r="A78" s="1" t="s">
        <v>120</v>
      </c>
      <c r="B78" s="2">
        <f>B77/B$9*100</f>
        <v>7.182458257895796</v>
      </c>
      <c r="C78" s="2">
        <f aca="true" t="shared" si="8" ref="C78:J78">C77/C$9*100</f>
        <v>5.327562062202522</v>
      </c>
      <c r="D78" s="2">
        <f t="shared" si="8"/>
        <v>6.840528379876189</v>
      </c>
      <c r="E78" s="2">
        <f t="shared" si="8"/>
        <v>7.235191060182773</v>
      </c>
      <c r="F78" s="2">
        <f t="shared" si="8"/>
        <v>7.281896946418086</v>
      </c>
      <c r="G78" s="2">
        <f t="shared" si="8"/>
        <v>9.494810952325956</v>
      </c>
      <c r="H78" s="2">
        <f t="shared" si="8"/>
        <v>26.612050739957716</v>
      </c>
      <c r="I78" s="2">
        <f t="shared" si="8"/>
        <v>15.688839174872465</v>
      </c>
      <c r="J78" s="2">
        <f t="shared" si="8"/>
        <v>24.254778898551002</v>
      </c>
    </row>
    <row r="79" spans="1:10" s="19" customFormat="1" ht="12.75">
      <c r="A79" s="19" t="s">
        <v>64</v>
      </c>
      <c r="B79" s="19">
        <v>486</v>
      </c>
      <c r="C79" s="19">
        <v>105073</v>
      </c>
      <c r="D79" s="19">
        <v>1199605.395</v>
      </c>
      <c r="E79" s="19">
        <v>383</v>
      </c>
      <c r="F79" s="19">
        <v>73023</v>
      </c>
      <c r="G79" s="19">
        <v>910991.457</v>
      </c>
      <c r="H79" s="19">
        <v>2</v>
      </c>
      <c r="I79" s="19">
        <v>177</v>
      </c>
      <c r="J79" s="19">
        <v>2315.574</v>
      </c>
    </row>
    <row r="80" spans="1:10" s="19" customFormat="1" ht="12.75">
      <c r="A80" s="19" t="s">
        <v>65</v>
      </c>
      <c r="B80" s="19">
        <v>197</v>
      </c>
      <c r="C80" s="19">
        <v>25651</v>
      </c>
      <c r="D80" s="19">
        <v>274408.976</v>
      </c>
      <c r="E80" s="19">
        <v>194</v>
      </c>
      <c r="F80" s="19">
        <v>24891</v>
      </c>
      <c r="G80" s="19">
        <v>265693.982</v>
      </c>
      <c r="H80" s="19">
        <v>0</v>
      </c>
      <c r="I80" s="19">
        <v>0</v>
      </c>
      <c r="J80" s="19">
        <v>0</v>
      </c>
    </row>
    <row r="81" spans="1:10" s="19" customFormat="1" ht="12.75">
      <c r="A81" s="19" t="s">
        <v>66</v>
      </c>
      <c r="B81" s="19">
        <v>352</v>
      </c>
      <c r="C81" s="19">
        <v>62735</v>
      </c>
      <c r="D81" s="19">
        <v>619376.223</v>
      </c>
      <c r="E81" s="19">
        <v>352</v>
      </c>
      <c r="F81" s="19">
        <v>62735</v>
      </c>
      <c r="G81" s="19">
        <v>619376.223</v>
      </c>
      <c r="H81" s="19">
        <v>0</v>
      </c>
      <c r="I81" s="19">
        <v>0</v>
      </c>
      <c r="J81" s="19">
        <v>0</v>
      </c>
    </row>
    <row r="82" spans="1:10" s="19" customFormat="1" ht="12.75">
      <c r="A82" s="19" t="s">
        <v>67</v>
      </c>
      <c r="B82" s="19">
        <v>2649</v>
      </c>
      <c r="C82" s="19">
        <v>315479</v>
      </c>
      <c r="D82" s="19">
        <v>4254864.174</v>
      </c>
      <c r="E82" s="19">
        <v>2483</v>
      </c>
      <c r="F82" s="19">
        <v>279213</v>
      </c>
      <c r="G82" s="19">
        <v>3522073.706</v>
      </c>
      <c r="H82" s="19">
        <v>18</v>
      </c>
      <c r="I82" s="19">
        <v>2055</v>
      </c>
      <c r="J82" s="19">
        <v>18446.11</v>
      </c>
    </row>
    <row r="83" spans="1:10" s="19" customFormat="1" ht="12.75">
      <c r="A83" s="19" t="s">
        <v>68</v>
      </c>
      <c r="B83" s="19">
        <v>5148</v>
      </c>
      <c r="C83" s="19">
        <v>546320</v>
      </c>
      <c r="D83" s="19">
        <v>9012648.945</v>
      </c>
      <c r="E83" s="19">
        <v>4137</v>
      </c>
      <c r="F83" s="19">
        <v>358928</v>
      </c>
      <c r="G83" s="19">
        <v>5272699.222</v>
      </c>
      <c r="H83" s="19">
        <v>987</v>
      </c>
      <c r="I83" s="19">
        <v>59061</v>
      </c>
      <c r="J83" s="19">
        <v>1034989.173</v>
      </c>
    </row>
    <row r="84" spans="1:10" s="19" customFormat="1" ht="12.75">
      <c r="A84" s="19" t="s">
        <v>69</v>
      </c>
      <c r="B84" s="19">
        <v>94</v>
      </c>
      <c r="C84" s="19">
        <v>10869</v>
      </c>
      <c r="D84" s="19">
        <v>86265.826</v>
      </c>
      <c r="E84" s="19">
        <v>91</v>
      </c>
      <c r="F84" s="19">
        <v>9647</v>
      </c>
      <c r="G84" s="19">
        <v>80714.335</v>
      </c>
      <c r="H84" s="19">
        <v>0</v>
      </c>
      <c r="I84" s="19">
        <v>0</v>
      </c>
      <c r="J84" s="19">
        <v>0</v>
      </c>
    </row>
    <row r="85" s="19" customFormat="1" ht="12.75"/>
    <row r="86" spans="1:10" s="19" customFormat="1" ht="12.75">
      <c r="A86" s="19" t="s">
        <v>70</v>
      </c>
      <c r="B86" s="19">
        <v>15351</v>
      </c>
      <c r="C86" s="19">
        <v>1770546</v>
      </c>
      <c r="D86" s="19">
        <v>17524433.686</v>
      </c>
      <c r="E86" s="19">
        <v>14053</v>
      </c>
      <c r="F86" s="19">
        <v>1091945</v>
      </c>
      <c r="G86" s="19">
        <v>9980377.367</v>
      </c>
      <c r="H86" s="19">
        <v>76</v>
      </c>
      <c r="I86" s="19">
        <v>12978</v>
      </c>
      <c r="J86" s="19">
        <v>112088.04</v>
      </c>
    </row>
    <row r="87" spans="1:10" s="19" customFormat="1" ht="12.75">
      <c r="A87" s="1" t="s">
        <v>120</v>
      </c>
      <c r="B87" s="2">
        <f>B86/B$9*100</f>
        <v>12.352444176222088</v>
      </c>
      <c r="C87" s="2">
        <f aca="true" t="shared" si="9" ref="C87:J87">C86/C$9*100</f>
        <v>8.847626688925828</v>
      </c>
      <c r="D87" s="2">
        <f t="shared" si="9"/>
        <v>7.760411101055456</v>
      </c>
      <c r="E87" s="2">
        <f t="shared" si="9"/>
        <v>13.308395283867608</v>
      </c>
      <c r="F87" s="2">
        <f t="shared" si="9"/>
        <v>9.835560422341501</v>
      </c>
      <c r="G87" s="2">
        <f t="shared" si="9"/>
        <v>8.87985399294205</v>
      </c>
      <c r="H87" s="2">
        <f t="shared" si="9"/>
        <v>2.00845665961945</v>
      </c>
      <c r="I87" s="2">
        <f t="shared" si="9"/>
        <v>3.3219087793303452</v>
      </c>
      <c r="J87" s="2">
        <f t="shared" si="9"/>
        <v>2.5751062472231934</v>
      </c>
    </row>
    <row r="88" spans="1:10" s="19" customFormat="1" ht="12.75">
      <c r="A88" s="19" t="s">
        <v>71</v>
      </c>
      <c r="B88" s="19">
        <v>5603</v>
      </c>
      <c r="C88" s="19">
        <v>415906</v>
      </c>
      <c r="D88" s="19">
        <v>3549991.339</v>
      </c>
      <c r="E88" s="19">
        <v>5462</v>
      </c>
      <c r="F88" s="19">
        <v>372404</v>
      </c>
      <c r="G88" s="19">
        <v>3134420.583</v>
      </c>
      <c r="H88" s="19">
        <v>39</v>
      </c>
      <c r="I88" s="19">
        <v>7012</v>
      </c>
      <c r="J88" s="19">
        <v>52127.956</v>
      </c>
    </row>
    <row r="89" spans="1:10" s="19" customFormat="1" ht="12.75">
      <c r="A89" s="19" t="s">
        <v>72</v>
      </c>
      <c r="B89" s="19">
        <v>4993</v>
      </c>
      <c r="C89" s="19">
        <v>1082920</v>
      </c>
      <c r="D89" s="19">
        <v>11852615.476</v>
      </c>
      <c r="E89" s="19">
        <v>4028</v>
      </c>
      <c r="F89" s="19">
        <v>480411</v>
      </c>
      <c r="G89" s="19">
        <v>5057715.153</v>
      </c>
      <c r="H89" s="19">
        <v>27</v>
      </c>
      <c r="I89" s="19">
        <v>4599</v>
      </c>
      <c r="J89" s="19">
        <v>52000.845</v>
      </c>
    </row>
    <row r="90" spans="1:10" s="19" customFormat="1" ht="12.75">
      <c r="A90" s="19" t="s">
        <v>73</v>
      </c>
      <c r="B90" s="19">
        <v>4619</v>
      </c>
      <c r="C90" s="19">
        <v>256468</v>
      </c>
      <c r="D90" s="19">
        <v>1980796.53</v>
      </c>
      <c r="E90" s="19">
        <v>4427</v>
      </c>
      <c r="F90" s="19">
        <v>223878</v>
      </c>
      <c r="G90" s="19">
        <v>1647211.29</v>
      </c>
      <c r="H90" s="19">
        <v>10</v>
      </c>
      <c r="I90" s="19">
        <v>1367</v>
      </c>
      <c r="J90" s="19">
        <v>7959.239</v>
      </c>
    </row>
    <row r="91" spans="1:10" s="19" customFormat="1" ht="12.75">
      <c r="A91" s="19" t="s">
        <v>74</v>
      </c>
      <c r="B91" s="19">
        <v>136</v>
      </c>
      <c r="C91" s="19">
        <v>15252</v>
      </c>
      <c r="D91" s="19">
        <v>141030.341</v>
      </c>
      <c r="E91" s="19">
        <v>136</v>
      </c>
      <c r="F91" s="19">
        <v>15252</v>
      </c>
      <c r="G91" s="19">
        <v>141030.341</v>
      </c>
      <c r="H91" s="19">
        <v>0</v>
      </c>
      <c r="I91" s="19">
        <v>0</v>
      </c>
      <c r="J91" s="19">
        <v>0</v>
      </c>
    </row>
    <row r="92" s="19" customFormat="1" ht="12.75"/>
    <row r="93" spans="1:10" s="19" customFormat="1" ht="12.75">
      <c r="A93" s="19" t="s">
        <v>75</v>
      </c>
      <c r="B93" s="19">
        <v>2990</v>
      </c>
      <c r="C93" s="19">
        <v>502568</v>
      </c>
      <c r="D93" s="19">
        <v>4260389.714</v>
      </c>
      <c r="E93" s="19">
        <v>2165</v>
      </c>
      <c r="F93" s="19">
        <v>284976</v>
      </c>
      <c r="G93" s="19">
        <v>2646037.18</v>
      </c>
      <c r="H93" s="19">
        <v>28</v>
      </c>
      <c r="I93" s="19">
        <v>2669</v>
      </c>
      <c r="J93" s="19">
        <v>25925.036</v>
      </c>
    </row>
    <row r="94" spans="1:10" s="19" customFormat="1" ht="12.75">
      <c r="A94" s="1" t="s">
        <v>120</v>
      </c>
      <c r="B94" s="2">
        <f>B93/B$9*100</f>
        <v>2.4059545363106016</v>
      </c>
      <c r="C94" s="2">
        <f aca="true" t="shared" si="10" ref="C94:J94">C93/C$9*100</f>
        <v>2.5113914294235085</v>
      </c>
      <c r="D94" s="2">
        <f t="shared" si="10"/>
        <v>1.8866444544659435</v>
      </c>
      <c r="E94" s="2">
        <f t="shared" si="10"/>
        <v>2.0502864718973437</v>
      </c>
      <c r="F94" s="2">
        <f t="shared" si="10"/>
        <v>2.566886305553111</v>
      </c>
      <c r="G94" s="2">
        <f t="shared" si="10"/>
        <v>2.3542620638761385</v>
      </c>
      <c r="H94" s="2">
        <f t="shared" si="10"/>
        <v>0.7399577167019027</v>
      </c>
      <c r="I94" s="2">
        <f t="shared" si="10"/>
        <v>0.6831695586402136</v>
      </c>
      <c r="J94" s="2">
        <f t="shared" si="10"/>
        <v>0.5956007631419569</v>
      </c>
    </row>
    <row r="95" spans="1:10" s="19" customFormat="1" ht="12.75">
      <c r="A95" s="19" t="s">
        <v>76</v>
      </c>
      <c r="B95" s="19">
        <v>262</v>
      </c>
      <c r="C95" s="19">
        <v>58032</v>
      </c>
      <c r="D95" s="19">
        <v>518606.92799999996</v>
      </c>
      <c r="E95" s="19">
        <v>120</v>
      </c>
      <c r="F95" s="19">
        <v>18537</v>
      </c>
      <c r="G95" s="19">
        <v>190112.372</v>
      </c>
      <c r="H95" s="19">
        <v>0</v>
      </c>
      <c r="I95" s="19">
        <v>0</v>
      </c>
      <c r="J95" s="19">
        <v>0</v>
      </c>
    </row>
    <row r="96" spans="1:10" s="19" customFormat="1" ht="12.75">
      <c r="A96" s="19" t="s">
        <v>77</v>
      </c>
      <c r="B96" s="19">
        <v>1707</v>
      </c>
      <c r="C96" s="19">
        <v>310573</v>
      </c>
      <c r="D96" s="19">
        <v>2576299.059</v>
      </c>
      <c r="E96" s="19">
        <v>1088</v>
      </c>
      <c r="F96" s="19">
        <v>159617</v>
      </c>
      <c r="G96" s="19">
        <v>1414174.099</v>
      </c>
      <c r="H96" s="19">
        <v>15</v>
      </c>
      <c r="I96" s="19">
        <v>1328</v>
      </c>
      <c r="J96" s="19">
        <v>14292.501</v>
      </c>
    </row>
    <row r="97" spans="1:10" s="19" customFormat="1" ht="12.75">
      <c r="A97" s="19" t="s">
        <v>78</v>
      </c>
      <c r="B97" s="19">
        <v>349</v>
      </c>
      <c r="C97" s="19">
        <v>25222</v>
      </c>
      <c r="D97" s="19">
        <v>227089.03</v>
      </c>
      <c r="E97" s="19">
        <v>348</v>
      </c>
      <c r="F97" s="19">
        <v>25094</v>
      </c>
      <c r="G97" s="19">
        <v>225131.16</v>
      </c>
      <c r="H97" s="19">
        <v>1</v>
      </c>
      <c r="I97" s="19">
        <v>128</v>
      </c>
      <c r="J97" s="19">
        <v>1957.87</v>
      </c>
    </row>
    <row r="98" spans="1:10" s="19" customFormat="1" ht="12.75">
      <c r="A98" s="19" t="s">
        <v>79</v>
      </c>
      <c r="B98" s="19">
        <v>127</v>
      </c>
      <c r="C98" s="19">
        <v>22378</v>
      </c>
      <c r="D98" s="19">
        <v>249029.539</v>
      </c>
      <c r="E98" s="19">
        <v>118</v>
      </c>
      <c r="F98" s="19">
        <v>21210</v>
      </c>
      <c r="G98" s="19">
        <v>238732.384</v>
      </c>
      <c r="H98" s="19">
        <v>4</v>
      </c>
      <c r="I98" s="19">
        <v>573</v>
      </c>
      <c r="J98" s="19">
        <v>5414.751</v>
      </c>
    </row>
    <row r="99" spans="1:10" s="19" customFormat="1" ht="12.75">
      <c r="A99" s="19" t="s">
        <v>80</v>
      </c>
      <c r="B99" s="19">
        <v>389</v>
      </c>
      <c r="C99" s="19">
        <v>49162</v>
      </c>
      <c r="D99" s="19">
        <v>470912.1</v>
      </c>
      <c r="E99" s="19">
        <v>383</v>
      </c>
      <c r="F99" s="19">
        <v>45140</v>
      </c>
      <c r="G99" s="19">
        <v>430340.1</v>
      </c>
      <c r="H99" s="19">
        <v>0</v>
      </c>
      <c r="I99" s="19">
        <v>0</v>
      </c>
      <c r="J99" s="19">
        <v>0</v>
      </c>
    </row>
    <row r="100" spans="1:10" s="19" customFormat="1" ht="12.75">
      <c r="A100" s="19" t="s">
        <v>81</v>
      </c>
      <c r="B100" s="19">
        <v>156</v>
      </c>
      <c r="C100" s="19">
        <v>37201</v>
      </c>
      <c r="D100" s="19">
        <v>218453.058</v>
      </c>
      <c r="E100" s="19">
        <v>108</v>
      </c>
      <c r="F100" s="19">
        <v>15378</v>
      </c>
      <c r="G100" s="19">
        <v>147547.065</v>
      </c>
      <c r="H100" s="19">
        <v>8</v>
      </c>
      <c r="I100" s="19">
        <v>640</v>
      </c>
      <c r="J100" s="19">
        <v>4259.914</v>
      </c>
    </row>
    <row r="101" s="19" customFormat="1" ht="12.75"/>
    <row r="102" spans="1:10" s="19" customFormat="1" ht="12.75">
      <c r="A102" s="19" t="s">
        <v>82</v>
      </c>
      <c r="B102" s="19">
        <v>2282</v>
      </c>
      <c r="C102" s="19">
        <v>199471</v>
      </c>
      <c r="D102" s="19">
        <v>1717617.0050000001</v>
      </c>
      <c r="E102" s="19">
        <v>2243</v>
      </c>
      <c r="F102" s="19">
        <v>191845</v>
      </c>
      <c r="G102" s="19">
        <v>1625701.756</v>
      </c>
      <c r="H102" s="19">
        <v>2</v>
      </c>
      <c r="I102" s="19">
        <v>222</v>
      </c>
      <c r="J102" s="19">
        <v>2104</v>
      </c>
    </row>
    <row r="103" spans="1:10" s="19" customFormat="1" ht="12.75">
      <c r="A103" s="1" t="s">
        <v>120</v>
      </c>
      <c r="B103" s="2">
        <f>B102/B$9*100</f>
        <v>1.8362502514584589</v>
      </c>
      <c r="C103" s="2">
        <f aca="true" t="shared" si="11" ref="C103:J103">C102/C$9*100</f>
        <v>0.9967800572629706</v>
      </c>
      <c r="D103" s="2">
        <f t="shared" si="11"/>
        <v>0.760618820088451</v>
      </c>
      <c r="E103" s="2">
        <f t="shared" si="11"/>
        <v>2.1241536057578485</v>
      </c>
      <c r="F103" s="2">
        <f t="shared" si="11"/>
        <v>1.7280202658779567</v>
      </c>
      <c r="G103" s="2">
        <f t="shared" si="11"/>
        <v>1.4464377145780023</v>
      </c>
      <c r="H103" s="2">
        <f t="shared" si="11"/>
        <v>0.052854122621564484</v>
      </c>
      <c r="I103" s="2">
        <f t="shared" si="11"/>
        <v>0.056824144630246314</v>
      </c>
      <c r="J103" s="2">
        <f t="shared" si="11"/>
        <v>0.048337213713056264</v>
      </c>
    </row>
    <row r="104" spans="1:10" s="19" customFormat="1" ht="12.75">
      <c r="A104" s="19" t="s">
        <v>83</v>
      </c>
      <c r="B104" s="19">
        <v>964</v>
      </c>
      <c r="C104" s="19">
        <v>66141</v>
      </c>
      <c r="D104" s="19">
        <v>367891.816</v>
      </c>
      <c r="E104" s="19">
        <v>935</v>
      </c>
      <c r="F104" s="19">
        <v>61610</v>
      </c>
      <c r="G104" s="19">
        <v>336456.767</v>
      </c>
      <c r="H104" s="19">
        <v>0</v>
      </c>
      <c r="I104" s="19">
        <v>0</v>
      </c>
      <c r="J104" s="19">
        <v>0</v>
      </c>
    </row>
    <row r="105" spans="1:10" s="19" customFormat="1" ht="12.75">
      <c r="A105" s="19" t="s">
        <v>84</v>
      </c>
      <c r="B105" s="19">
        <v>1292</v>
      </c>
      <c r="C105" s="19">
        <v>129404</v>
      </c>
      <c r="D105" s="19">
        <v>1326657.24</v>
      </c>
      <c r="E105" s="19">
        <v>1282</v>
      </c>
      <c r="F105" s="19">
        <v>126309</v>
      </c>
      <c r="G105" s="19">
        <v>1266177.04</v>
      </c>
      <c r="H105" s="19">
        <v>2</v>
      </c>
      <c r="I105" s="19">
        <v>222</v>
      </c>
      <c r="J105" s="19">
        <v>2104</v>
      </c>
    </row>
    <row r="106" spans="1:10" s="19" customFormat="1" ht="12.75">
      <c r="A106" s="19" t="s">
        <v>85</v>
      </c>
      <c r="B106" s="19">
        <v>25</v>
      </c>
      <c r="C106" s="19">
        <v>3827</v>
      </c>
      <c r="D106" s="19">
        <v>22367.949</v>
      </c>
      <c r="E106" s="19">
        <v>25</v>
      </c>
      <c r="F106" s="19">
        <v>3827</v>
      </c>
      <c r="G106" s="19">
        <v>22367.949</v>
      </c>
      <c r="H106" s="19">
        <v>0</v>
      </c>
      <c r="I106" s="19">
        <v>0</v>
      </c>
      <c r="J106" s="19">
        <v>0</v>
      </c>
    </row>
    <row r="107" spans="1:10" s="19" customFormat="1" ht="12.75">
      <c r="A107" s="21" t="s">
        <v>86</v>
      </c>
      <c r="B107" s="19">
        <v>1</v>
      </c>
      <c r="C107" s="19">
        <v>99</v>
      </c>
      <c r="D107" s="19">
        <v>700</v>
      </c>
      <c r="E107" s="19">
        <v>1</v>
      </c>
      <c r="F107" s="19">
        <v>99</v>
      </c>
      <c r="G107" s="19">
        <v>700</v>
      </c>
      <c r="H107" s="19">
        <v>0</v>
      </c>
      <c r="I107" s="19">
        <v>0</v>
      </c>
      <c r="J107" s="19">
        <v>0</v>
      </c>
    </row>
    <row r="108" s="19" customFormat="1" ht="12.75">
      <c r="A108" s="21"/>
    </row>
    <row r="109" spans="1:10" s="19" customFormat="1" ht="12.75">
      <c r="A109" s="19" t="s">
        <v>87</v>
      </c>
      <c r="B109" s="19">
        <v>9556</v>
      </c>
      <c r="C109" s="19">
        <v>734022</v>
      </c>
      <c r="D109" s="19">
        <v>6361296.34</v>
      </c>
      <c r="E109" s="19">
        <v>9249</v>
      </c>
      <c r="F109" s="19">
        <v>632296</v>
      </c>
      <c r="G109" s="19">
        <v>4987678.68</v>
      </c>
      <c r="H109" s="19">
        <v>152</v>
      </c>
      <c r="I109" s="19">
        <v>13634</v>
      </c>
      <c r="J109" s="19">
        <v>121999.185</v>
      </c>
    </row>
    <row r="110" spans="1:10" s="19" customFormat="1" ht="12.75">
      <c r="A110" s="1" t="s">
        <v>120</v>
      </c>
      <c r="B110" s="2">
        <f>B109/B$9*100</f>
        <v>7.689398511365922</v>
      </c>
      <c r="C110" s="2">
        <f aca="true" t="shared" si="12" ref="C110:J110">C109/C$9*100</f>
        <v>3.6679943008872486</v>
      </c>
      <c r="D110" s="2">
        <f t="shared" si="12"/>
        <v>2.8169968638403073</v>
      </c>
      <c r="E110" s="2">
        <f t="shared" si="12"/>
        <v>8.758937449689853</v>
      </c>
      <c r="F110" s="2">
        <f t="shared" si="12"/>
        <v>5.69532853102019</v>
      </c>
      <c r="G110" s="2">
        <f t="shared" si="12"/>
        <v>4.43769376782824</v>
      </c>
      <c r="H110" s="2">
        <f t="shared" si="12"/>
        <v>4.0169133192389</v>
      </c>
      <c r="I110" s="2">
        <f t="shared" si="12"/>
        <v>3.4898215670665684</v>
      </c>
      <c r="J110" s="2">
        <f t="shared" si="12"/>
        <v>2.8028045048306502</v>
      </c>
    </row>
    <row r="111" spans="1:10" s="19" customFormat="1" ht="12.75">
      <c r="A111" s="19" t="s">
        <v>88</v>
      </c>
      <c r="B111" s="19">
        <v>1255</v>
      </c>
      <c r="C111" s="19">
        <v>67182</v>
      </c>
      <c r="D111" s="19">
        <v>545922.967</v>
      </c>
      <c r="E111" s="19">
        <v>1255</v>
      </c>
      <c r="F111" s="19">
        <v>67182</v>
      </c>
      <c r="G111" s="19">
        <v>545922.967</v>
      </c>
      <c r="H111" s="19">
        <v>0</v>
      </c>
      <c r="I111" s="19">
        <v>0</v>
      </c>
      <c r="J111" s="19">
        <v>0</v>
      </c>
    </row>
    <row r="112" spans="1:10" s="19" customFormat="1" ht="12.75">
      <c r="A112" s="19" t="s">
        <v>89</v>
      </c>
      <c r="B112" s="19">
        <v>529</v>
      </c>
      <c r="C112" s="19">
        <v>24376</v>
      </c>
      <c r="D112" s="19">
        <v>122972.756</v>
      </c>
      <c r="E112" s="19">
        <v>528</v>
      </c>
      <c r="F112" s="19">
        <v>24326</v>
      </c>
      <c r="G112" s="19">
        <v>122922.756</v>
      </c>
      <c r="H112" s="19">
        <v>1</v>
      </c>
      <c r="I112" s="19">
        <v>50</v>
      </c>
      <c r="J112" s="19">
        <v>50</v>
      </c>
    </row>
    <row r="113" spans="1:10" s="19" customFormat="1" ht="12.75">
      <c r="A113" s="19" t="s">
        <v>90</v>
      </c>
      <c r="B113" s="19">
        <v>1530</v>
      </c>
      <c r="C113" s="19">
        <v>113746</v>
      </c>
      <c r="D113" s="19">
        <v>684085.134</v>
      </c>
      <c r="E113" s="19">
        <v>1517</v>
      </c>
      <c r="F113" s="19">
        <v>107807</v>
      </c>
      <c r="G113" s="19">
        <v>646116.458</v>
      </c>
      <c r="H113" s="19">
        <v>4</v>
      </c>
      <c r="I113" s="19">
        <v>556</v>
      </c>
      <c r="J113" s="19">
        <v>3945.988</v>
      </c>
    </row>
    <row r="114" spans="1:10" s="19" customFormat="1" ht="12.75">
      <c r="A114" s="19" t="s">
        <v>91</v>
      </c>
      <c r="B114" s="19">
        <v>1266</v>
      </c>
      <c r="C114" s="19">
        <v>86687</v>
      </c>
      <c r="D114" s="19">
        <v>665452.987</v>
      </c>
      <c r="E114" s="19">
        <v>1245</v>
      </c>
      <c r="F114" s="19">
        <v>82363</v>
      </c>
      <c r="G114" s="19">
        <v>627007.465</v>
      </c>
      <c r="H114" s="19">
        <v>10</v>
      </c>
      <c r="I114" s="19">
        <v>1092</v>
      </c>
      <c r="J114" s="19">
        <v>8123.547</v>
      </c>
    </row>
    <row r="115" spans="1:10" s="19" customFormat="1" ht="12.75">
      <c r="A115" s="19" t="s">
        <v>92</v>
      </c>
      <c r="B115" s="19">
        <v>4976</v>
      </c>
      <c r="C115" s="19">
        <v>442031</v>
      </c>
      <c r="D115" s="19">
        <v>4342862.496</v>
      </c>
      <c r="E115" s="19">
        <v>4704</v>
      </c>
      <c r="F115" s="19">
        <v>350618</v>
      </c>
      <c r="G115" s="19">
        <v>3045709.034</v>
      </c>
      <c r="H115" s="19">
        <v>137</v>
      </c>
      <c r="I115" s="19">
        <v>11936</v>
      </c>
      <c r="J115" s="19">
        <v>109879.65</v>
      </c>
    </row>
    <row r="116" s="19" customFormat="1" ht="12.75"/>
    <row r="117" spans="1:10" s="19" customFormat="1" ht="12.75">
      <c r="A117" s="19" t="s">
        <v>93</v>
      </c>
      <c r="B117" s="19">
        <v>8724</v>
      </c>
      <c r="C117" s="19">
        <v>899126</v>
      </c>
      <c r="D117" s="19">
        <v>11275056.503</v>
      </c>
      <c r="E117" s="19">
        <v>8547</v>
      </c>
      <c r="F117" s="19">
        <v>583352</v>
      </c>
      <c r="G117" s="19">
        <v>5756069.103</v>
      </c>
      <c r="H117" s="19">
        <v>4</v>
      </c>
      <c r="I117" s="19">
        <v>523</v>
      </c>
      <c r="J117" s="19">
        <v>3748.892</v>
      </c>
    </row>
    <row r="118" spans="1:10" s="19" customFormat="1" ht="12.75">
      <c r="A118" s="1" t="s">
        <v>120</v>
      </c>
      <c r="B118" s="2">
        <f>B117/B$9*100</f>
        <v>7.019915509957755</v>
      </c>
      <c r="C118" s="2">
        <f aca="true" t="shared" si="13" ref="C118:J118">C117/C$9*100</f>
        <v>4.493038415441973</v>
      </c>
      <c r="D118" s="2">
        <f t="shared" si="13"/>
        <v>4.992975819858326</v>
      </c>
      <c r="E118" s="2">
        <f t="shared" si="13"/>
        <v>8.09413324494531</v>
      </c>
      <c r="F118" s="2">
        <f t="shared" si="13"/>
        <v>5.254471464674284</v>
      </c>
      <c r="G118" s="2">
        <f t="shared" si="13"/>
        <v>5.121354767298642</v>
      </c>
      <c r="H118" s="2">
        <f t="shared" si="13"/>
        <v>0.10570824524312897</v>
      </c>
      <c r="I118" s="2">
        <f t="shared" si="13"/>
        <v>0.13386949388116587</v>
      </c>
      <c r="J118" s="2">
        <f t="shared" si="13"/>
        <v>0.08612689818971812</v>
      </c>
    </row>
    <row r="119" spans="1:10" s="19" customFormat="1" ht="12.75">
      <c r="A119" s="19" t="s">
        <v>94</v>
      </c>
      <c r="B119" s="19">
        <v>2493</v>
      </c>
      <c r="C119" s="19">
        <v>170359</v>
      </c>
      <c r="D119" s="19">
        <v>1155893.367</v>
      </c>
      <c r="E119" s="19">
        <v>2474</v>
      </c>
      <c r="F119" s="19">
        <v>166212</v>
      </c>
      <c r="G119" s="19">
        <v>1122553.165</v>
      </c>
      <c r="H119" s="19">
        <v>0</v>
      </c>
      <c r="I119" s="19">
        <v>0</v>
      </c>
      <c r="J119" s="19">
        <v>0</v>
      </c>
    </row>
    <row r="120" spans="1:10" s="19" customFormat="1" ht="12.75">
      <c r="A120" s="19" t="s">
        <v>95</v>
      </c>
      <c r="B120" s="19">
        <v>4441</v>
      </c>
      <c r="C120" s="19">
        <v>648474</v>
      </c>
      <c r="D120" s="19">
        <v>9591216.286</v>
      </c>
      <c r="E120" s="19">
        <v>4294</v>
      </c>
      <c r="F120" s="19">
        <v>337991</v>
      </c>
      <c r="G120" s="19">
        <v>4114085.278</v>
      </c>
      <c r="H120" s="19">
        <v>1</v>
      </c>
      <c r="I120" s="19">
        <v>89</v>
      </c>
      <c r="J120" s="19">
        <v>1054.174</v>
      </c>
    </row>
    <row r="121" spans="1:10" s="19" customFormat="1" ht="12.75">
      <c r="A121" s="19" t="s">
        <v>96</v>
      </c>
      <c r="B121" s="19">
        <v>191</v>
      </c>
      <c r="C121" s="19">
        <v>18099</v>
      </c>
      <c r="D121" s="19">
        <v>154648.87900000002</v>
      </c>
      <c r="E121" s="19">
        <v>186</v>
      </c>
      <c r="F121" s="19">
        <v>17578</v>
      </c>
      <c r="G121" s="19">
        <v>149962.497</v>
      </c>
      <c r="H121" s="19">
        <v>0</v>
      </c>
      <c r="I121" s="19">
        <v>0</v>
      </c>
      <c r="J121" s="19">
        <v>0</v>
      </c>
    </row>
    <row r="122" spans="1:10" s="19" customFormat="1" ht="12.75">
      <c r="A122" s="19" t="s">
        <v>97</v>
      </c>
      <c r="B122" s="19">
        <v>1583</v>
      </c>
      <c r="C122" s="19">
        <v>60456</v>
      </c>
      <c r="D122" s="19">
        <v>362464.708</v>
      </c>
      <c r="E122" s="19">
        <v>1578</v>
      </c>
      <c r="F122" s="19">
        <v>59936</v>
      </c>
      <c r="G122" s="19">
        <v>359314.99</v>
      </c>
      <c r="H122" s="19">
        <v>3</v>
      </c>
      <c r="I122" s="19">
        <v>434</v>
      </c>
      <c r="J122" s="19">
        <v>2694.718</v>
      </c>
    </row>
    <row r="123" spans="1:10" s="19" customFormat="1" ht="12.75">
      <c r="A123" s="19" t="s">
        <v>98</v>
      </c>
      <c r="B123" s="19">
        <v>16</v>
      </c>
      <c r="C123" s="19">
        <v>1738</v>
      </c>
      <c r="D123" s="19">
        <v>10833.263</v>
      </c>
      <c r="E123" s="19">
        <v>15</v>
      </c>
      <c r="F123" s="19">
        <v>1635</v>
      </c>
      <c r="G123" s="19">
        <v>10153.173</v>
      </c>
      <c r="H123" s="19">
        <v>0</v>
      </c>
      <c r="I123" s="19">
        <v>0</v>
      </c>
      <c r="J123" s="19">
        <v>0</v>
      </c>
    </row>
    <row r="124" s="19" customFormat="1" ht="12.75"/>
    <row r="125" spans="1:10" s="19" customFormat="1" ht="12.75">
      <c r="A125" s="19" t="s">
        <v>99</v>
      </c>
      <c r="B125" s="19">
        <v>2718</v>
      </c>
      <c r="C125" s="19">
        <v>293307</v>
      </c>
      <c r="D125" s="19">
        <v>2280775.364</v>
      </c>
      <c r="E125" s="19">
        <v>2366</v>
      </c>
      <c r="F125" s="19">
        <v>219303</v>
      </c>
      <c r="G125" s="19">
        <v>1625239.865</v>
      </c>
      <c r="H125" s="19">
        <v>132</v>
      </c>
      <c r="I125" s="19">
        <v>16284</v>
      </c>
      <c r="J125" s="19">
        <v>131079.424</v>
      </c>
    </row>
    <row r="126" spans="1:10" s="19" customFormat="1" ht="12.75">
      <c r="A126" s="1" t="s">
        <v>120</v>
      </c>
      <c r="B126" s="2">
        <f>B125/B$9*100</f>
        <v>2.1870850935425468</v>
      </c>
      <c r="C126" s="2">
        <f aca="true" t="shared" si="14" ref="C126:J126">C125/C$9*100</f>
        <v>1.465689590244347</v>
      </c>
      <c r="D126" s="2">
        <f t="shared" si="14"/>
        <v>1.0100043613928282</v>
      </c>
      <c r="E126" s="2">
        <f t="shared" si="14"/>
        <v>2.2406363937686447</v>
      </c>
      <c r="F126" s="2">
        <f t="shared" si="14"/>
        <v>1.9753448271668979</v>
      </c>
      <c r="G126" s="2">
        <f t="shared" si="14"/>
        <v>1.4460267557044215</v>
      </c>
      <c r="H126" s="2">
        <f t="shared" si="14"/>
        <v>3.488372093023256</v>
      </c>
      <c r="I126" s="2">
        <f t="shared" si="14"/>
        <v>4.168127798013202</v>
      </c>
      <c r="J126" s="2">
        <f t="shared" si="14"/>
        <v>3.0114135604906447</v>
      </c>
    </row>
    <row r="127" spans="1:10" s="19" customFormat="1" ht="12.75">
      <c r="A127" s="19" t="s">
        <v>100</v>
      </c>
      <c r="B127" s="19">
        <v>567</v>
      </c>
      <c r="C127" s="19">
        <v>55999</v>
      </c>
      <c r="D127" s="19">
        <v>344530.892</v>
      </c>
      <c r="E127" s="19">
        <v>533</v>
      </c>
      <c r="F127" s="19">
        <v>44878</v>
      </c>
      <c r="G127" s="19">
        <v>260030.995</v>
      </c>
      <c r="H127" s="19">
        <v>2</v>
      </c>
      <c r="I127" s="19">
        <v>105</v>
      </c>
      <c r="J127" s="19">
        <v>650.278</v>
      </c>
    </row>
    <row r="128" spans="1:10" s="19" customFormat="1" ht="12.75">
      <c r="A128" s="19" t="s">
        <v>101</v>
      </c>
      <c r="B128" s="19">
        <v>983</v>
      </c>
      <c r="C128" s="19">
        <v>160314</v>
      </c>
      <c r="D128" s="19">
        <v>1389675.334</v>
      </c>
      <c r="E128" s="19">
        <v>685</v>
      </c>
      <c r="F128" s="19">
        <v>101123</v>
      </c>
      <c r="G128" s="19">
        <v>843286.287</v>
      </c>
      <c r="H128" s="19">
        <v>119</v>
      </c>
      <c r="I128" s="19">
        <v>15466</v>
      </c>
      <c r="J128" s="19">
        <v>124609.872</v>
      </c>
    </row>
    <row r="129" spans="1:10" s="19" customFormat="1" ht="12.75">
      <c r="A129" s="19" t="s">
        <v>102</v>
      </c>
      <c r="B129" s="19">
        <v>697</v>
      </c>
      <c r="C129" s="19">
        <v>40592</v>
      </c>
      <c r="D129" s="19">
        <v>270780.404</v>
      </c>
      <c r="E129" s="19">
        <v>689</v>
      </c>
      <c r="F129" s="19">
        <v>37667</v>
      </c>
      <c r="G129" s="19">
        <v>252514.626</v>
      </c>
      <c r="H129" s="19">
        <v>0</v>
      </c>
      <c r="I129" s="19">
        <v>0</v>
      </c>
      <c r="J129" s="19">
        <v>0</v>
      </c>
    </row>
    <row r="130" spans="1:10" s="19" customFormat="1" ht="12.75">
      <c r="A130" s="19" t="s">
        <v>103</v>
      </c>
      <c r="B130" s="19">
        <v>339</v>
      </c>
      <c r="C130" s="19">
        <v>25607</v>
      </c>
      <c r="D130" s="19">
        <v>179028.89800000002</v>
      </c>
      <c r="E130" s="19">
        <v>327</v>
      </c>
      <c r="F130" s="19">
        <v>24840</v>
      </c>
      <c r="G130" s="19">
        <v>172648.121</v>
      </c>
      <c r="H130" s="19">
        <v>11</v>
      </c>
      <c r="I130" s="19">
        <v>713</v>
      </c>
      <c r="J130" s="19">
        <v>5819.274</v>
      </c>
    </row>
    <row r="131" spans="1:10" s="19" customFormat="1" ht="12.75">
      <c r="A131" s="21" t="s">
        <v>104</v>
      </c>
      <c r="B131" s="19">
        <v>132</v>
      </c>
      <c r="C131" s="19">
        <v>10795</v>
      </c>
      <c r="D131" s="19">
        <v>96759.836</v>
      </c>
      <c r="E131" s="19">
        <v>132</v>
      </c>
      <c r="F131" s="19">
        <v>10795</v>
      </c>
      <c r="G131" s="19">
        <v>96759.836</v>
      </c>
      <c r="H131" s="19">
        <v>0</v>
      </c>
      <c r="I131" s="19">
        <v>0</v>
      </c>
      <c r="J131" s="19">
        <v>0</v>
      </c>
    </row>
    <row r="132" s="19" customFormat="1" ht="12.75">
      <c r="A132" s="21"/>
    </row>
    <row r="133" spans="1:10" s="19" customFormat="1" ht="12.75">
      <c r="A133" s="19" t="s">
        <v>105</v>
      </c>
      <c r="B133" s="19">
        <v>2560</v>
      </c>
      <c r="C133" s="19">
        <v>209153</v>
      </c>
      <c r="D133" s="19">
        <v>1580653.037</v>
      </c>
      <c r="E133" s="19">
        <v>2393</v>
      </c>
      <c r="F133" s="19">
        <v>167908</v>
      </c>
      <c r="G133" s="19">
        <v>1227368.535</v>
      </c>
      <c r="H133" s="19">
        <v>0</v>
      </c>
      <c r="I133" s="19">
        <v>0</v>
      </c>
      <c r="J133" s="19">
        <v>0</v>
      </c>
    </row>
    <row r="134" spans="1:10" s="19" customFormat="1" ht="12.75">
      <c r="A134" s="1" t="s">
        <v>120</v>
      </c>
      <c r="B134" s="2">
        <f>B133/B$9*100</f>
        <v>2.059947696640515</v>
      </c>
      <c r="C134" s="2">
        <f aca="true" t="shared" si="15" ref="C134:J134">C133/C$9*100</f>
        <v>1.045162150471608</v>
      </c>
      <c r="D134" s="2">
        <f t="shared" si="15"/>
        <v>0.6999665492786424</v>
      </c>
      <c r="E134" s="2">
        <f t="shared" si="15"/>
        <v>2.266205786258819</v>
      </c>
      <c r="F134" s="2">
        <f t="shared" si="15"/>
        <v>1.5124106794705932</v>
      </c>
      <c r="G134" s="2">
        <f t="shared" si="15"/>
        <v>1.09202818546402</v>
      </c>
      <c r="H134" s="2">
        <f t="shared" si="15"/>
        <v>0</v>
      </c>
      <c r="I134" s="2">
        <f t="shared" si="15"/>
        <v>0</v>
      </c>
      <c r="J134" s="2">
        <f t="shared" si="15"/>
        <v>0</v>
      </c>
    </row>
    <row r="135" spans="1:10" s="19" customFormat="1" ht="12.75">
      <c r="A135" s="19" t="s">
        <v>106</v>
      </c>
      <c r="B135" s="19">
        <v>1432</v>
      </c>
      <c r="C135" s="19">
        <v>123615</v>
      </c>
      <c r="D135" s="19">
        <v>962494.5129999999</v>
      </c>
      <c r="E135" s="19">
        <v>1273</v>
      </c>
      <c r="F135" s="19">
        <v>84900</v>
      </c>
      <c r="G135" s="19">
        <v>627115.788</v>
      </c>
      <c r="H135" s="19">
        <v>0</v>
      </c>
      <c r="I135" s="19">
        <v>0</v>
      </c>
      <c r="J135" s="19">
        <v>0</v>
      </c>
    </row>
    <row r="136" spans="1:10" s="19" customFormat="1" ht="12.75">
      <c r="A136" s="19" t="s">
        <v>107</v>
      </c>
      <c r="B136" s="19">
        <v>264</v>
      </c>
      <c r="C136" s="19">
        <v>17340</v>
      </c>
      <c r="D136" s="19">
        <v>174742.171</v>
      </c>
      <c r="E136" s="19">
        <v>264</v>
      </c>
      <c r="F136" s="19">
        <v>17340</v>
      </c>
      <c r="G136" s="19">
        <v>174742.171</v>
      </c>
      <c r="H136" s="19">
        <v>0</v>
      </c>
      <c r="I136" s="19">
        <v>0</v>
      </c>
      <c r="J136" s="19">
        <v>0</v>
      </c>
    </row>
    <row r="137" spans="1:10" s="19" customFormat="1" ht="12.75">
      <c r="A137" s="19" t="s">
        <v>108</v>
      </c>
      <c r="B137" s="19">
        <v>596</v>
      </c>
      <c r="C137" s="19">
        <v>46469</v>
      </c>
      <c r="D137" s="19">
        <v>318706.91000000003</v>
      </c>
      <c r="E137" s="19">
        <v>589</v>
      </c>
      <c r="F137" s="19">
        <v>44205</v>
      </c>
      <c r="G137" s="19">
        <v>302681.487</v>
      </c>
      <c r="H137" s="19">
        <v>0</v>
      </c>
      <c r="I137" s="19">
        <v>0</v>
      </c>
      <c r="J137" s="19">
        <v>0</v>
      </c>
    </row>
    <row r="138" spans="1:10" s="19" customFormat="1" ht="12.75">
      <c r="A138" s="19" t="s">
        <v>109</v>
      </c>
      <c r="B138" s="19">
        <v>241</v>
      </c>
      <c r="C138" s="19">
        <v>18318</v>
      </c>
      <c r="D138" s="19">
        <v>101288.984</v>
      </c>
      <c r="E138" s="19">
        <v>241</v>
      </c>
      <c r="F138" s="19">
        <v>18318</v>
      </c>
      <c r="G138" s="19">
        <v>101288.984</v>
      </c>
      <c r="H138" s="19">
        <v>0</v>
      </c>
      <c r="I138" s="19">
        <v>0</v>
      </c>
      <c r="J138" s="19">
        <v>0</v>
      </c>
    </row>
    <row r="139" spans="1:10" s="19" customFormat="1" ht="12.75">
      <c r="A139" s="19" t="s">
        <v>110</v>
      </c>
      <c r="B139" s="19">
        <v>27</v>
      </c>
      <c r="C139" s="19">
        <v>3411</v>
      </c>
      <c r="D139" s="19">
        <v>23420.459</v>
      </c>
      <c r="E139" s="19">
        <v>26</v>
      </c>
      <c r="F139" s="19">
        <v>3145</v>
      </c>
      <c r="G139" s="19">
        <v>21540.105</v>
      </c>
      <c r="H139" s="19">
        <v>0</v>
      </c>
      <c r="I139" s="19">
        <v>0</v>
      </c>
      <c r="J139" s="19">
        <v>0</v>
      </c>
    </row>
    <row r="140" s="19" customFormat="1" ht="12.75"/>
    <row r="141" spans="1:10" s="19" customFormat="1" ht="12.75">
      <c r="A141" s="19" t="s">
        <v>117</v>
      </c>
      <c r="B141" s="19">
        <v>113</v>
      </c>
      <c r="C141" s="19">
        <v>7550</v>
      </c>
      <c r="D141" s="19">
        <v>68571.015</v>
      </c>
      <c r="E141" s="19">
        <v>112</v>
      </c>
      <c r="F141" s="19">
        <v>5570</v>
      </c>
      <c r="G141" s="19">
        <v>43571.015</v>
      </c>
      <c r="H141" s="19">
        <v>0</v>
      </c>
      <c r="I141" s="19">
        <v>0</v>
      </c>
      <c r="J141" s="19">
        <v>0</v>
      </c>
    </row>
    <row r="142" spans="1:10" s="19" customFormat="1" ht="12.75">
      <c r="A142" s="1" t="s">
        <v>120</v>
      </c>
      <c r="B142" s="2">
        <f>B141/B$9*100</f>
        <v>0.09092737879702273</v>
      </c>
      <c r="C142" s="2">
        <f aca="true" t="shared" si="16" ref="C142:J142">C141/C$9*100</f>
        <v>0.0377282383521185</v>
      </c>
      <c r="D142" s="2">
        <f t="shared" si="16"/>
        <v>0.030365561338610216</v>
      </c>
      <c r="E142" s="2">
        <f t="shared" si="16"/>
        <v>0.10606562810739145</v>
      </c>
      <c r="F142" s="2">
        <f t="shared" si="16"/>
        <v>0.050171090624932725</v>
      </c>
      <c r="G142" s="2">
        <f t="shared" si="16"/>
        <v>0.03876649522327505</v>
      </c>
      <c r="H142" s="2">
        <f t="shared" si="16"/>
        <v>0</v>
      </c>
      <c r="I142" s="2">
        <f t="shared" si="16"/>
        <v>0</v>
      </c>
      <c r="J142" s="2">
        <f t="shared" si="16"/>
        <v>0</v>
      </c>
    </row>
    <row r="143" spans="1:10" s="19" customFormat="1" ht="12.75">
      <c r="A143" s="19" t="s">
        <v>111</v>
      </c>
      <c r="B143" s="19">
        <v>54</v>
      </c>
      <c r="C143" s="19">
        <v>5319</v>
      </c>
      <c r="D143" s="19">
        <v>53505.947</v>
      </c>
      <c r="E143" s="19">
        <v>53</v>
      </c>
      <c r="F143" s="19">
        <v>3339</v>
      </c>
      <c r="G143" s="19">
        <v>28505.947</v>
      </c>
      <c r="H143" s="19">
        <v>0</v>
      </c>
      <c r="I143" s="19">
        <v>0</v>
      </c>
      <c r="J143" s="19">
        <v>0</v>
      </c>
    </row>
    <row r="144" spans="1:10" s="19" customFormat="1" ht="12.75">
      <c r="A144" s="19" t="s">
        <v>112</v>
      </c>
      <c r="B144" s="19">
        <v>59</v>
      </c>
      <c r="C144" s="19">
        <v>2231</v>
      </c>
      <c r="D144" s="19">
        <v>15065.068</v>
      </c>
      <c r="E144" s="19">
        <v>59</v>
      </c>
      <c r="F144" s="19">
        <v>2231</v>
      </c>
      <c r="G144" s="19">
        <v>15065.068</v>
      </c>
      <c r="H144" s="19">
        <v>0</v>
      </c>
      <c r="I144" s="19">
        <v>0</v>
      </c>
      <c r="J144" s="19">
        <v>0</v>
      </c>
    </row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  <row r="653" s="19" customFormat="1" ht="12.75"/>
    <row r="654" s="19" customFormat="1" ht="12.75"/>
    <row r="655" s="19" customFormat="1" ht="12.75"/>
    <row r="656" s="19" customFormat="1" ht="12.75"/>
    <row r="657" s="19" customFormat="1" ht="12.75"/>
    <row r="658" s="19" customFormat="1" ht="12.75"/>
    <row r="659" s="19" customFormat="1" ht="12.75"/>
    <row r="660" s="19" customFormat="1" ht="12.75"/>
    <row r="661" s="19" customFormat="1" ht="12.75"/>
    <row r="662" s="19" customFormat="1" ht="12.75"/>
    <row r="663" s="19" customFormat="1" ht="12.75"/>
    <row r="664" s="19" customFormat="1" ht="12.75"/>
    <row r="665" s="19" customFormat="1" ht="12.75"/>
    <row r="666" s="19" customFormat="1" ht="12.75"/>
    <row r="667" s="19" customFormat="1" ht="12.75"/>
    <row r="668" s="19" customFormat="1" ht="12.75"/>
    <row r="669" s="19" customFormat="1" ht="12.75"/>
    <row r="670" s="19" customFormat="1" ht="12.75"/>
    <row r="671" s="19" customFormat="1" ht="12.75"/>
    <row r="672" s="19" customFormat="1" ht="12.75"/>
    <row r="673" s="19" customFormat="1" ht="12.75"/>
    <row r="674" s="19" customFormat="1" ht="12.75"/>
    <row r="675" s="19" customFormat="1" ht="12.75"/>
    <row r="676" s="19" customFormat="1" ht="12.75"/>
    <row r="677" s="19" customFormat="1" ht="12.75"/>
    <row r="678" s="19" customFormat="1" ht="12.75"/>
    <row r="679" s="19" customFormat="1" ht="12.75"/>
    <row r="680" s="19" customFormat="1" ht="12.75"/>
    <row r="681" s="19" customFormat="1" ht="12.75"/>
    <row r="682" s="19" customFormat="1" ht="12.75"/>
    <row r="683" s="19" customFormat="1" ht="12.75"/>
    <row r="684" s="19" customFormat="1" ht="12.75"/>
    <row r="685" s="19" customFormat="1" ht="12.75"/>
    <row r="686" s="19" customFormat="1" ht="12.75"/>
    <row r="687" s="19" customFormat="1" ht="12.75"/>
    <row r="688" s="19" customFormat="1" ht="12.75"/>
    <row r="689" s="19" customFormat="1" ht="12.75"/>
    <row r="690" s="19" customFormat="1" ht="12.75"/>
    <row r="691" s="19" customFormat="1" ht="12.75"/>
    <row r="692" s="19" customFormat="1" ht="12.75"/>
    <row r="693" s="19" customFormat="1" ht="12.75"/>
    <row r="694" s="19" customFormat="1" ht="12.75"/>
    <row r="695" s="19" customFormat="1" ht="12.75"/>
    <row r="696" s="19" customFormat="1" ht="12.75"/>
    <row r="697" s="19" customFormat="1" ht="12.75"/>
    <row r="698" s="19" customFormat="1" ht="12.75"/>
    <row r="699" s="19" customFormat="1" ht="12.75"/>
    <row r="700" s="19" customFormat="1" ht="12.75"/>
    <row r="701" s="19" customFormat="1" ht="12.75"/>
    <row r="702" s="19" customFormat="1" ht="12.75"/>
    <row r="703" s="19" customFormat="1" ht="12.75"/>
    <row r="704" s="19" customFormat="1" ht="12.75"/>
    <row r="705" s="19" customFormat="1" ht="12.75"/>
    <row r="706" s="19" customFormat="1" ht="12.75"/>
    <row r="707" s="19" customFormat="1" ht="12.75"/>
    <row r="708" s="19" customFormat="1" ht="12.75"/>
    <row r="709" s="19" customFormat="1" ht="12.75"/>
    <row r="710" s="19" customFormat="1" ht="12.75"/>
    <row r="711" s="19" customFormat="1" ht="12.75"/>
    <row r="712" s="19" customFormat="1" ht="12.75"/>
    <row r="713" s="19" customFormat="1" ht="12.75"/>
    <row r="714" s="19" customFormat="1" ht="12.75"/>
    <row r="715" s="19" customFormat="1" ht="12.75"/>
    <row r="716" s="19" customFormat="1" ht="12.75"/>
    <row r="717" s="19" customFormat="1" ht="12.75"/>
    <row r="718" s="19" customFormat="1" ht="12.75"/>
    <row r="719" s="19" customFormat="1" ht="12.75"/>
    <row r="720" s="19" customFormat="1" ht="12.75"/>
    <row r="721" s="19" customFormat="1" ht="12.75"/>
    <row r="722" s="19" customFormat="1" ht="12.75"/>
    <row r="723" s="19" customFormat="1" ht="12.75"/>
    <row r="724" s="19" customFormat="1" ht="12.75"/>
    <row r="725" s="19" customFormat="1" ht="12.75"/>
    <row r="726" s="19" customFormat="1" ht="12.75"/>
    <row r="727" s="19" customFormat="1" ht="12.75"/>
    <row r="728" s="19" customFormat="1" ht="12.75"/>
    <row r="729" s="19" customFormat="1" ht="12.75"/>
    <row r="730" s="19" customFormat="1" ht="12.75"/>
    <row r="731" s="19" customFormat="1" ht="12.75"/>
    <row r="732" s="19" customFormat="1" ht="12.75"/>
    <row r="733" s="19" customFormat="1" ht="12.75"/>
    <row r="734" s="19" customFormat="1" ht="12.75"/>
    <row r="735" s="19" customFormat="1" ht="12.75"/>
    <row r="736" s="19" customFormat="1" ht="12.75"/>
    <row r="737" s="19" customFormat="1" ht="12.75"/>
    <row r="738" s="19" customFormat="1" ht="12.75"/>
    <row r="739" s="19" customFormat="1" ht="12.75"/>
    <row r="740" s="19" customFormat="1" ht="12.75"/>
    <row r="741" s="19" customFormat="1" ht="12.75"/>
    <row r="742" s="19" customFormat="1" ht="12.75"/>
    <row r="743" s="19" customFormat="1" ht="12.75"/>
    <row r="744" s="19" customFormat="1" ht="12.75"/>
    <row r="745" s="19" customFormat="1" ht="12.75"/>
    <row r="746" s="19" customFormat="1" ht="12.75"/>
    <row r="747" s="19" customFormat="1" ht="12.75"/>
    <row r="748" s="19" customFormat="1" ht="12.75"/>
    <row r="749" s="19" customFormat="1" ht="12.75"/>
    <row r="750" s="19" customFormat="1" ht="12.75"/>
    <row r="751" s="19" customFormat="1" ht="12.75"/>
    <row r="752" s="19" customFormat="1" ht="12.75"/>
    <row r="753" s="19" customFormat="1" ht="12.75"/>
    <row r="754" s="19" customFormat="1" ht="12.75"/>
    <row r="755" s="19" customFormat="1" ht="12.75"/>
    <row r="756" s="19" customFormat="1" ht="12.75"/>
    <row r="757" s="19" customFormat="1" ht="12.75"/>
    <row r="758" s="19" customFormat="1" ht="12.75"/>
    <row r="759" s="19" customFormat="1" ht="12.75"/>
    <row r="760" s="19" customFormat="1" ht="12.75"/>
    <row r="761" s="19" customFormat="1" ht="12.75"/>
    <row r="762" s="19" customFormat="1" ht="12.75"/>
    <row r="763" s="19" customFormat="1" ht="12.75"/>
    <row r="764" s="19" customFormat="1" ht="12.75"/>
    <row r="765" s="19" customFormat="1" ht="12.75"/>
    <row r="766" s="19" customFormat="1" ht="12.75"/>
    <row r="767" s="19" customFormat="1" ht="12.75"/>
    <row r="768" s="19" customFormat="1" ht="12.75"/>
    <row r="769" s="19" customFormat="1" ht="12.75"/>
    <row r="770" s="19" customFormat="1" ht="12.75"/>
    <row r="771" s="19" customFormat="1" ht="12.75"/>
    <row r="772" s="19" customFormat="1" ht="12.75"/>
    <row r="773" s="19" customFormat="1" ht="12.75"/>
    <row r="774" s="19" customFormat="1" ht="12.75"/>
    <row r="775" s="19" customFormat="1" ht="12.75"/>
    <row r="776" s="19" customFormat="1" ht="12.75"/>
    <row r="777" s="19" customFormat="1" ht="12.75"/>
    <row r="778" s="19" customFormat="1" ht="12.75"/>
    <row r="779" s="19" customFormat="1" ht="12.75"/>
    <row r="780" s="19" customFormat="1" ht="12.75"/>
    <row r="781" s="19" customFormat="1" ht="12.75"/>
    <row r="782" s="19" customFormat="1" ht="12.75"/>
    <row r="783" s="19" customFormat="1" ht="12.75"/>
    <row r="784" s="19" customFormat="1" ht="12.75"/>
    <row r="785" s="19" customFormat="1" ht="12.75"/>
    <row r="786" s="19" customFormat="1" ht="12.75"/>
    <row r="787" s="19" customFormat="1" ht="12.75"/>
    <row r="788" s="19" customFormat="1" ht="12.75"/>
    <row r="789" s="19" customFormat="1" ht="12.75"/>
    <row r="790" s="19" customFormat="1" ht="12.75"/>
    <row r="791" s="19" customFormat="1" ht="12.75"/>
    <row r="792" s="19" customFormat="1" ht="12.75"/>
    <row r="793" s="19" customFormat="1" ht="12.75"/>
    <row r="794" s="19" customFormat="1" ht="12.75"/>
    <row r="795" s="19" customFormat="1" ht="12.75"/>
    <row r="796" s="19" customFormat="1" ht="12.75"/>
    <row r="797" s="19" customFormat="1" ht="12.75"/>
    <row r="798" s="19" customFormat="1" ht="12.75"/>
    <row r="799" s="19" customFormat="1" ht="12.75"/>
    <row r="800" s="19" customFormat="1" ht="12.75"/>
    <row r="801" s="19" customFormat="1" ht="12.75"/>
    <row r="802" s="19" customFormat="1" ht="12.75"/>
    <row r="803" s="19" customFormat="1" ht="12.75"/>
    <row r="804" s="19" customFormat="1" ht="12.75"/>
    <row r="805" s="19" customFormat="1" ht="12.75"/>
    <row r="806" s="19" customFormat="1" ht="12.75"/>
    <row r="807" s="19" customFormat="1" ht="12.75"/>
    <row r="808" s="19" customFormat="1" ht="12.75"/>
    <row r="809" s="19" customFormat="1" ht="12.75"/>
    <row r="810" s="19" customFormat="1" ht="12.75"/>
    <row r="811" s="19" customFormat="1" ht="12.75"/>
    <row r="812" s="19" customFormat="1" ht="12.75"/>
    <row r="813" s="19" customFormat="1" ht="12.75"/>
    <row r="814" s="19" customFormat="1" ht="12.75"/>
    <row r="815" s="19" customFormat="1" ht="12.75"/>
    <row r="816" s="19" customFormat="1" ht="12.75"/>
    <row r="817" s="19" customFormat="1" ht="12.75"/>
    <row r="818" s="19" customFormat="1" ht="12.75"/>
    <row r="819" s="19" customFormat="1" ht="12.75"/>
    <row r="820" s="19" customFormat="1" ht="12.75"/>
    <row r="821" s="19" customFormat="1" ht="12.75"/>
    <row r="822" s="19" customFormat="1" ht="12.75"/>
    <row r="823" s="19" customFormat="1" ht="12.75"/>
    <row r="824" s="19" customFormat="1" ht="12.75"/>
    <row r="825" s="19" customFormat="1" ht="12.75"/>
    <row r="826" s="19" customFormat="1" ht="12.75"/>
    <row r="827" s="19" customFormat="1" ht="12.75"/>
    <row r="828" s="19" customFormat="1" ht="12.75"/>
    <row r="829" s="19" customFormat="1" ht="12.75"/>
    <row r="830" s="19" customFormat="1" ht="12.75"/>
    <row r="831" s="19" customFormat="1" ht="12.75"/>
    <row r="832" s="19" customFormat="1" ht="12.75"/>
    <row r="833" s="19" customFormat="1" ht="12.75"/>
    <row r="834" s="19" customFormat="1" ht="12.75"/>
    <row r="835" s="19" customFormat="1" ht="12.75"/>
    <row r="836" s="19" customFormat="1" ht="12.75"/>
    <row r="837" s="19" customFormat="1" ht="12.75"/>
    <row r="838" s="19" customFormat="1" ht="12.75"/>
    <row r="839" s="19" customFormat="1" ht="12.75"/>
    <row r="840" s="19" customFormat="1" ht="12.75"/>
    <row r="841" s="19" customFormat="1" ht="12.75"/>
    <row r="842" s="19" customFormat="1" ht="12.75"/>
    <row r="843" s="19" customFormat="1" ht="12.75"/>
    <row r="844" s="19" customFormat="1" ht="12.75"/>
    <row r="845" s="19" customFormat="1" ht="12.75"/>
    <row r="846" s="19" customFormat="1" ht="12.75"/>
    <row r="847" s="19" customFormat="1" ht="12.75"/>
    <row r="848" s="19" customFormat="1" ht="12.75"/>
    <row r="849" s="19" customFormat="1" ht="12.75"/>
    <row r="850" s="19" customFormat="1" ht="12.75"/>
    <row r="851" s="19" customFormat="1" ht="12.75"/>
    <row r="852" s="19" customFormat="1" ht="12.75"/>
    <row r="853" s="19" customFormat="1" ht="12.75"/>
    <row r="854" s="19" customFormat="1" ht="12.75"/>
    <row r="855" s="19" customFormat="1" ht="12.75"/>
    <row r="856" s="19" customFormat="1" ht="12.75"/>
    <row r="857" s="19" customFormat="1" ht="12.75"/>
    <row r="858" s="19" customFormat="1" ht="12.75"/>
    <row r="859" s="19" customFormat="1" ht="12.75"/>
    <row r="860" s="19" customFormat="1" ht="12.75"/>
    <row r="861" s="19" customFormat="1" ht="12.75"/>
    <row r="862" s="19" customFormat="1" ht="12.75"/>
    <row r="863" s="19" customFormat="1" ht="12.75"/>
    <row r="864" s="19" customFormat="1" ht="12.75"/>
    <row r="865" s="19" customFormat="1" ht="12.75"/>
    <row r="866" s="19" customFormat="1" ht="12.75"/>
    <row r="867" s="19" customFormat="1" ht="12.75"/>
    <row r="868" s="19" customFormat="1" ht="12.75"/>
    <row r="869" s="19" customFormat="1" ht="12.75"/>
    <row r="870" s="19" customFormat="1" ht="12.75"/>
    <row r="871" s="19" customFormat="1" ht="12.75"/>
    <row r="872" s="19" customFormat="1" ht="12.75"/>
    <row r="873" s="19" customFormat="1" ht="12.75"/>
    <row r="874" s="19" customFormat="1" ht="12.75"/>
    <row r="875" s="19" customFormat="1" ht="12.75"/>
    <row r="876" s="19" customFormat="1" ht="12.75"/>
    <row r="877" s="19" customFormat="1" ht="12.75"/>
    <row r="878" s="19" customFormat="1" ht="12.75"/>
    <row r="879" s="19" customFormat="1" ht="12.75"/>
    <row r="880" s="19" customFormat="1" ht="12.75"/>
    <row r="881" s="19" customFormat="1" ht="12.75"/>
    <row r="882" s="19" customFormat="1" ht="12.75"/>
    <row r="883" s="19" customFormat="1" ht="12.75"/>
    <row r="884" s="19" customFormat="1" ht="12.75"/>
    <row r="885" s="19" customFormat="1" ht="12.75"/>
    <row r="886" s="19" customFormat="1" ht="12.75"/>
    <row r="887" s="19" customFormat="1" ht="12.75"/>
    <row r="888" s="19" customFormat="1" ht="12.75"/>
    <row r="889" s="19" customFormat="1" ht="12.75"/>
    <row r="890" s="19" customFormat="1" ht="12.75"/>
    <row r="891" s="19" customFormat="1" ht="12.75"/>
    <row r="892" s="19" customFormat="1" ht="12.75"/>
    <row r="893" s="19" customFormat="1" ht="12.75"/>
    <row r="894" s="19" customFormat="1" ht="12.75"/>
    <row r="895" s="19" customFormat="1" ht="12.75"/>
    <row r="896" s="19" customFormat="1" ht="12.75"/>
    <row r="897" s="19" customFormat="1" ht="12.75"/>
    <row r="898" s="19" customFormat="1" ht="12.75"/>
    <row r="899" s="19" customFormat="1" ht="12.75"/>
    <row r="900" s="19" customFormat="1" ht="12.75"/>
    <row r="901" s="19" customFormat="1" ht="12.75"/>
    <row r="902" s="19" customFormat="1" ht="12.75"/>
    <row r="903" s="19" customFormat="1" ht="12.75"/>
    <row r="904" s="19" customFormat="1" ht="12.75"/>
    <row r="905" s="19" customFormat="1" ht="12.75"/>
    <row r="906" s="19" customFormat="1" ht="12.75"/>
    <row r="907" s="19" customFormat="1" ht="12.75"/>
    <row r="908" s="19" customFormat="1" ht="12.75"/>
    <row r="909" s="19" customFormat="1" ht="12.75"/>
    <row r="910" s="19" customFormat="1" ht="12.75"/>
    <row r="911" s="19" customFormat="1" ht="12.75"/>
    <row r="912" s="19" customFormat="1" ht="12.75"/>
    <row r="913" s="19" customFormat="1" ht="12.75"/>
    <row r="914" s="19" customFormat="1" ht="12.75"/>
    <row r="915" s="19" customFormat="1" ht="12.75"/>
    <row r="916" s="19" customFormat="1" ht="12.75"/>
    <row r="917" s="19" customFormat="1" ht="12.75"/>
    <row r="918" s="19" customFormat="1" ht="12.75"/>
    <row r="919" s="19" customFormat="1" ht="12.75"/>
    <row r="920" s="19" customFormat="1" ht="12.75"/>
    <row r="921" s="19" customFormat="1" ht="12.75"/>
    <row r="922" s="19" customFormat="1" ht="12.75"/>
    <row r="923" s="19" customFormat="1" ht="12.75"/>
    <row r="924" s="19" customFormat="1" ht="12.75"/>
    <row r="925" s="19" customFormat="1" ht="12.75"/>
    <row r="926" s="19" customFormat="1" ht="12.75"/>
    <row r="927" s="19" customFormat="1" ht="12.75"/>
    <row r="928" s="19" customFormat="1" ht="12.75"/>
    <row r="929" s="19" customFormat="1" ht="12.75"/>
    <row r="930" s="19" customFormat="1" ht="12.75"/>
    <row r="931" s="19" customFormat="1" ht="12.75"/>
    <row r="932" s="19" customFormat="1" ht="12.75"/>
    <row r="933" s="19" customFormat="1" ht="12.75"/>
    <row r="934" s="19" customFormat="1" ht="12.75"/>
    <row r="935" s="19" customFormat="1" ht="12.75"/>
    <row r="936" s="19" customFormat="1" ht="12.75"/>
    <row r="937" s="19" customFormat="1" ht="12.75"/>
    <row r="938" s="19" customFormat="1" ht="12.75"/>
    <row r="939" s="19" customFormat="1" ht="12.75"/>
    <row r="940" s="19" customFormat="1" ht="12.75"/>
    <row r="941" s="19" customFormat="1" ht="12.75"/>
    <row r="942" s="19" customFormat="1" ht="12.75"/>
    <row r="943" s="19" customFormat="1" ht="12.75"/>
    <row r="944" s="19" customFormat="1" ht="12.75"/>
    <row r="945" s="19" customFormat="1" ht="12.75"/>
    <row r="946" s="19" customFormat="1" ht="12.75"/>
    <row r="947" s="19" customFormat="1" ht="12.75"/>
    <row r="948" s="19" customFormat="1" ht="12.75"/>
    <row r="949" s="19" customFormat="1" ht="12.75"/>
    <row r="950" s="19" customFormat="1" ht="12.75"/>
    <row r="951" s="19" customFormat="1" ht="12.75"/>
    <row r="952" s="19" customFormat="1" ht="12.75"/>
    <row r="953" s="19" customFormat="1" ht="12.75"/>
    <row r="954" s="19" customFormat="1" ht="12.75"/>
    <row r="955" s="19" customFormat="1" ht="12.75"/>
    <row r="956" s="19" customFormat="1" ht="12.75"/>
    <row r="957" s="19" customFormat="1" ht="12.75"/>
    <row r="958" s="19" customFormat="1" ht="12.75"/>
    <row r="959" s="19" customFormat="1" ht="12.75"/>
    <row r="960" s="19" customFormat="1" ht="12.75"/>
    <row r="961" s="19" customFormat="1" ht="12.75"/>
    <row r="962" s="19" customFormat="1" ht="12.75"/>
    <row r="963" s="19" customFormat="1" ht="12.75"/>
    <row r="964" s="19" customFormat="1" ht="12.75"/>
    <row r="965" s="19" customFormat="1" ht="12.75"/>
    <row r="966" s="19" customFormat="1" ht="12.75"/>
    <row r="967" s="19" customFormat="1" ht="12.75"/>
    <row r="968" s="19" customFormat="1" ht="12.75"/>
    <row r="969" s="19" customFormat="1" ht="12.75"/>
    <row r="970" s="19" customFormat="1" ht="12.75"/>
    <row r="971" s="19" customFormat="1" ht="12.75"/>
    <row r="972" s="19" customFormat="1" ht="12.75"/>
    <row r="973" s="19" customFormat="1" ht="12.75"/>
    <row r="974" s="19" customFormat="1" ht="12.75"/>
    <row r="975" s="19" customFormat="1" ht="12.75"/>
    <row r="976" s="19" customFormat="1" ht="12.75"/>
    <row r="977" s="19" customFormat="1" ht="12.75"/>
    <row r="978" s="19" customFormat="1" ht="12.75"/>
    <row r="979" s="19" customFormat="1" ht="12.75"/>
    <row r="980" s="19" customFormat="1" ht="12.75"/>
    <row r="981" s="19" customFormat="1" ht="12.75"/>
    <row r="982" s="19" customFormat="1" ht="12.75"/>
    <row r="983" s="19" customFormat="1" ht="12.75"/>
    <row r="984" s="19" customFormat="1" ht="12.75"/>
    <row r="985" s="19" customFormat="1" ht="12.75"/>
    <row r="986" s="19" customFormat="1" ht="12.75"/>
    <row r="987" s="19" customFormat="1" ht="12.75"/>
    <row r="988" s="19" customFormat="1" ht="12.75"/>
    <row r="989" s="19" customFormat="1" ht="12.75"/>
    <row r="990" s="19" customFormat="1" ht="12.75"/>
    <row r="991" s="19" customFormat="1" ht="12.75"/>
    <row r="992" s="19" customFormat="1" ht="12.75"/>
    <row r="993" s="19" customFormat="1" ht="12.75"/>
    <row r="994" s="19" customFormat="1" ht="12.75"/>
    <row r="995" s="19" customFormat="1" ht="12.75"/>
    <row r="996" s="19" customFormat="1" ht="12.75"/>
    <row r="997" s="19" customFormat="1" ht="12.75"/>
    <row r="998" s="19" customFormat="1" ht="12.75"/>
    <row r="999" s="19" customFormat="1" ht="12.75"/>
    <row r="1000" s="19" customFormat="1" ht="12.75"/>
    <row r="1001" s="19" customFormat="1" ht="12.75"/>
    <row r="1002" s="19" customFormat="1" ht="12.75"/>
    <row r="1003" s="19" customFormat="1" ht="12.75"/>
    <row r="1004" s="19" customFormat="1" ht="12.75"/>
    <row r="1005" s="19" customFormat="1" ht="12.75"/>
    <row r="1006" s="19" customFormat="1" ht="12.75"/>
    <row r="1007" s="19" customFormat="1" ht="12.75"/>
    <row r="1008" s="19" customFormat="1" ht="12.75"/>
    <row r="1009" s="19" customFormat="1" ht="12.75"/>
    <row r="1010" s="19" customFormat="1" ht="12.75"/>
    <row r="1011" s="19" customFormat="1" ht="12.75"/>
    <row r="1012" s="19" customFormat="1" ht="12.75"/>
    <row r="1013" s="19" customFormat="1" ht="12.75"/>
    <row r="1014" s="19" customFormat="1" ht="12.75"/>
    <row r="1015" s="19" customFormat="1" ht="12.75"/>
    <row r="1016" s="19" customFormat="1" ht="12.75"/>
    <row r="1017" s="19" customFormat="1" ht="12.75"/>
    <row r="1018" s="19" customFormat="1" ht="12.75"/>
    <row r="1019" s="19" customFormat="1" ht="12.75"/>
    <row r="1020" s="19" customFormat="1" ht="12.75"/>
    <row r="1021" s="19" customFormat="1" ht="12.75"/>
    <row r="1022" s="19" customFormat="1" ht="12.75"/>
    <row r="1023" s="19" customFormat="1" ht="12.75"/>
    <row r="1024" s="19" customFormat="1" ht="12.75"/>
    <row r="1025" s="19" customFormat="1" ht="12.75"/>
    <row r="1026" s="19" customFormat="1" ht="12.75"/>
    <row r="1027" s="19" customFormat="1" ht="12.75"/>
    <row r="1028" s="19" customFormat="1" ht="12.75"/>
    <row r="1029" s="19" customFormat="1" ht="12.75"/>
    <row r="1030" s="19" customFormat="1" ht="12.75"/>
    <row r="1031" s="19" customFormat="1" ht="12.75"/>
    <row r="1032" s="19" customFormat="1" ht="12.75"/>
    <row r="1033" s="19" customFormat="1" ht="12.75"/>
    <row r="1034" s="19" customFormat="1" ht="12.75"/>
    <row r="1035" s="19" customFormat="1" ht="12.75"/>
    <row r="1036" s="19" customFormat="1" ht="12.75"/>
    <row r="1037" s="19" customFormat="1" ht="12.75"/>
    <row r="1038" s="19" customFormat="1" ht="12.75"/>
    <row r="1039" s="19" customFormat="1" ht="12.75"/>
    <row r="1040" s="19" customFormat="1" ht="12.75"/>
    <row r="1041" s="19" customFormat="1" ht="12.75"/>
    <row r="1042" s="19" customFormat="1" ht="12.75"/>
    <row r="1043" s="19" customFormat="1" ht="12.75"/>
    <row r="1044" s="19" customFormat="1" ht="12.75"/>
    <row r="1045" s="19" customFormat="1" ht="12.75"/>
    <row r="1046" s="19" customFormat="1" ht="12.75"/>
    <row r="1047" s="19" customFormat="1" ht="12.75"/>
    <row r="1048" s="19" customFormat="1" ht="12.75"/>
    <row r="1049" s="19" customFormat="1" ht="12.75"/>
    <row r="1050" s="19" customFormat="1" ht="12.75"/>
    <row r="1051" s="19" customFormat="1" ht="12.75"/>
    <row r="1052" s="19" customFormat="1" ht="12.75"/>
    <row r="1053" s="19" customFormat="1" ht="12.75"/>
    <row r="1054" s="19" customFormat="1" ht="12.75"/>
    <row r="1055" s="19" customFormat="1" ht="12.75"/>
    <row r="1056" s="19" customFormat="1" ht="12.75"/>
    <row r="1057" s="19" customFormat="1" ht="12.75"/>
    <row r="1058" s="19" customFormat="1" ht="12.75"/>
    <row r="1059" s="19" customFormat="1" ht="12.75"/>
    <row r="1060" s="19" customFormat="1" ht="12.75"/>
    <row r="1061" s="19" customFormat="1" ht="12.75"/>
    <row r="1062" s="19" customFormat="1" ht="12.75"/>
    <row r="1063" s="19" customFormat="1" ht="12.75"/>
    <row r="1064" s="19" customFormat="1" ht="12.75"/>
    <row r="1065" s="19" customFormat="1" ht="12.75"/>
    <row r="1066" s="19" customFormat="1" ht="12.75"/>
    <row r="1067" s="19" customFormat="1" ht="12.75"/>
    <row r="1068" s="19" customFormat="1" ht="12.75"/>
    <row r="1069" s="19" customFormat="1" ht="12.75"/>
    <row r="1070" s="19" customFormat="1" ht="12.75"/>
    <row r="1071" s="19" customFormat="1" ht="12.75"/>
    <row r="1072" s="19" customFormat="1" ht="12.75"/>
    <row r="1073" s="19" customFormat="1" ht="12.75"/>
    <row r="1074" s="19" customFormat="1" ht="12.75"/>
    <row r="1075" s="19" customFormat="1" ht="12.75"/>
    <row r="1076" s="19" customFormat="1" ht="12.75"/>
    <row r="1077" s="19" customFormat="1" ht="12.75"/>
    <row r="1078" s="19" customFormat="1" ht="12.75"/>
    <row r="1079" s="19" customFormat="1" ht="12.75"/>
    <row r="1080" s="19" customFormat="1" ht="12.75"/>
    <row r="1081" s="19" customFormat="1" ht="12.75"/>
    <row r="1082" s="19" customFormat="1" ht="12.75"/>
    <row r="1083" s="19" customFormat="1" ht="12.75"/>
    <row r="1084" s="19" customFormat="1" ht="12.75"/>
    <row r="1085" s="19" customFormat="1" ht="12.75"/>
    <row r="1086" s="19" customFormat="1" ht="12.75"/>
    <row r="1087" s="19" customFormat="1" ht="12.75"/>
    <row r="1088" s="19" customFormat="1" ht="12.75"/>
    <row r="1089" s="19" customFormat="1" ht="12.75"/>
    <row r="1090" s="19" customFormat="1" ht="12.75"/>
    <row r="1091" s="19" customFormat="1" ht="12.75"/>
    <row r="1092" s="19" customFormat="1" ht="12.75"/>
    <row r="1093" s="19" customFormat="1" ht="12.75"/>
    <row r="1094" s="19" customFormat="1" ht="12.75"/>
    <row r="1095" s="19" customFormat="1" ht="12.75"/>
    <row r="1096" s="19" customFormat="1" ht="12.75"/>
    <row r="1097" s="19" customFormat="1" ht="12.75"/>
    <row r="1098" s="19" customFormat="1" ht="12.75"/>
    <row r="1099" s="19" customFormat="1" ht="12.75"/>
    <row r="1100" s="19" customFormat="1" ht="12.75"/>
    <row r="1101" s="19" customFormat="1" ht="12.75"/>
    <row r="1102" s="19" customFormat="1" ht="12.75"/>
    <row r="1103" s="19" customFormat="1" ht="12.75"/>
    <row r="1104" s="19" customFormat="1" ht="12.75"/>
    <row r="1105" s="19" customFormat="1" ht="12.75"/>
    <row r="1106" s="19" customFormat="1" ht="12.75"/>
    <row r="1107" s="19" customFormat="1" ht="12.75"/>
    <row r="1108" s="19" customFormat="1" ht="12.75"/>
    <row r="1109" s="19" customFormat="1" ht="12.75"/>
    <row r="1110" s="19" customFormat="1" ht="12.75"/>
    <row r="1111" s="19" customFormat="1" ht="12.75"/>
    <row r="1112" s="19" customFormat="1" ht="12.75"/>
    <row r="1113" s="19" customFormat="1" ht="12.75"/>
    <row r="1114" s="19" customFormat="1" ht="12.75"/>
    <row r="1115" s="19" customFormat="1" ht="12.75"/>
    <row r="1116" s="19" customFormat="1" ht="12.75"/>
    <row r="1117" s="19" customFormat="1" ht="12.75"/>
    <row r="1118" s="19" customFormat="1" ht="12.75"/>
    <row r="1119" s="19" customFormat="1" ht="12.75"/>
    <row r="1120" s="19" customFormat="1" ht="12.75"/>
    <row r="1121" s="19" customFormat="1" ht="12.75"/>
    <row r="1122" s="19" customFormat="1" ht="12.75"/>
    <row r="1123" s="19" customFormat="1" ht="12.75"/>
    <row r="1124" s="19" customFormat="1" ht="12.75"/>
    <row r="1125" s="19" customFormat="1" ht="12.75"/>
    <row r="1126" s="19" customFormat="1" ht="12.75"/>
    <row r="1127" s="19" customFormat="1" ht="12.75"/>
    <row r="1128" s="19" customFormat="1" ht="12.75"/>
    <row r="1129" s="19" customFormat="1" ht="12.75"/>
    <row r="1130" s="19" customFormat="1" ht="12.75"/>
    <row r="1131" s="19" customFormat="1" ht="12.75"/>
    <row r="1132" s="19" customFormat="1" ht="12.75"/>
    <row r="1133" s="19" customFormat="1" ht="12.75"/>
    <row r="1134" s="19" customFormat="1" ht="12.75"/>
    <row r="1135" s="19" customFormat="1" ht="12.75"/>
    <row r="1136" s="19" customFormat="1" ht="12.75"/>
    <row r="1137" s="19" customFormat="1" ht="12.75"/>
    <row r="1138" s="19" customFormat="1" ht="12.75"/>
    <row r="1139" s="19" customFormat="1" ht="12.75"/>
    <row r="1140" s="19" customFormat="1" ht="12.75"/>
    <row r="1141" s="19" customFormat="1" ht="12.75"/>
    <row r="1142" s="19" customFormat="1" ht="12.75"/>
    <row r="1143" s="19" customFormat="1" ht="12.75"/>
    <row r="1144" s="19" customFormat="1" ht="12.75"/>
    <row r="1145" s="19" customFormat="1" ht="12.75"/>
    <row r="1146" s="19" customFormat="1" ht="12.75"/>
    <row r="1147" s="19" customFormat="1" ht="12.75"/>
    <row r="1148" s="19" customFormat="1" ht="12.75"/>
    <row r="1149" s="19" customFormat="1" ht="12.75"/>
    <row r="1150" s="19" customFormat="1" ht="12.75"/>
    <row r="1151" s="19" customFormat="1" ht="12.75"/>
    <row r="1152" s="19" customFormat="1" ht="12.75"/>
    <row r="1153" s="19" customFormat="1" ht="12.75"/>
    <row r="1154" s="19" customFormat="1" ht="12.75"/>
    <row r="1155" s="19" customFormat="1" ht="12.75"/>
    <row r="1156" s="19" customFormat="1" ht="12.75"/>
    <row r="1157" s="19" customFormat="1" ht="12.75"/>
    <row r="1158" s="19" customFormat="1" ht="12.75"/>
    <row r="1159" s="19" customFormat="1" ht="12.75"/>
    <row r="1160" s="19" customFormat="1" ht="12.75"/>
    <row r="1161" s="19" customFormat="1" ht="12.75"/>
    <row r="1162" s="19" customFormat="1" ht="12.75"/>
    <row r="1163" s="19" customFormat="1" ht="12.75"/>
    <row r="1164" s="19" customFormat="1" ht="12.75"/>
    <row r="1165" s="19" customFormat="1" ht="12.75"/>
    <row r="1166" s="19" customFormat="1" ht="12.75"/>
    <row r="1167" s="19" customFormat="1" ht="12.75"/>
    <row r="1168" s="19" customFormat="1" ht="12.75"/>
    <row r="1169" s="19" customFormat="1" ht="12.75"/>
    <row r="1170" s="19" customFormat="1" ht="12.75"/>
    <row r="1171" s="19" customFormat="1" ht="12.75"/>
    <row r="1172" s="19" customFormat="1" ht="12.75"/>
    <row r="1173" s="19" customFormat="1" ht="12.75"/>
    <row r="1174" s="19" customFormat="1" ht="12.75"/>
    <row r="1175" s="19" customFormat="1" ht="12.75"/>
    <row r="1176" s="19" customFormat="1" ht="12.75"/>
    <row r="1177" s="19" customFormat="1" ht="12.75"/>
    <row r="1178" s="19" customFormat="1" ht="12.75"/>
    <row r="1179" s="19" customFormat="1" ht="12.75"/>
    <row r="1180" s="19" customFormat="1" ht="12.75"/>
    <row r="1181" s="19" customFormat="1" ht="12.75"/>
    <row r="1182" s="19" customFormat="1" ht="12.75"/>
    <row r="1183" s="19" customFormat="1" ht="12.75"/>
    <row r="1184" s="19" customFormat="1" ht="12.75"/>
    <row r="1185" s="19" customFormat="1" ht="12.75"/>
    <row r="1186" s="19" customFormat="1" ht="12.75"/>
    <row r="1187" s="19" customFormat="1" ht="12.75"/>
    <row r="1188" s="19" customFormat="1" ht="12.75"/>
    <row r="1189" s="19" customFormat="1" ht="12.75"/>
    <row r="1190" s="19" customFormat="1" ht="12.75"/>
    <row r="1191" s="19" customFormat="1" ht="12.75"/>
    <row r="1192" s="19" customFormat="1" ht="12.75"/>
    <row r="1193" s="19" customFormat="1" ht="12.75"/>
    <row r="1194" s="19" customFormat="1" ht="12.75"/>
    <row r="1195" s="19" customFormat="1" ht="12.75"/>
    <row r="1196" s="19" customFormat="1" ht="12.75"/>
    <row r="1197" s="19" customFormat="1" ht="12.75"/>
    <row r="1198" s="19" customFormat="1" ht="12.75"/>
    <row r="1199" s="19" customFormat="1" ht="12.75"/>
    <row r="1200" s="19" customFormat="1" ht="12.75"/>
    <row r="1201" s="19" customFormat="1" ht="12.75"/>
    <row r="1202" s="19" customFormat="1" ht="12.75"/>
    <row r="1203" s="19" customFormat="1" ht="12.75"/>
    <row r="1204" s="19" customFormat="1" ht="12.75"/>
    <row r="1205" s="19" customFormat="1" ht="12.75"/>
    <row r="1206" s="19" customFormat="1" ht="12.75"/>
    <row r="1207" s="19" customFormat="1" ht="12.75"/>
    <row r="1208" s="19" customFormat="1" ht="12.75"/>
    <row r="1209" s="19" customFormat="1" ht="12.75"/>
    <row r="1210" s="19" customFormat="1" ht="12.75"/>
    <row r="1211" s="19" customFormat="1" ht="12.75"/>
    <row r="1212" s="19" customFormat="1" ht="12.75"/>
    <row r="1213" s="19" customFormat="1" ht="12.75"/>
    <row r="1214" s="19" customFormat="1" ht="12.75"/>
    <row r="1215" s="19" customFormat="1" ht="12.75"/>
    <row r="1216" s="19" customFormat="1" ht="12.75"/>
    <row r="1217" s="19" customFormat="1" ht="12.75"/>
    <row r="1218" s="19" customFormat="1" ht="12.75"/>
    <row r="1219" s="19" customFormat="1" ht="12.75"/>
    <row r="1220" s="19" customFormat="1" ht="12.75"/>
    <row r="1221" s="19" customFormat="1" ht="12.75"/>
    <row r="1222" s="19" customFormat="1" ht="12.75"/>
    <row r="1223" s="19" customFormat="1" ht="12.75"/>
    <row r="1224" s="19" customFormat="1" ht="12.75"/>
    <row r="1225" s="19" customFormat="1" ht="12.75"/>
    <row r="1226" s="19" customFormat="1" ht="12.75"/>
    <row r="1227" s="19" customFormat="1" ht="12.75"/>
    <row r="1228" s="19" customFormat="1" ht="12.75"/>
    <row r="1229" s="19" customFormat="1" ht="12.75"/>
    <row r="1230" s="19" customFormat="1" ht="12.75"/>
    <row r="1231" s="19" customFormat="1" ht="12.75"/>
    <row r="1232" s="19" customFormat="1" ht="12.75"/>
    <row r="1233" s="19" customFormat="1" ht="12.75"/>
    <row r="1234" s="19" customFormat="1" ht="12.75"/>
    <row r="1235" s="19" customFormat="1" ht="12.75"/>
    <row r="1236" s="19" customFormat="1" ht="12.75"/>
    <row r="1237" s="19" customFormat="1" ht="12.75"/>
    <row r="1238" s="19" customFormat="1" ht="12.75"/>
    <row r="1239" s="19" customFormat="1" ht="12.75"/>
    <row r="1240" s="19" customFormat="1" ht="12.75"/>
    <row r="1241" s="19" customFormat="1" ht="12.75"/>
    <row r="1242" s="19" customFormat="1" ht="12.75"/>
    <row r="1243" s="19" customFormat="1" ht="12.75"/>
    <row r="1244" s="19" customFormat="1" ht="12.75"/>
    <row r="1245" s="19" customFormat="1" ht="12.75"/>
    <row r="1246" s="19" customFormat="1" ht="12.75"/>
    <row r="1247" s="19" customFormat="1" ht="12.75"/>
    <row r="1248" s="19" customFormat="1" ht="12.75"/>
    <row r="1249" s="19" customFormat="1" ht="12.75"/>
    <row r="1250" s="19" customFormat="1" ht="12.75"/>
    <row r="1251" s="19" customFormat="1" ht="12.75"/>
    <row r="1252" s="19" customFormat="1" ht="12.75"/>
    <row r="1253" s="19" customFormat="1" ht="12.75"/>
    <row r="1254" s="19" customFormat="1" ht="12.75"/>
    <row r="1255" s="19" customFormat="1" ht="12.75"/>
    <row r="1256" s="19" customFormat="1" ht="12.75"/>
    <row r="1257" s="19" customFormat="1" ht="12.75"/>
    <row r="1258" s="19" customFormat="1" ht="12.75"/>
    <row r="1259" s="19" customFormat="1" ht="12.75"/>
    <row r="1260" s="19" customFormat="1" ht="12.75"/>
    <row r="1261" s="19" customFormat="1" ht="12.75"/>
    <row r="1262" s="19" customFormat="1" ht="12.75"/>
    <row r="1263" s="19" customFormat="1" ht="12.75"/>
    <row r="1264" s="19" customFormat="1" ht="12.75"/>
    <row r="1265" s="19" customFormat="1" ht="12.75"/>
    <row r="1266" s="19" customFormat="1" ht="12.75"/>
    <row r="1267" s="19" customFormat="1" ht="12.75"/>
    <row r="1268" s="19" customFormat="1" ht="12.75"/>
    <row r="1269" s="19" customFormat="1" ht="12.75"/>
    <row r="1270" s="19" customFormat="1" ht="12.75"/>
    <row r="1271" s="19" customFormat="1" ht="12.75"/>
    <row r="1272" s="19" customFormat="1" ht="12.75"/>
    <row r="1273" s="19" customFormat="1" ht="12.75"/>
    <row r="1274" s="19" customFormat="1" ht="12.75"/>
    <row r="1275" s="19" customFormat="1" ht="12.75"/>
    <row r="1276" s="19" customFormat="1" ht="12.75"/>
    <row r="1277" s="19" customFormat="1" ht="12.75"/>
    <row r="1278" s="19" customFormat="1" ht="12.75"/>
    <row r="1279" s="19" customFormat="1" ht="12.75"/>
    <row r="1280" s="19" customFormat="1" ht="12.75"/>
    <row r="1281" s="19" customFormat="1" ht="12.75"/>
    <row r="1282" s="19" customFormat="1" ht="12.75"/>
    <row r="1283" s="19" customFormat="1" ht="12.75"/>
    <row r="1284" s="19" customFormat="1" ht="12.75"/>
    <row r="1285" s="19" customFormat="1" ht="12.75"/>
    <row r="1286" s="19" customFormat="1" ht="12.75"/>
    <row r="1287" s="19" customFormat="1" ht="12.75"/>
    <row r="1288" s="19" customFormat="1" ht="12.75"/>
    <row r="1289" s="19" customFormat="1" ht="12.75"/>
    <row r="1290" s="19" customFormat="1" ht="12.75"/>
    <row r="1291" s="19" customFormat="1" ht="12.75"/>
    <row r="1292" s="19" customFormat="1" ht="12.75"/>
    <row r="1293" s="19" customFormat="1" ht="12.75"/>
    <row r="1294" s="19" customFormat="1" ht="12.75"/>
    <row r="1295" s="19" customFormat="1" ht="12.75"/>
    <row r="1296" s="19" customFormat="1" ht="12.75"/>
    <row r="1297" s="19" customFormat="1" ht="12.75"/>
    <row r="1298" s="19" customFormat="1" ht="12.75"/>
    <row r="1299" s="19" customFormat="1" ht="12.75"/>
    <row r="1300" s="19" customFormat="1" ht="12.75"/>
    <row r="1301" s="19" customFormat="1" ht="12.75"/>
    <row r="1302" s="19" customFormat="1" ht="12.75"/>
    <row r="1303" s="19" customFormat="1" ht="12.75"/>
    <row r="1304" s="19" customFormat="1" ht="12.75"/>
    <row r="1305" s="19" customFormat="1" ht="12.75"/>
    <row r="1306" s="19" customFormat="1" ht="12.75"/>
    <row r="1307" s="19" customFormat="1" ht="12.75"/>
    <row r="1308" s="19" customFormat="1" ht="12.75"/>
    <row r="1309" s="19" customFormat="1" ht="12.75"/>
    <row r="1310" s="19" customFormat="1" ht="12.75"/>
    <row r="1311" s="19" customFormat="1" ht="12.75"/>
    <row r="1312" s="19" customFormat="1" ht="12.75"/>
    <row r="1313" s="19" customFormat="1" ht="12.75"/>
    <row r="1314" s="19" customFormat="1" ht="12.75"/>
    <row r="1315" s="19" customFormat="1" ht="12.75"/>
    <row r="1316" s="19" customFormat="1" ht="12.75"/>
    <row r="1317" s="19" customFormat="1" ht="12.75"/>
    <row r="1318" s="19" customFormat="1" ht="12.75"/>
    <row r="1319" s="19" customFormat="1" ht="12.75"/>
    <row r="1320" s="19" customFormat="1" ht="12.75"/>
    <row r="1321" s="19" customFormat="1" ht="12.75"/>
    <row r="1322" s="19" customFormat="1" ht="12.75"/>
    <row r="1323" s="19" customFormat="1" ht="12.75"/>
    <row r="1324" s="19" customFormat="1" ht="12.75"/>
    <row r="1325" s="19" customFormat="1" ht="12.75"/>
    <row r="1326" s="19" customFormat="1" ht="12.75"/>
    <row r="1327" s="19" customFormat="1" ht="12.75"/>
    <row r="1328" s="19" customFormat="1" ht="12.75"/>
    <row r="1329" s="19" customFormat="1" ht="12.75"/>
    <row r="1330" s="19" customFormat="1" ht="12.75"/>
    <row r="1331" s="19" customFormat="1" ht="12.75"/>
    <row r="1332" s="19" customFormat="1" ht="12.75"/>
    <row r="1333" s="19" customFormat="1" ht="12.75"/>
    <row r="1334" s="19" customFormat="1" ht="12.75"/>
    <row r="1335" s="19" customFormat="1" ht="12.75"/>
    <row r="1336" s="19" customFormat="1" ht="12.75"/>
    <row r="1337" s="19" customFormat="1" ht="12.75"/>
    <row r="1338" s="19" customFormat="1" ht="12.75"/>
    <row r="1339" s="19" customFormat="1" ht="12.75"/>
    <row r="1340" s="19" customFormat="1" ht="12.75"/>
    <row r="1341" s="19" customFormat="1" ht="12.75"/>
    <row r="1342" s="19" customFormat="1" ht="12.75"/>
    <row r="1343" s="19" customFormat="1" ht="12.75"/>
    <row r="1344" s="19" customFormat="1" ht="12.75"/>
    <row r="1345" s="19" customFormat="1" ht="12.75"/>
    <row r="1346" s="19" customFormat="1" ht="12.75"/>
    <row r="1347" s="19" customFormat="1" ht="12.75"/>
    <row r="1348" s="19" customFormat="1" ht="12.75"/>
    <row r="1349" s="19" customFormat="1" ht="12.75"/>
    <row r="1350" s="19" customFormat="1" ht="12.75"/>
    <row r="1351" s="19" customFormat="1" ht="12.75"/>
    <row r="1352" s="19" customFormat="1" ht="12.75"/>
    <row r="1353" s="19" customFormat="1" ht="12.75"/>
    <row r="1354" s="19" customFormat="1" ht="12.75"/>
    <row r="1355" s="19" customFormat="1" ht="12.75"/>
    <row r="1356" s="19" customFormat="1" ht="12.75"/>
    <row r="1357" s="19" customFormat="1" ht="12.75"/>
    <row r="1358" s="19" customFormat="1" ht="12.75"/>
    <row r="1359" s="19" customFormat="1" ht="12.75"/>
    <row r="1360" s="19" customFormat="1" ht="12.75"/>
    <row r="1361" s="19" customFormat="1" ht="12.75"/>
    <row r="1362" s="19" customFormat="1" ht="12.75"/>
    <row r="1363" s="19" customFormat="1" ht="12.75"/>
    <row r="1364" s="19" customFormat="1" ht="12.75"/>
    <row r="1365" s="19" customFormat="1" ht="12.75"/>
    <row r="1366" s="19" customFormat="1" ht="12.75"/>
    <row r="1367" s="19" customFormat="1" ht="12.75"/>
    <row r="1368" s="19" customFormat="1" ht="12.75"/>
    <row r="1369" s="19" customFormat="1" ht="12.75"/>
    <row r="1370" s="19" customFormat="1" ht="12.75"/>
    <row r="1371" s="19" customFormat="1" ht="12.75"/>
    <row r="1372" s="19" customFormat="1" ht="12.75"/>
    <row r="1373" s="19" customFormat="1" ht="12.75"/>
    <row r="1374" s="19" customFormat="1" ht="12.75"/>
    <row r="1375" s="19" customFormat="1" ht="12.75"/>
    <row r="1376" s="19" customFormat="1" ht="12.75"/>
    <row r="1377" s="19" customFormat="1" ht="12.75"/>
    <row r="1378" s="19" customFormat="1" ht="12.75"/>
    <row r="1379" s="19" customFormat="1" ht="12.75"/>
    <row r="1380" s="19" customFormat="1" ht="12.75"/>
    <row r="1381" s="19" customFormat="1" ht="12.75"/>
    <row r="1382" s="19" customFormat="1" ht="12.75"/>
    <row r="1383" s="19" customFormat="1" ht="12.75"/>
    <row r="1384" s="19" customFormat="1" ht="12.75"/>
    <row r="1385" s="19" customFormat="1" ht="12.75"/>
    <row r="1386" s="19" customFormat="1" ht="12.75"/>
    <row r="1387" s="19" customFormat="1" ht="12.75"/>
    <row r="1388" s="19" customFormat="1" ht="12.75"/>
    <row r="1389" s="19" customFormat="1" ht="12.75"/>
    <row r="1390" s="19" customFormat="1" ht="12.75"/>
    <row r="1391" s="19" customFormat="1" ht="12.75"/>
    <row r="1392" s="19" customFormat="1" ht="12.75"/>
    <row r="1393" s="19" customFormat="1" ht="12.75"/>
    <row r="1394" s="19" customFormat="1" ht="12.75"/>
    <row r="1395" s="19" customFormat="1" ht="12.75"/>
    <row r="1396" s="19" customFormat="1" ht="12.75"/>
    <row r="1397" s="19" customFormat="1" ht="12.75"/>
    <row r="1398" s="19" customFormat="1" ht="12.75"/>
    <row r="1399" s="19" customFormat="1" ht="12.75"/>
    <row r="1400" s="19" customFormat="1" ht="12.75"/>
    <row r="1401" s="19" customFormat="1" ht="12.75"/>
    <row r="1402" s="19" customFormat="1" ht="12.75"/>
    <row r="1403" s="19" customFormat="1" ht="12.75"/>
    <row r="1404" s="19" customFormat="1" ht="12.75"/>
    <row r="1405" s="19" customFormat="1" ht="12.75"/>
    <row r="1406" s="19" customFormat="1" ht="12.75"/>
    <row r="1407" s="19" customFormat="1" ht="12.75"/>
    <row r="1408" s="19" customFormat="1" ht="12.75"/>
    <row r="1409" s="19" customFormat="1" ht="12.75"/>
    <row r="1410" s="19" customFormat="1" ht="12.75"/>
    <row r="1411" s="19" customFormat="1" ht="12.75"/>
    <row r="1412" s="19" customFormat="1" ht="12.75"/>
    <row r="1413" s="19" customFormat="1" ht="12.75"/>
    <row r="1414" s="19" customFormat="1" ht="12.75"/>
    <row r="1415" s="19" customFormat="1" ht="12.75"/>
    <row r="1416" s="19" customFormat="1" ht="12.75"/>
    <row r="1417" s="19" customFormat="1" ht="12.75"/>
    <row r="1418" s="19" customFormat="1" ht="12.75"/>
    <row r="1419" s="19" customFormat="1" ht="12.75"/>
    <row r="1420" s="19" customFormat="1" ht="12.75"/>
    <row r="1421" s="19" customFormat="1" ht="12.75"/>
    <row r="1422" s="19" customFormat="1" ht="12.75"/>
    <row r="1423" s="19" customFormat="1" ht="12.75"/>
    <row r="1424" s="19" customFormat="1" ht="12.75"/>
    <row r="1425" s="19" customFormat="1" ht="12.75"/>
    <row r="1426" s="19" customFormat="1" ht="12.75"/>
    <row r="1427" s="19" customFormat="1" ht="12.75"/>
    <row r="1428" s="19" customFormat="1" ht="12.75"/>
    <row r="1429" s="19" customFormat="1" ht="12.75"/>
    <row r="1430" s="19" customFormat="1" ht="12.75"/>
    <row r="1431" s="19" customFormat="1" ht="12.75"/>
    <row r="1432" s="19" customFormat="1" ht="12.75"/>
    <row r="1433" s="19" customFormat="1" ht="12.75"/>
    <row r="1434" s="19" customFormat="1" ht="12.75"/>
    <row r="1435" s="19" customFormat="1" ht="12.75"/>
    <row r="1436" s="19" customFormat="1" ht="12.75"/>
    <row r="1437" s="19" customFormat="1" ht="12.75"/>
    <row r="1438" s="19" customFormat="1" ht="12.75"/>
    <row r="1439" s="19" customFormat="1" ht="12.75"/>
    <row r="1440" s="19" customFormat="1" ht="12.75"/>
    <row r="1441" s="19" customFormat="1" ht="12.75"/>
    <row r="1442" s="19" customFormat="1" ht="12.75"/>
    <row r="1443" s="19" customFormat="1" ht="12.75"/>
    <row r="1444" s="19" customFormat="1" ht="12.75"/>
    <row r="1445" s="19" customFormat="1" ht="12.75"/>
    <row r="1446" s="19" customFormat="1" ht="12.75"/>
    <row r="1447" s="19" customFormat="1" ht="12.75"/>
    <row r="1448" s="19" customFormat="1" ht="12.75"/>
    <row r="1449" s="19" customFormat="1" ht="12.75"/>
    <row r="1450" s="19" customFormat="1" ht="12.75"/>
    <row r="1451" s="19" customFormat="1" ht="12.75"/>
    <row r="1452" s="19" customFormat="1" ht="12.75"/>
    <row r="1453" s="19" customFormat="1" ht="12.75"/>
    <row r="1454" s="19" customFormat="1" ht="12.75"/>
    <row r="1455" s="19" customFormat="1" ht="12.75"/>
    <row r="1456" s="19" customFormat="1" ht="12.75"/>
    <row r="1457" s="19" customFormat="1" ht="12.75"/>
    <row r="1458" s="19" customFormat="1" ht="12.75"/>
    <row r="1459" s="19" customFormat="1" ht="12.75"/>
    <row r="1460" s="19" customFormat="1" ht="12.75"/>
    <row r="1461" s="19" customFormat="1" ht="12.75"/>
    <row r="1462" s="19" customFormat="1" ht="12.75"/>
    <row r="1463" s="19" customFormat="1" ht="12.75"/>
    <row r="1464" s="19" customFormat="1" ht="12.75"/>
    <row r="1465" s="19" customFormat="1" ht="12.75"/>
    <row r="1466" s="19" customFormat="1" ht="12.75"/>
    <row r="1467" s="19" customFormat="1" ht="12.75"/>
    <row r="1468" s="19" customFormat="1" ht="12.75"/>
    <row r="1469" s="19" customFormat="1" ht="12.75"/>
    <row r="1470" s="19" customFormat="1" ht="12.75"/>
    <row r="1471" s="19" customFormat="1" ht="12.75"/>
    <row r="1472" s="19" customFormat="1" ht="12.75"/>
    <row r="1473" s="19" customFormat="1" ht="12.75"/>
    <row r="1474" s="19" customFormat="1" ht="12.75"/>
    <row r="1475" s="19" customFormat="1" ht="12.75"/>
    <row r="1476" s="19" customFormat="1" ht="12.75"/>
    <row r="1477" s="19" customFormat="1" ht="12.75"/>
    <row r="1478" s="19" customFormat="1" ht="12.75"/>
    <row r="1479" s="19" customFormat="1" ht="12.75"/>
    <row r="1480" s="19" customFormat="1" ht="12.75"/>
    <row r="1481" s="19" customFormat="1" ht="12.75"/>
    <row r="1482" s="19" customFormat="1" ht="12.75"/>
    <row r="1483" s="19" customFormat="1" ht="12.75"/>
    <row r="1484" s="19" customFormat="1" ht="12.75"/>
    <row r="1485" s="19" customFormat="1" ht="12.75"/>
    <row r="1486" s="19" customFormat="1" ht="12.75"/>
    <row r="1487" s="19" customFormat="1" ht="12.75"/>
    <row r="1488" s="19" customFormat="1" ht="12.75"/>
    <row r="1489" s="19" customFormat="1" ht="12.75"/>
    <row r="1490" s="19" customFormat="1" ht="12.75"/>
    <row r="1491" s="19" customFormat="1" ht="12.75"/>
    <row r="1492" s="19" customFormat="1" ht="12.75"/>
    <row r="1493" s="19" customFormat="1" ht="12.75"/>
    <row r="1494" s="19" customFormat="1" ht="12.75"/>
    <row r="1495" s="19" customFormat="1" ht="12.75"/>
    <row r="1496" s="19" customFormat="1" ht="12.75"/>
    <row r="1497" s="19" customFormat="1" ht="12.75"/>
    <row r="1498" s="19" customFormat="1" ht="12.75"/>
    <row r="1499" s="19" customFormat="1" ht="12.75"/>
    <row r="1500" s="19" customFormat="1" ht="12.75"/>
    <row r="1501" s="19" customFormat="1" ht="12.75"/>
    <row r="1502" s="19" customFormat="1" ht="12.75"/>
    <row r="1503" s="19" customFormat="1" ht="12.75"/>
    <row r="1504" s="19" customFormat="1" ht="12.75"/>
    <row r="1505" s="19" customFormat="1" ht="12.75"/>
    <row r="1506" s="19" customFormat="1" ht="12.75"/>
    <row r="1507" s="19" customFormat="1" ht="12.75"/>
    <row r="1508" s="19" customFormat="1" ht="12.75"/>
    <row r="1509" s="19" customFormat="1" ht="12.75"/>
    <row r="1510" s="19" customFormat="1" ht="12.75"/>
    <row r="1511" s="19" customFormat="1" ht="12.75"/>
    <row r="1512" s="19" customFormat="1" ht="12.75"/>
    <row r="1513" s="19" customFormat="1" ht="12.75"/>
    <row r="1514" s="19" customFormat="1" ht="12.75"/>
    <row r="1515" s="19" customFormat="1" ht="12.75"/>
    <row r="1516" s="19" customFormat="1" ht="12.75"/>
    <row r="1517" s="19" customFormat="1" ht="12.75"/>
    <row r="1518" s="19" customFormat="1" ht="12.75"/>
    <row r="1519" s="19" customFormat="1" ht="12.75"/>
    <row r="1520" s="19" customFormat="1" ht="12.75"/>
    <row r="1521" s="19" customFormat="1" ht="12.75"/>
    <row r="1522" s="19" customFormat="1" ht="12.75"/>
    <row r="1523" s="19" customFormat="1" ht="12.75"/>
    <row r="1524" s="19" customFormat="1" ht="12.75"/>
    <row r="1525" s="19" customFormat="1" ht="12.75"/>
    <row r="1526" s="19" customFormat="1" ht="12.75"/>
    <row r="1527" s="19" customFormat="1" ht="12.75"/>
    <row r="1528" s="19" customFormat="1" ht="12.75"/>
    <row r="1529" s="19" customFormat="1" ht="12.75"/>
    <row r="1530" s="19" customFormat="1" ht="12.75"/>
    <row r="1531" s="19" customFormat="1" ht="12.75"/>
    <row r="1532" s="19" customFormat="1" ht="12.75"/>
    <row r="1533" s="19" customFormat="1" ht="12.75"/>
    <row r="1534" s="19" customFormat="1" ht="12.75"/>
    <row r="1535" s="19" customFormat="1" ht="12.75"/>
    <row r="1536" s="19" customFormat="1" ht="12.75"/>
    <row r="1537" s="19" customFormat="1" ht="12.75"/>
    <row r="1538" s="19" customFormat="1" ht="12.75"/>
    <row r="1539" s="19" customFormat="1" ht="12.75"/>
    <row r="1540" s="19" customFormat="1" ht="12.75"/>
    <row r="1541" s="19" customFormat="1" ht="12.75"/>
    <row r="1542" s="19" customFormat="1" ht="12.75"/>
    <row r="1543" s="19" customFormat="1" ht="12.75"/>
    <row r="1544" s="19" customFormat="1" ht="12.75"/>
    <row r="1545" s="19" customFormat="1" ht="12.75"/>
    <row r="1546" s="19" customFormat="1" ht="12.75"/>
    <row r="1547" s="19" customFormat="1" ht="12.75"/>
    <row r="1548" s="19" customFormat="1" ht="12.75"/>
    <row r="1549" s="19" customFormat="1" ht="12.75"/>
    <row r="1550" s="19" customFormat="1" ht="12.75"/>
    <row r="1551" s="19" customFormat="1" ht="12.75"/>
    <row r="1552" s="19" customFormat="1" ht="12.75"/>
    <row r="1553" s="19" customFormat="1" ht="12.75"/>
    <row r="1554" s="19" customFormat="1" ht="12.75"/>
    <row r="1555" s="19" customFormat="1" ht="12.75"/>
    <row r="1556" s="19" customFormat="1" ht="12.75"/>
    <row r="1557" s="19" customFormat="1" ht="12.75"/>
    <row r="1558" s="19" customFormat="1" ht="12.75"/>
    <row r="1559" s="19" customFormat="1" ht="12.75"/>
    <row r="1560" s="19" customFormat="1" ht="12.75"/>
    <row r="1561" s="19" customFormat="1" ht="12.75"/>
    <row r="1562" s="19" customFormat="1" ht="12.75"/>
    <row r="1563" s="19" customFormat="1" ht="12.75"/>
    <row r="1564" s="19" customFormat="1" ht="12.75"/>
    <row r="1565" s="19" customFormat="1" ht="12.75"/>
    <row r="1566" s="19" customFormat="1" ht="12.75"/>
    <row r="1567" s="19" customFormat="1" ht="12.75"/>
    <row r="1568" s="19" customFormat="1" ht="12.75"/>
    <row r="1569" s="19" customFormat="1" ht="12.75"/>
    <row r="1570" s="19" customFormat="1" ht="12.75"/>
    <row r="1571" s="19" customFormat="1" ht="12.75"/>
    <row r="1572" s="19" customFormat="1" ht="12.75"/>
    <row r="1573" s="19" customFormat="1" ht="12.75"/>
    <row r="1574" s="19" customFormat="1" ht="12.75"/>
    <row r="1575" s="19" customFormat="1" ht="12.75"/>
    <row r="1576" s="19" customFormat="1" ht="12.75"/>
    <row r="1577" s="19" customFormat="1" ht="12.75"/>
    <row r="1578" s="19" customFormat="1" ht="12.75"/>
    <row r="1579" s="19" customFormat="1" ht="12.75"/>
    <row r="1580" s="19" customFormat="1" ht="12.75"/>
    <row r="1581" s="19" customFormat="1" ht="12.75"/>
    <row r="1582" s="19" customFormat="1" ht="12.75"/>
    <row r="1583" s="19" customFormat="1" ht="12.75"/>
    <row r="1584" s="19" customFormat="1" ht="12.75"/>
    <row r="1585" s="19" customFormat="1" ht="12.75"/>
    <row r="1586" s="19" customFormat="1" ht="12.75"/>
    <row r="1587" s="19" customFormat="1" ht="12.75"/>
    <row r="1588" s="19" customFormat="1" ht="12.75"/>
    <row r="1589" s="19" customFormat="1" ht="12.75"/>
    <row r="1590" s="19" customFormat="1" ht="12.75"/>
    <row r="1591" s="19" customFormat="1" ht="12.75"/>
    <row r="1592" s="19" customFormat="1" ht="12.75"/>
    <row r="1593" s="19" customFormat="1" ht="12.75"/>
    <row r="1594" s="19" customFormat="1" ht="12.75"/>
    <row r="1595" s="19" customFormat="1" ht="12.75"/>
    <row r="1596" s="19" customFormat="1" ht="12.75"/>
    <row r="1597" s="19" customFormat="1" ht="12.75"/>
    <row r="1598" s="19" customFormat="1" ht="12.75"/>
    <row r="1599" s="19" customFormat="1" ht="12.75"/>
    <row r="1600" s="19" customFormat="1" ht="12.75"/>
    <row r="1601" s="19" customFormat="1" ht="12.75"/>
    <row r="1602" s="19" customFormat="1" ht="12.75"/>
    <row r="1603" s="19" customFormat="1" ht="12.75"/>
    <row r="1604" s="19" customFormat="1" ht="12.75"/>
    <row r="1605" s="19" customFormat="1" ht="12.75"/>
    <row r="1606" s="19" customFormat="1" ht="12.75"/>
    <row r="1607" s="19" customFormat="1" ht="12.75"/>
    <row r="1608" s="19" customFormat="1" ht="12.75"/>
    <row r="1609" s="19" customFormat="1" ht="12.75"/>
    <row r="1610" s="19" customFormat="1" ht="12.75"/>
    <row r="1611" s="19" customFormat="1" ht="12.75"/>
    <row r="1612" s="19" customFormat="1" ht="12.75"/>
    <row r="1613" s="19" customFormat="1" ht="12.75"/>
    <row r="1614" s="19" customFormat="1" ht="12.75"/>
    <row r="1615" s="19" customFormat="1" ht="12.75"/>
    <row r="1616" s="19" customFormat="1" ht="12.75"/>
    <row r="1617" s="19" customFormat="1" ht="12.75"/>
    <row r="1618" s="19" customFormat="1" ht="12.75"/>
    <row r="1619" s="19" customFormat="1" ht="12.75"/>
    <row r="1620" s="19" customFormat="1" ht="12.75"/>
    <row r="1621" s="19" customFormat="1" ht="12.75"/>
    <row r="1622" s="19" customFormat="1" ht="12.75"/>
    <row r="1623" s="19" customFormat="1" ht="12.75"/>
    <row r="1624" s="19" customFormat="1" ht="12.75"/>
    <row r="1625" s="19" customFormat="1" ht="12.75"/>
    <row r="1626" s="19" customFormat="1" ht="12.75"/>
    <row r="1627" s="19" customFormat="1" ht="12.75"/>
    <row r="1628" s="19" customFormat="1" ht="12.75"/>
    <row r="1629" s="19" customFormat="1" ht="12.75"/>
    <row r="1630" s="19" customFormat="1" ht="12.75"/>
    <row r="1631" s="19" customFormat="1" ht="12.75"/>
    <row r="1632" s="19" customFormat="1" ht="12.75"/>
    <row r="1633" s="19" customFormat="1" ht="12.75"/>
    <row r="1634" s="19" customFormat="1" ht="12.75"/>
    <row r="1635" s="19" customFormat="1" ht="12.75"/>
    <row r="1636" s="19" customFormat="1" ht="12.75"/>
    <row r="1637" s="19" customFormat="1" ht="12.75"/>
    <row r="1638" s="19" customFormat="1" ht="12.75"/>
    <row r="1639" s="19" customFormat="1" ht="12.75"/>
    <row r="1640" s="19" customFormat="1" ht="12.75"/>
    <row r="1641" s="19" customFormat="1" ht="12.75"/>
    <row r="1642" s="19" customFormat="1" ht="12.75"/>
    <row r="1643" s="19" customFormat="1" ht="12.75"/>
    <row r="1644" s="19" customFormat="1" ht="12.75"/>
    <row r="1645" s="19" customFormat="1" ht="12.75"/>
    <row r="1646" s="19" customFormat="1" ht="12.75"/>
    <row r="1647" s="19" customFormat="1" ht="12.75"/>
    <row r="1648" s="19" customFormat="1" ht="12.75"/>
    <row r="1649" s="19" customFormat="1" ht="12.75"/>
    <row r="1650" s="19" customFormat="1" ht="12.75"/>
    <row r="1651" s="19" customFormat="1" ht="12.75"/>
    <row r="1652" s="19" customFormat="1" ht="12.75"/>
    <row r="1653" s="19" customFormat="1" ht="12.75"/>
    <row r="1654" s="19" customFormat="1" ht="12.75"/>
    <row r="1655" s="19" customFormat="1" ht="12.75"/>
    <row r="1656" s="19" customFormat="1" ht="12.75"/>
    <row r="1657" s="19" customFormat="1" ht="12.75"/>
    <row r="1658" s="19" customFormat="1" ht="12.75"/>
    <row r="1659" s="19" customFormat="1" ht="12.75"/>
    <row r="1660" s="19" customFormat="1" ht="12.75"/>
    <row r="1661" s="19" customFormat="1" ht="12.75"/>
    <row r="1662" s="19" customFormat="1" ht="12.75"/>
    <row r="1663" s="19" customFormat="1" ht="12.75"/>
    <row r="1664" s="19" customFormat="1" ht="12.75"/>
    <row r="1665" s="19" customFormat="1" ht="12.75"/>
    <row r="1666" s="19" customFormat="1" ht="12.75"/>
    <row r="1667" s="19" customFormat="1" ht="12.75"/>
    <row r="1668" s="19" customFormat="1" ht="12.75"/>
    <row r="1669" s="19" customFormat="1" ht="12.75"/>
    <row r="1670" s="19" customFormat="1" ht="12.75"/>
    <row r="1671" s="19" customFormat="1" ht="12.75"/>
    <row r="1672" s="19" customFormat="1" ht="12.75"/>
    <row r="1673" s="19" customFormat="1" ht="12.75"/>
    <row r="1674" s="19" customFormat="1" ht="12.75"/>
    <row r="1675" s="19" customFormat="1" ht="12.75"/>
    <row r="1676" s="19" customFormat="1" ht="12.75"/>
    <row r="1677" s="19" customFormat="1" ht="12.75"/>
    <row r="1678" s="19" customFormat="1" ht="12.75"/>
    <row r="1679" s="19" customFormat="1" ht="12.75"/>
    <row r="1680" s="19" customFormat="1" ht="12.75"/>
    <row r="1681" s="19" customFormat="1" ht="12.75"/>
    <row r="1682" s="19" customFormat="1" ht="12.75"/>
    <row r="1683" s="19" customFormat="1" ht="12.75"/>
    <row r="1684" s="19" customFormat="1" ht="12.75"/>
    <row r="1685" s="19" customFormat="1" ht="12.75"/>
    <row r="1686" s="19" customFormat="1" ht="12.75"/>
    <row r="1687" s="19" customFormat="1" ht="12.75"/>
    <row r="1688" s="19" customFormat="1" ht="12.75"/>
    <row r="1689" s="19" customFormat="1" ht="12.75"/>
    <row r="1690" s="19" customFormat="1" ht="12.75"/>
    <row r="1691" s="19" customFormat="1" ht="12.75"/>
    <row r="1692" s="19" customFormat="1" ht="12.75"/>
    <row r="1693" s="19" customFormat="1" ht="12.75"/>
    <row r="1694" s="19" customFormat="1" ht="12.75"/>
    <row r="1695" s="19" customFormat="1" ht="12.75"/>
    <row r="1696" s="19" customFormat="1" ht="12.75"/>
    <row r="1697" s="19" customFormat="1" ht="12.75"/>
    <row r="1698" s="19" customFormat="1" ht="12.75"/>
    <row r="1699" s="19" customFormat="1" ht="12.75"/>
    <row r="1700" s="19" customFormat="1" ht="12.75"/>
    <row r="1701" s="19" customFormat="1" ht="12.75"/>
    <row r="1702" s="19" customFormat="1" ht="12.75"/>
    <row r="1703" s="19" customFormat="1" ht="12.75"/>
    <row r="1704" s="19" customFormat="1" ht="12.75"/>
    <row r="1705" s="19" customFormat="1" ht="12.75"/>
    <row r="1706" s="19" customFormat="1" ht="12.75"/>
    <row r="1707" s="19" customFormat="1" ht="12.75"/>
    <row r="1708" s="19" customFormat="1" ht="12.75"/>
    <row r="1709" s="19" customFormat="1" ht="12.75"/>
    <row r="1710" s="19" customFormat="1" ht="12.75"/>
    <row r="1711" s="19" customFormat="1" ht="12.75"/>
    <row r="1712" s="19" customFormat="1" ht="12.75"/>
    <row r="1713" s="19" customFormat="1" ht="12.75"/>
    <row r="1714" s="19" customFormat="1" ht="12.75"/>
    <row r="1715" s="19" customFormat="1" ht="12.75"/>
    <row r="1716" s="19" customFormat="1" ht="12.75"/>
    <row r="1717" s="19" customFormat="1" ht="12.75"/>
    <row r="1718" s="19" customFormat="1" ht="12.75"/>
    <row r="1719" s="19" customFormat="1" ht="12.75"/>
    <row r="1720" s="19" customFormat="1" ht="12.75"/>
    <row r="1721" s="19" customFormat="1" ht="12.75"/>
    <row r="1722" s="19" customFormat="1" ht="12.75"/>
    <row r="1723" s="19" customFormat="1" ht="12.75"/>
    <row r="1724" s="19" customFormat="1" ht="12.75"/>
    <row r="1725" s="19" customFormat="1" ht="12.75"/>
    <row r="1726" s="19" customFormat="1" ht="12.75"/>
    <row r="1727" s="19" customFormat="1" ht="12.75"/>
    <row r="1728" s="19" customFormat="1" ht="12.75"/>
    <row r="1729" s="19" customFormat="1" ht="12.75"/>
    <row r="1730" s="19" customFormat="1" ht="12.75"/>
    <row r="1731" s="19" customFormat="1" ht="12.75"/>
    <row r="1732" s="19" customFormat="1" ht="12.75"/>
    <row r="1733" s="19" customFormat="1" ht="12.75"/>
    <row r="1734" s="19" customFormat="1" ht="12.75"/>
    <row r="1735" s="19" customFormat="1" ht="12.75"/>
    <row r="1736" s="19" customFormat="1" ht="12.75"/>
    <row r="1737" s="19" customFormat="1" ht="12.75"/>
    <row r="1738" s="19" customFormat="1" ht="12.75"/>
    <row r="1739" s="19" customFormat="1" ht="12.75"/>
    <row r="1740" s="19" customFormat="1" ht="12.75"/>
    <row r="1741" s="19" customFormat="1" ht="12.75"/>
    <row r="1742" s="19" customFormat="1" ht="12.75"/>
    <row r="1743" s="19" customFormat="1" ht="12.75"/>
    <row r="1744" s="19" customFormat="1" ht="12.75"/>
    <row r="1745" s="19" customFormat="1" ht="12.75"/>
    <row r="1746" s="19" customFormat="1" ht="12.75"/>
    <row r="1747" s="19" customFormat="1" ht="12.75"/>
    <row r="1748" s="19" customFormat="1" ht="12.75"/>
    <row r="1749" s="19" customFormat="1" ht="12.75"/>
    <row r="1750" s="19" customFormat="1" ht="12.75"/>
    <row r="1751" s="19" customFormat="1" ht="12.75"/>
    <row r="1752" s="19" customFormat="1" ht="12.75"/>
    <row r="1753" s="19" customFormat="1" ht="12.75"/>
    <row r="1754" s="19" customFormat="1" ht="12.75"/>
    <row r="1755" s="19" customFormat="1" ht="12.75"/>
    <row r="1756" s="19" customFormat="1" ht="12.75"/>
    <row r="1757" s="19" customFormat="1" ht="12.75"/>
    <row r="1758" s="19" customFormat="1" ht="12.75"/>
    <row r="1759" s="19" customFormat="1" ht="12.75"/>
    <row r="1760" s="19" customFormat="1" ht="12.75"/>
    <row r="1761" s="19" customFormat="1" ht="12.75"/>
    <row r="1762" s="19" customFormat="1" ht="12.75"/>
    <row r="1763" s="19" customFormat="1" ht="12.75"/>
    <row r="1764" s="19" customFormat="1" ht="12.75"/>
    <row r="1765" s="19" customFormat="1" ht="12.75"/>
    <row r="1766" s="19" customFormat="1" ht="12.75"/>
    <row r="1767" s="19" customFormat="1" ht="12.75"/>
    <row r="1768" s="19" customFormat="1" ht="12.75"/>
    <row r="1769" s="19" customFormat="1" ht="12.75"/>
    <row r="1770" s="19" customFormat="1" ht="12.75"/>
    <row r="1771" s="19" customFormat="1" ht="12.75"/>
    <row r="1772" s="19" customFormat="1" ht="12.75"/>
    <row r="1773" s="19" customFormat="1" ht="12.75"/>
    <row r="1774" s="19" customFormat="1" ht="12.75"/>
    <row r="1775" s="19" customFormat="1" ht="12.75"/>
    <row r="1776" s="19" customFormat="1" ht="12.75"/>
    <row r="1777" s="19" customFormat="1" ht="12.75"/>
    <row r="1778" s="19" customFormat="1" ht="12.75"/>
    <row r="1779" s="19" customFormat="1" ht="12.75"/>
    <row r="1780" s="19" customFormat="1" ht="12.75"/>
    <row r="1781" s="19" customFormat="1" ht="12.75"/>
    <row r="1782" s="19" customFormat="1" ht="12.75"/>
    <row r="1783" s="19" customFormat="1" ht="12.75"/>
    <row r="1784" s="19" customFormat="1" ht="12.75"/>
    <row r="1785" s="19" customFormat="1" ht="12.75"/>
    <row r="1786" s="19" customFormat="1" ht="12.75"/>
    <row r="1787" s="19" customFormat="1" ht="12.75"/>
    <row r="1788" s="19" customFormat="1" ht="12.75"/>
    <row r="1789" s="19" customFormat="1" ht="12.75"/>
    <row r="1790" s="19" customFormat="1" ht="12.75"/>
    <row r="1791" s="19" customFormat="1" ht="12.75"/>
    <row r="1792" s="19" customFormat="1" ht="12.75"/>
    <row r="1793" s="19" customFormat="1" ht="12.75"/>
    <row r="1794" s="19" customFormat="1" ht="12.75"/>
    <row r="1795" s="19" customFormat="1" ht="12.75"/>
    <row r="1796" s="19" customFormat="1" ht="12.75"/>
    <row r="1797" s="19" customFormat="1" ht="12.75"/>
    <row r="1798" s="19" customFormat="1" ht="12.75"/>
    <row r="1799" s="19" customFormat="1" ht="12.75"/>
    <row r="1800" s="19" customFormat="1" ht="12.75"/>
    <row r="1801" s="19" customFormat="1" ht="12.75"/>
    <row r="1802" s="19" customFormat="1" ht="12.75"/>
    <row r="1803" s="19" customFormat="1" ht="12.75"/>
    <row r="1804" s="19" customFormat="1" ht="12.75"/>
    <row r="1805" s="19" customFormat="1" ht="12.75"/>
    <row r="1806" s="19" customFormat="1" ht="12.75"/>
    <row r="1807" s="19" customFormat="1" ht="12.75"/>
    <row r="1808" s="19" customFormat="1" ht="12.75"/>
    <row r="1809" s="19" customFormat="1" ht="12.75"/>
    <row r="1810" s="19" customFormat="1" ht="12.75"/>
    <row r="1811" s="19" customFormat="1" ht="12.75"/>
    <row r="1812" s="19" customFormat="1" ht="12.75"/>
    <row r="1813" s="19" customFormat="1" ht="12.75"/>
    <row r="1814" s="19" customFormat="1" ht="12.75"/>
    <row r="1815" s="19" customFormat="1" ht="12.75"/>
    <row r="1816" s="19" customFormat="1" ht="12.75"/>
    <row r="1817" s="19" customFormat="1" ht="12.75"/>
    <row r="1818" s="19" customFormat="1" ht="12.75"/>
    <row r="1819" s="19" customFormat="1" ht="12.75"/>
    <row r="1820" s="19" customFormat="1" ht="12.75"/>
    <row r="1821" s="19" customFormat="1" ht="12.75"/>
    <row r="1822" s="19" customFormat="1" ht="12.75"/>
    <row r="1823" s="19" customFormat="1" ht="12.75"/>
    <row r="1824" s="19" customFormat="1" ht="12.75"/>
    <row r="1825" s="19" customFormat="1" ht="12.75"/>
    <row r="1826" s="19" customFormat="1" ht="12.75"/>
    <row r="1827" s="19" customFormat="1" ht="12.75"/>
    <row r="1828" s="19" customFormat="1" ht="12.75"/>
    <row r="1829" s="19" customFormat="1" ht="12.75"/>
    <row r="1830" s="19" customFormat="1" ht="12.75"/>
    <row r="1831" s="19" customFormat="1" ht="12.75"/>
    <row r="1832" s="19" customFormat="1" ht="12.75"/>
    <row r="1833" s="19" customFormat="1" ht="12.75"/>
    <row r="1834" s="19" customFormat="1" ht="12.75"/>
    <row r="1835" s="19" customFormat="1" ht="12.75"/>
    <row r="1836" s="19" customFormat="1" ht="12.75"/>
    <row r="1837" s="19" customFormat="1" ht="12.75"/>
    <row r="1838" s="19" customFormat="1" ht="12.75"/>
    <row r="1839" s="19" customFormat="1" ht="12.75"/>
    <row r="1840" s="19" customFormat="1" ht="12.75"/>
    <row r="1841" s="19" customFormat="1" ht="12.75"/>
    <row r="1842" s="19" customFormat="1" ht="12.75"/>
    <row r="1843" s="19" customFormat="1" ht="12.75"/>
    <row r="1844" s="19" customFormat="1" ht="12.75"/>
    <row r="1845" s="19" customFormat="1" ht="12.75"/>
    <row r="1846" s="19" customFormat="1" ht="12.75"/>
    <row r="1847" s="19" customFormat="1" ht="12.75"/>
    <row r="1848" s="19" customFormat="1" ht="12.75"/>
    <row r="1849" s="19" customFormat="1" ht="12.75"/>
    <row r="1850" s="19" customFormat="1" ht="12.75"/>
    <row r="1851" s="19" customFormat="1" ht="12.75"/>
    <row r="1852" s="19" customFormat="1" ht="12.75"/>
    <row r="1853" s="19" customFormat="1" ht="12.75"/>
    <row r="1854" s="19" customFormat="1" ht="12.75"/>
    <row r="1855" s="19" customFormat="1" ht="12.75"/>
    <row r="1856" s="19" customFormat="1" ht="12.75"/>
    <row r="1857" s="19" customFormat="1" ht="12.75"/>
    <row r="1858" s="19" customFormat="1" ht="12.75"/>
    <row r="1859" s="19" customFormat="1" ht="12.75"/>
    <row r="1860" s="19" customFormat="1" ht="12.75"/>
    <row r="1861" s="19" customFormat="1" ht="12.75"/>
    <row r="1862" s="19" customFormat="1" ht="12.75"/>
    <row r="1863" s="19" customFormat="1" ht="12.75"/>
    <row r="1864" s="19" customFormat="1" ht="12.75"/>
    <row r="1865" s="19" customFormat="1" ht="12.75"/>
    <row r="1866" s="19" customFormat="1" ht="12.75"/>
    <row r="1867" s="19" customFormat="1" ht="12.75"/>
    <row r="1868" s="19" customFormat="1" ht="12.75"/>
    <row r="1869" s="19" customFormat="1" ht="12.75"/>
    <row r="1870" s="19" customFormat="1" ht="12.75"/>
    <row r="1871" s="19" customFormat="1" ht="12.75"/>
    <row r="1872" s="19" customFormat="1" ht="12.75"/>
    <row r="1873" s="19" customFormat="1" ht="12.75"/>
    <row r="1874" s="19" customFormat="1" ht="12.75"/>
    <row r="1875" s="19" customFormat="1" ht="12.75"/>
    <row r="1876" s="19" customFormat="1" ht="12.75"/>
    <row r="1877" s="19" customFormat="1" ht="12.75"/>
    <row r="1878" s="19" customFormat="1" ht="12.75"/>
    <row r="1879" s="19" customFormat="1" ht="12.75"/>
    <row r="1880" s="19" customFormat="1" ht="12.75"/>
    <row r="1881" s="19" customFormat="1" ht="12.75"/>
    <row r="1882" s="19" customFormat="1" ht="12.75"/>
    <row r="1883" s="19" customFormat="1" ht="12.75"/>
    <row r="1884" s="19" customFormat="1" ht="12.75"/>
    <row r="1885" s="19" customFormat="1" ht="12.75"/>
    <row r="1886" s="19" customFormat="1" ht="12.75"/>
    <row r="1887" s="19" customFormat="1" ht="12.75"/>
    <row r="1888" s="19" customFormat="1" ht="12.75"/>
    <row r="1889" s="19" customFormat="1" ht="12.75"/>
    <row r="1890" s="19" customFormat="1" ht="12.75"/>
    <row r="1891" s="19" customFormat="1" ht="12.75"/>
    <row r="1892" s="19" customFormat="1" ht="12.75"/>
    <row r="1893" s="19" customFormat="1" ht="12.75"/>
    <row r="1894" s="19" customFormat="1" ht="12.75"/>
    <row r="1895" s="19" customFormat="1" ht="12.75"/>
    <row r="1896" s="19" customFormat="1" ht="12.75"/>
    <row r="1897" s="19" customFormat="1" ht="12.75"/>
    <row r="1898" s="19" customFormat="1" ht="12.75"/>
    <row r="1899" s="19" customFormat="1" ht="12.75"/>
    <row r="1900" s="19" customFormat="1" ht="12.75"/>
    <row r="1901" s="19" customFormat="1" ht="12.75"/>
    <row r="1902" s="19" customFormat="1" ht="12.75"/>
    <row r="1903" s="19" customFormat="1" ht="12.75"/>
    <row r="1904" s="19" customFormat="1" ht="12.75"/>
    <row r="1905" s="19" customFormat="1" ht="12.75"/>
    <row r="1906" s="19" customFormat="1" ht="12.75"/>
    <row r="1907" s="19" customFormat="1" ht="12.75"/>
    <row r="1908" s="19" customFormat="1" ht="12.75"/>
    <row r="1909" s="19" customFormat="1" ht="12.75"/>
    <row r="1910" s="19" customFormat="1" ht="12.75"/>
    <row r="1911" s="19" customFormat="1" ht="12.75"/>
    <row r="1912" s="19" customFormat="1" ht="12.75"/>
    <row r="1913" s="19" customFormat="1" ht="12.75"/>
    <row r="1914" s="19" customFormat="1" ht="12.75"/>
    <row r="1915" s="19" customFormat="1" ht="12.75"/>
    <row r="1916" s="19" customFormat="1" ht="12.75"/>
    <row r="1917" s="19" customFormat="1" ht="12.75"/>
    <row r="1918" s="19" customFormat="1" ht="12.75"/>
    <row r="1919" s="19" customFormat="1" ht="12.75"/>
    <row r="1920" s="19" customFormat="1" ht="12.75"/>
    <row r="1921" s="19" customFormat="1" ht="12.75"/>
    <row r="1922" s="19" customFormat="1" ht="12.75"/>
    <row r="1923" s="19" customFormat="1" ht="12.75"/>
    <row r="1924" s="19" customFormat="1" ht="12.75"/>
    <row r="1925" s="19" customFormat="1" ht="12.75"/>
    <row r="1926" s="19" customFormat="1" ht="12.75"/>
    <row r="1927" s="19" customFormat="1" ht="12.75"/>
    <row r="1928" s="19" customFormat="1" ht="12.75"/>
    <row r="1929" s="19" customFormat="1" ht="12.75"/>
    <row r="1930" s="19" customFormat="1" ht="12.75"/>
    <row r="1931" s="19" customFormat="1" ht="12.75"/>
    <row r="1932" s="19" customFormat="1" ht="12.75"/>
    <row r="1933" s="19" customFormat="1" ht="12.75"/>
    <row r="1934" s="19" customFormat="1" ht="12.75"/>
    <row r="1935" s="19" customFormat="1" ht="12.75"/>
    <row r="1936" s="19" customFormat="1" ht="12.75"/>
    <row r="1937" s="19" customFormat="1" ht="12.75"/>
    <row r="1938" s="19" customFormat="1" ht="12.75"/>
    <row r="1939" s="19" customFormat="1" ht="12.75"/>
    <row r="1940" s="19" customFormat="1" ht="12.75"/>
    <row r="1941" s="19" customFormat="1" ht="12.75"/>
    <row r="1942" s="19" customFormat="1" ht="12.75"/>
    <row r="1943" s="19" customFormat="1" ht="12.75"/>
    <row r="1944" s="19" customFormat="1" ht="12.75"/>
    <row r="1945" s="19" customFormat="1" ht="12.75"/>
    <row r="1946" s="19" customFormat="1" ht="12.75"/>
    <row r="1947" s="19" customFormat="1" ht="12.75"/>
    <row r="1948" s="19" customFormat="1" ht="12.75"/>
    <row r="1949" s="19" customFormat="1" ht="12.75"/>
    <row r="1950" s="19" customFormat="1" ht="12.75"/>
    <row r="1951" s="19" customFormat="1" ht="12.75"/>
    <row r="1952" s="19" customFormat="1" ht="12.75"/>
    <row r="1953" s="19" customFormat="1" ht="12.75"/>
    <row r="1954" s="19" customFormat="1" ht="12.75"/>
    <row r="1955" s="19" customFormat="1" ht="12.75"/>
    <row r="1956" s="19" customFormat="1" ht="12.75"/>
    <row r="1957" s="19" customFormat="1" ht="12.75"/>
    <row r="1958" s="19" customFormat="1" ht="12.75"/>
    <row r="1959" s="19" customFormat="1" ht="12.75"/>
    <row r="1960" s="19" customFormat="1" ht="12.75"/>
    <row r="1961" s="19" customFormat="1" ht="12.75"/>
    <row r="1962" s="19" customFormat="1" ht="12.75"/>
    <row r="1963" s="19" customFormat="1" ht="12.75"/>
    <row r="1964" s="19" customFormat="1" ht="12.75"/>
    <row r="1965" s="19" customFormat="1" ht="12.75"/>
    <row r="1966" s="19" customFormat="1" ht="12.75"/>
    <row r="1967" s="19" customFormat="1" ht="12.75"/>
    <row r="1968" s="19" customFormat="1" ht="12.75"/>
    <row r="1969" s="19" customFormat="1" ht="12.75"/>
    <row r="1970" s="19" customFormat="1" ht="12.75"/>
    <row r="1971" s="19" customFormat="1" ht="12.75"/>
    <row r="1972" s="19" customFormat="1" ht="12.75"/>
    <row r="1973" s="19" customFormat="1" ht="12.75"/>
    <row r="1974" s="19" customFormat="1" ht="12.75"/>
    <row r="1975" s="19" customFormat="1" ht="12.75"/>
    <row r="1976" s="19" customFormat="1" ht="12.75"/>
    <row r="1977" s="19" customFormat="1" ht="12.75"/>
    <row r="1978" s="19" customFormat="1" ht="12.75"/>
    <row r="1979" s="19" customFormat="1" ht="12.75"/>
    <row r="1980" s="19" customFormat="1" ht="12.75"/>
    <row r="1981" s="19" customFormat="1" ht="12.75"/>
    <row r="1982" s="19" customFormat="1" ht="12.75"/>
    <row r="1983" s="19" customFormat="1" ht="12.75"/>
    <row r="1984" s="19" customFormat="1" ht="12.75"/>
    <row r="1985" s="19" customFormat="1" ht="12.75"/>
    <row r="1986" s="19" customFormat="1" ht="12.75"/>
    <row r="1987" s="19" customFormat="1" ht="12.75"/>
    <row r="1988" s="19" customFormat="1" ht="12.75"/>
    <row r="1989" s="19" customFormat="1" ht="12.75"/>
    <row r="1990" s="19" customFormat="1" ht="12.75"/>
    <row r="1991" s="19" customFormat="1" ht="12.75"/>
    <row r="1992" s="19" customFormat="1" ht="12.75"/>
    <row r="1993" s="19" customFormat="1" ht="12.75"/>
    <row r="1994" s="19" customFormat="1" ht="12.75"/>
    <row r="1995" s="19" customFormat="1" ht="12.75"/>
    <row r="1996" s="19" customFormat="1" ht="12.75"/>
    <row r="1997" s="19" customFormat="1" ht="12.75"/>
    <row r="1998" s="19" customFormat="1" ht="12.75"/>
    <row r="1999" s="19" customFormat="1" ht="12.75"/>
    <row r="2000" s="19" customFormat="1" ht="12.75"/>
    <row r="2001" s="19" customFormat="1" ht="12.75"/>
    <row r="2002" s="19" customFormat="1" ht="12.75"/>
    <row r="2003" s="19" customFormat="1" ht="12.75"/>
    <row r="2004" s="19" customFormat="1" ht="12.75"/>
    <row r="2005" s="19" customFormat="1" ht="12.75"/>
    <row r="2006" s="19" customFormat="1" ht="12.75"/>
    <row r="2007" s="19" customFormat="1" ht="12.75"/>
    <row r="2008" s="19" customFormat="1" ht="12.75"/>
    <row r="2009" s="19" customFormat="1" ht="12.75"/>
    <row r="2010" s="19" customFormat="1" ht="12.75"/>
    <row r="2011" s="19" customFormat="1" ht="12.75"/>
    <row r="2012" s="19" customFormat="1" ht="12.75"/>
    <row r="2013" s="19" customFormat="1" ht="12.75"/>
    <row r="2014" s="19" customFormat="1" ht="12.75"/>
    <row r="2015" s="19" customFormat="1" ht="12.75"/>
    <row r="2016" s="19" customFormat="1" ht="12.75"/>
    <row r="2017" s="19" customFormat="1" ht="12.75"/>
    <row r="2018" s="19" customFormat="1" ht="12.75"/>
    <row r="2019" s="19" customFormat="1" ht="12.75"/>
    <row r="2020" s="19" customFormat="1" ht="12.75"/>
    <row r="2021" s="19" customFormat="1" ht="12.75"/>
    <row r="2022" s="19" customFormat="1" ht="12.75"/>
    <row r="2023" s="19" customFormat="1" ht="12.75"/>
    <row r="2024" s="19" customFormat="1" ht="12.75"/>
    <row r="2025" s="19" customFormat="1" ht="12.75"/>
    <row r="2026" s="19" customFormat="1" ht="12.75"/>
    <row r="2027" s="19" customFormat="1" ht="12.75"/>
    <row r="2028" s="19" customFormat="1" ht="12.75"/>
    <row r="2029" s="19" customFormat="1" ht="12.75"/>
    <row r="2030" s="19" customFormat="1" ht="12.75"/>
    <row r="2031" s="19" customFormat="1" ht="12.75"/>
    <row r="2032" s="19" customFormat="1" ht="12.75"/>
    <row r="2033" s="19" customFormat="1" ht="12.75"/>
    <row r="2034" s="19" customFormat="1" ht="12.75"/>
    <row r="2035" s="19" customFormat="1" ht="12.75"/>
    <row r="2036" s="19" customFormat="1" ht="12.75"/>
    <row r="2037" s="19" customFormat="1" ht="12.75"/>
    <row r="2038" s="19" customFormat="1" ht="12.75"/>
    <row r="2039" s="19" customFormat="1" ht="12.75"/>
    <row r="2040" s="19" customFormat="1" ht="12.75"/>
    <row r="2041" s="19" customFormat="1" ht="12.75"/>
    <row r="2042" s="19" customFormat="1" ht="12.75"/>
    <row r="2043" s="19" customFormat="1" ht="12.75"/>
    <row r="2044" s="19" customFormat="1" ht="12.75"/>
    <row r="2045" s="19" customFormat="1" ht="12.75"/>
    <row r="2046" s="19" customFormat="1" ht="12.75"/>
    <row r="2047" s="19" customFormat="1" ht="12.75"/>
    <row r="2048" s="19" customFormat="1" ht="12.75"/>
    <row r="2049" s="19" customFormat="1" ht="12.75"/>
    <row r="2050" s="19" customFormat="1" ht="12.75"/>
    <row r="2051" s="19" customFormat="1" ht="12.75"/>
    <row r="2052" s="19" customFormat="1" ht="12.75"/>
    <row r="2053" s="19" customFormat="1" ht="12.75"/>
    <row r="2054" s="19" customFormat="1" ht="12.75"/>
    <row r="2055" s="19" customFormat="1" ht="12.75"/>
    <row r="2056" s="19" customFormat="1" ht="12.75"/>
    <row r="2057" s="19" customFormat="1" ht="12.75"/>
    <row r="2058" s="19" customFormat="1" ht="12.75"/>
    <row r="2059" s="19" customFormat="1" ht="12.75"/>
    <row r="2060" s="19" customFormat="1" ht="12.75"/>
    <row r="2061" s="19" customFormat="1" ht="12.75"/>
    <row r="2062" s="19" customFormat="1" ht="12.75"/>
    <row r="2063" s="19" customFormat="1" ht="12.75"/>
    <row r="2064" s="19" customFormat="1" ht="12.75"/>
    <row r="2065" s="19" customFormat="1" ht="12.75"/>
    <row r="2066" s="19" customFormat="1" ht="12.75"/>
    <row r="2067" s="19" customFormat="1" ht="12.75"/>
    <row r="2068" s="19" customFormat="1" ht="12.75"/>
    <row r="2069" s="19" customFormat="1" ht="12.75"/>
    <row r="2070" s="19" customFormat="1" ht="12.75"/>
    <row r="2071" s="19" customFormat="1" ht="12.75"/>
    <row r="2072" s="19" customFormat="1" ht="12.75"/>
    <row r="2073" s="19" customFormat="1" ht="12.75"/>
    <row r="2074" s="19" customFormat="1" ht="12.75"/>
    <row r="2075" s="19" customFormat="1" ht="12.75"/>
    <row r="2076" s="19" customFormat="1" ht="12.75"/>
    <row r="2077" s="19" customFormat="1" ht="12.75"/>
    <row r="2078" s="19" customFormat="1" ht="12.75"/>
    <row r="2079" s="19" customFormat="1" ht="12.75"/>
    <row r="2080" s="19" customFormat="1" ht="12.75"/>
    <row r="2081" s="19" customFormat="1" ht="12.75"/>
    <row r="2082" s="19" customFormat="1" ht="12.75"/>
    <row r="2083" s="19" customFormat="1" ht="12.75"/>
    <row r="2084" s="19" customFormat="1" ht="12.75"/>
    <row r="2085" s="19" customFormat="1" ht="12.75"/>
    <row r="2086" s="19" customFormat="1" ht="12.75"/>
    <row r="2087" s="19" customFormat="1" ht="12.75"/>
    <row r="2088" s="19" customFormat="1" ht="12.75"/>
    <row r="2089" s="19" customFormat="1" ht="12.75"/>
    <row r="2090" s="19" customFormat="1" ht="12.75"/>
    <row r="2091" s="19" customFormat="1" ht="12.75"/>
    <row r="2092" s="19" customFormat="1" ht="12.75"/>
    <row r="2093" s="19" customFormat="1" ht="12.75"/>
    <row r="2094" s="19" customFormat="1" ht="12.75"/>
    <row r="2095" s="19" customFormat="1" ht="12.75"/>
    <row r="2096" s="19" customFormat="1" ht="12.75"/>
    <row r="2097" s="19" customFormat="1" ht="12.75"/>
    <row r="2098" s="19" customFormat="1" ht="12.75"/>
    <row r="2099" s="19" customFormat="1" ht="12.75"/>
    <row r="2100" s="19" customFormat="1" ht="12.75"/>
    <row r="2101" s="19" customFormat="1" ht="12.75"/>
    <row r="2102" s="19" customFormat="1" ht="12.75"/>
    <row r="2103" s="19" customFormat="1" ht="12.75"/>
    <row r="2104" s="19" customFormat="1" ht="12.75"/>
    <row r="2105" s="19" customFormat="1" ht="12.75"/>
    <row r="2106" s="19" customFormat="1" ht="12.75"/>
    <row r="2107" s="19" customFormat="1" ht="12.75"/>
    <row r="2108" s="19" customFormat="1" ht="12.75"/>
    <row r="2109" s="19" customFormat="1" ht="12.75"/>
    <row r="2110" s="19" customFormat="1" ht="12.75"/>
    <row r="2111" s="19" customFormat="1" ht="12.75"/>
    <row r="2112" s="19" customFormat="1" ht="12.75"/>
    <row r="2113" s="19" customFormat="1" ht="12.75"/>
    <row r="2114" s="19" customFormat="1" ht="12.75"/>
    <row r="2115" s="19" customFormat="1" ht="12.75"/>
    <row r="2116" s="19" customFormat="1" ht="12.75"/>
    <row r="2117" s="19" customFormat="1" ht="12.75"/>
    <row r="2118" s="19" customFormat="1" ht="12.75"/>
    <row r="2119" s="19" customFormat="1" ht="12.75"/>
    <row r="2120" s="19" customFormat="1" ht="12.75"/>
    <row r="2121" s="19" customFormat="1" ht="12.75"/>
    <row r="2122" s="19" customFormat="1" ht="12.75"/>
    <row r="2123" s="19" customFormat="1" ht="12.75"/>
    <row r="2124" s="19" customFormat="1" ht="12.75"/>
    <row r="2125" s="19" customFormat="1" ht="12.75"/>
    <row r="2126" s="19" customFormat="1" ht="12.75"/>
    <row r="2127" s="19" customFormat="1" ht="12.75"/>
    <row r="2128" s="19" customFormat="1" ht="12.75"/>
    <row r="2129" s="19" customFormat="1" ht="12.75"/>
    <row r="2130" s="19" customFormat="1" ht="12.75"/>
    <row r="2131" s="19" customFormat="1" ht="12.75"/>
    <row r="2132" s="19" customFormat="1" ht="12.75"/>
    <row r="2133" s="19" customFormat="1" ht="12.75"/>
    <row r="2134" s="19" customFormat="1" ht="12.75"/>
    <row r="2135" s="22" customFormat="1" ht="12.75"/>
    <row r="2136" s="22" customFormat="1" ht="12.75"/>
    <row r="2137" s="22" customFormat="1" ht="12.75"/>
    <row r="2138" s="22" customFormat="1" ht="12.75"/>
    <row r="2139" s="22" customFormat="1" ht="12.75"/>
    <row r="2140" s="22" customFormat="1" ht="12.75"/>
    <row r="2141" s="22" customFormat="1" ht="12.75"/>
    <row r="2142" s="22" customFormat="1" ht="12.75"/>
    <row r="2143" s="22" customFormat="1" ht="12.75"/>
    <row r="2144" s="22" customFormat="1" ht="12.75"/>
    <row r="2145" s="22" customFormat="1" ht="12.75"/>
    <row r="2146" s="22" customFormat="1" ht="12.75"/>
    <row r="2147" s="22" customFormat="1" ht="12.75"/>
    <row r="2148" s="22" customFormat="1" ht="12.75"/>
    <row r="2149" s="22" customFormat="1" ht="12.75"/>
    <row r="2150" s="22" customFormat="1" ht="12.75"/>
    <row r="2151" s="22" customFormat="1" ht="12.75"/>
    <row r="2152" s="22" customFormat="1" ht="12.75"/>
    <row r="2153" s="22" customFormat="1" ht="12.75"/>
    <row r="2154" s="22" customFormat="1" ht="12.75"/>
    <row r="2155" s="22" customFormat="1" ht="12.75"/>
    <row r="2156" s="22" customFormat="1" ht="12.75"/>
    <row r="2157" s="22" customFormat="1" ht="12.75"/>
    <row r="2158" s="22" customFormat="1" ht="12.75"/>
    <row r="2159" s="22" customFormat="1" ht="12.75"/>
    <row r="2160" s="22" customFormat="1" ht="12.75"/>
    <row r="2161" s="22" customFormat="1" ht="12.75"/>
    <row r="2162" s="22" customFormat="1" ht="12.75"/>
    <row r="2163" s="22" customFormat="1" ht="12.75"/>
    <row r="2164" s="22" customFormat="1" ht="12.75"/>
    <row r="2165" s="22" customFormat="1" ht="12.75"/>
    <row r="2166" s="22" customFormat="1" ht="12.75"/>
    <row r="2167" s="22" customFormat="1" ht="12.75"/>
    <row r="2168" s="22" customFormat="1" ht="12.75"/>
    <row r="2169" s="22" customFormat="1" ht="12.75"/>
    <row r="2170" s="22" customFormat="1" ht="12.75"/>
    <row r="2171" s="22" customFormat="1" ht="12.75"/>
    <row r="2172" s="22" customFormat="1" ht="12.75"/>
    <row r="2173" s="22" customFormat="1" ht="12.75"/>
    <row r="2174" s="22" customFormat="1" ht="12.75"/>
    <row r="2175" s="22" customFormat="1" ht="12.75"/>
    <row r="2176" s="22" customFormat="1" ht="12.75"/>
    <row r="2177" s="22" customFormat="1" ht="12.75"/>
    <row r="2178" s="22" customFormat="1" ht="12.75"/>
    <row r="2179" s="22" customFormat="1" ht="12.75"/>
    <row r="2180" s="22" customFormat="1" ht="12.75"/>
    <row r="2181" s="22" customFormat="1" ht="12.75"/>
    <row r="2182" s="22" customFormat="1" ht="12.75"/>
    <row r="2183" s="22" customFormat="1" ht="12.75"/>
    <row r="2184" s="22" customFormat="1" ht="12.75"/>
    <row r="2185" s="22" customFormat="1" ht="12.75"/>
    <row r="2186" s="22" customFormat="1" ht="12.75"/>
    <row r="2187" s="22" customFormat="1" ht="12.75"/>
    <row r="2188" s="22" customFormat="1" ht="12.75"/>
    <row r="2189" s="22" customFormat="1" ht="12.75"/>
    <row r="2190" s="22" customFormat="1" ht="12.75"/>
    <row r="2191" s="22" customFormat="1" ht="12.75"/>
    <row r="2192" s="22" customFormat="1" ht="12.75"/>
    <row r="2193" s="22" customFormat="1" ht="12.75"/>
    <row r="2194" s="22" customFormat="1" ht="12.75"/>
    <row r="2195" s="22" customFormat="1" ht="12.75"/>
    <row r="2196" s="22" customFormat="1" ht="12.75"/>
    <row r="2197" s="22" customFormat="1" ht="12.75"/>
    <row r="2198" s="22" customFormat="1" ht="12.75"/>
    <row r="2199" s="22" customFormat="1" ht="12.75"/>
    <row r="2200" s="22" customFormat="1" ht="12.75"/>
    <row r="2201" s="22" customFormat="1" ht="12.75"/>
    <row r="2202" s="22" customFormat="1" ht="12.75"/>
    <row r="2203" s="22" customFormat="1" ht="12.75"/>
    <row r="2204" s="22" customFormat="1" ht="12.75"/>
    <row r="2205" s="22" customFormat="1" ht="12.75"/>
    <row r="2206" s="22" customFormat="1" ht="12.75"/>
    <row r="2207" s="22" customFormat="1" ht="12.75"/>
    <row r="2208" s="22" customFormat="1" ht="12.75"/>
    <row r="2209" s="22" customFormat="1" ht="12.75"/>
    <row r="2210" s="22" customFormat="1" ht="12.75"/>
    <row r="2211" s="22" customFormat="1" ht="12.75"/>
    <row r="2212" s="22" customFormat="1" ht="12.75"/>
    <row r="2213" s="22" customFormat="1" ht="12.75"/>
    <row r="2214" s="22" customFormat="1" ht="12.75"/>
    <row r="2215" s="22" customFormat="1" ht="12.75"/>
    <row r="2216" s="22" customFormat="1" ht="12.75"/>
    <row r="2217" s="22" customFormat="1" ht="12.75"/>
    <row r="2218" s="22" customFormat="1" ht="12.75"/>
    <row r="2219" s="22" customFormat="1" ht="12.75"/>
    <row r="2220" s="22" customFormat="1" ht="12.75"/>
    <row r="2221" s="22" customFormat="1" ht="12.75"/>
    <row r="2222" s="22" customFormat="1" ht="12.75"/>
    <row r="2223" s="22" customFormat="1" ht="12.75"/>
    <row r="2224" s="22" customFormat="1" ht="12.75"/>
    <row r="2225" s="22" customFormat="1" ht="12.75"/>
    <row r="2226" s="22" customFormat="1" ht="12.75"/>
    <row r="2227" s="22" customFormat="1" ht="12.75"/>
    <row r="2228" s="22" customFormat="1" ht="12.75"/>
    <row r="2229" s="22" customFormat="1" ht="12.75"/>
    <row r="2230" s="22" customFormat="1" ht="12.75"/>
    <row r="2231" s="22" customFormat="1" ht="12.75"/>
    <row r="2232" s="22" customFormat="1" ht="12.75"/>
    <row r="2233" s="22" customFormat="1" ht="12.75"/>
    <row r="2234" s="22" customFormat="1" ht="12.75"/>
    <row r="2235" s="22" customFormat="1" ht="12.75"/>
    <row r="2236" s="22" customFormat="1" ht="12.75"/>
    <row r="2237" s="22" customFormat="1" ht="12.75"/>
    <row r="2238" s="22" customFormat="1" ht="12.75"/>
    <row r="2239" s="22" customFormat="1" ht="12.75"/>
    <row r="2240" s="22" customFormat="1" ht="12.75"/>
    <row r="2241" s="22" customFormat="1" ht="12.75"/>
    <row r="2242" s="22" customFormat="1" ht="12.75"/>
    <row r="2243" s="22" customFormat="1" ht="12.75"/>
    <row r="2244" s="22" customFormat="1" ht="12.75"/>
    <row r="2245" s="22" customFormat="1" ht="12.75"/>
    <row r="2246" s="22" customFormat="1" ht="12.75"/>
    <row r="2247" s="22" customFormat="1" ht="12.75"/>
    <row r="2248" s="22" customFormat="1" ht="12.75"/>
    <row r="2249" s="22" customFormat="1" ht="12.75"/>
    <row r="2250" s="22" customFormat="1" ht="12.75"/>
    <row r="2251" s="22" customFormat="1" ht="12.75"/>
    <row r="2252" s="22" customFormat="1" ht="12.75"/>
    <row r="2253" s="22" customFormat="1" ht="12.75"/>
    <row r="2254" s="22" customFormat="1" ht="12.75"/>
    <row r="2255" s="22" customFormat="1" ht="12.75"/>
    <row r="2256" s="22" customFormat="1" ht="12.75"/>
    <row r="2257" s="22" customFormat="1" ht="12.75"/>
    <row r="2258" s="22" customFormat="1" ht="12.75"/>
    <row r="2259" s="22" customFormat="1" ht="12.75"/>
    <row r="2260" s="22" customFormat="1" ht="12.75"/>
    <row r="2261" s="22" customFormat="1" ht="12.75"/>
    <row r="2262" s="22" customFormat="1" ht="12.75"/>
    <row r="2263" s="22" customFormat="1" ht="12.75"/>
    <row r="2264" s="22" customFormat="1" ht="12.75"/>
    <row r="2265" s="22" customFormat="1" ht="12.75"/>
    <row r="2266" s="22" customFormat="1" ht="12.75"/>
    <row r="2267" s="22" customFormat="1" ht="12.75"/>
    <row r="2268" s="22" customFormat="1" ht="12.75"/>
    <row r="2269" s="22" customFormat="1" ht="12.75"/>
    <row r="2270" s="22" customFormat="1" ht="12.75"/>
    <row r="2271" s="22" customFormat="1" ht="12.75"/>
    <row r="2272" s="22" customFormat="1" ht="12.75"/>
    <row r="2273" s="22" customFormat="1" ht="12.75"/>
    <row r="2274" s="22" customFormat="1" ht="12.75"/>
    <row r="2275" s="22" customFormat="1" ht="12.75"/>
    <row r="2276" s="22" customFormat="1" ht="12.75"/>
    <row r="2277" s="22" customFormat="1" ht="12.75"/>
    <row r="2278" s="22" customFormat="1" ht="12.75"/>
    <row r="2279" s="22" customFormat="1" ht="12.75"/>
    <row r="2280" s="22" customFormat="1" ht="12.75"/>
    <row r="2281" s="22" customFormat="1" ht="12.75"/>
    <row r="2282" s="22" customFormat="1" ht="12.75"/>
    <row r="2283" s="22" customFormat="1" ht="12.75"/>
    <row r="2284" s="22" customFormat="1" ht="12.75"/>
    <row r="2285" s="22" customFormat="1" ht="12.75"/>
    <row r="2286" s="22" customFormat="1" ht="12.75"/>
    <row r="2287" s="22" customFormat="1" ht="12.75"/>
    <row r="2288" s="22" customFormat="1" ht="12.75"/>
    <row r="2289" s="22" customFormat="1" ht="12.75"/>
    <row r="2290" s="22" customFormat="1" ht="12.75"/>
    <row r="2291" s="22" customFormat="1" ht="12.75"/>
    <row r="2292" s="22" customFormat="1" ht="12.75"/>
    <row r="2293" s="22" customFormat="1" ht="12.75"/>
    <row r="2294" s="22" customFormat="1" ht="12.75"/>
    <row r="2295" s="22" customFormat="1" ht="12.75"/>
    <row r="2296" s="22" customFormat="1" ht="12.75"/>
    <row r="2297" s="22" customFormat="1" ht="12.75"/>
    <row r="2298" s="22" customFormat="1" ht="12.75"/>
    <row r="2299" s="22" customFormat="1" ht="12.75"/>
    <row r="2300" s="22" customFormat="1" ht="12.75"/>
    <row r="2301" s="22" customFormat="1" ht="12.75"/>
    <row r="2302" s="22" customFormat="1" ht="12.75"/>
    <row r="2303" s="22" customFormat="1" ht="12.75"/>
    <row r="2304" s="22" customFormat="1" ht="12.75"/>
    <row r="2305" s="22" customFormat="1" ht="12.75"/>
    <row r="2306" s="22" customFormat="1" ht="12.75"/>
    <row r="2307" s="22" customFormat="1" ht="12.75"/>
    <row r="2308" s="22" customFormat="1" ht="12.75"/>
    <row r="2309" s="22" customFormat="1" ht="12.75"/>
    <row r="2310" s="22" customFormat="1" ht="12.75"/>
    <row r="2311" s="22" customFormat="1" ht="12.75"/>
    <row r="2312" s="22" customFormat="1" ht="12.75"/>
    <row r="2313" s="22" customFormat="1" ht="12.75"/>
    <row r="2314" s="22" customFormat="1" ht="12.75"/>
    <row r="2315" s="22" customFormat="1" ht="12.75"/>
    <row r="2316" s="22" customFormat="1" ht="12.75"/>
    <row r="2317" s="22" customFormat="1" ht="12.75"/>
    <row r="2318" s="22" customFormat="1" ht="12.75"/>
    <row r="2319" s="22" customFormat="1" ht="12.75"/>
    <row r="2320" s="22" customFormat="1" ht="12.75"/>
    <row r="2321" s="22" customFormat="1" ht="12.75"/>
    <row r="2322" s="22" customFormat="1" ht="12.75"/>
    <row r="2323" s="22" customFormat="1" ht="12.75"/>
    <row r="2324" s="22" customFormat="1" ht="12.75"/>
    <row r="2325" s="22" customFormat="1" ht="12.75"/>
    <row r="2326" s="22" customFormat="1" ht="12.75"/>
    <row r="2327" s="22" customFormat="1" ht="12.75"/>
    <row r="2328" s="22" customFormat="1" ht="12.75"/>
    <row r="2329" s="22" customFormat="1" ht="12.75"/>
    <row r="2330" s="22" customFormat="1" ht="12.75"/>
    <row r="2331" s="22" customFormat="1" ht="12.75"/>
    <row r="2332" s="22" customFormat="1" ht="12.75"/>
    <row r="2333" s="22" customFormat="1" ht="12.75"/>
    <row r="2334" s="22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4" customWidth="1"/>
    <col min="2" max="2" width="8.28125" style="4" bestFit="1" customWidth="1"/>
    <col min="3" max="3" width="10.140625" style="4" bestFit="1" customWidth="1"/>
    <col min="4" max="4" width="10.57421875" style="4" bestFit="1" customWidth="1"/>
    <col min="5" max="5" width="8.28125" style="4" bestFit="1" customWidth="1"/>
    <col min="6" max="6" width="10.140625" style="4" bestFit="1" customWidth="1"/>
    <col min="7" max="7" width="10.57421875" style="4" bestFit="1" customWidth="1"/>
    <col min="8" max="8" width="8.28125" style="4" bestFit="1" customWidth="1"/>
    <col min="9" max="9" width="10.140625" style="4" bestFit="1" customWidth="1"/>
    <col min="10" max="10" width="10.57421875" style="4" bestFit="1" customWidth="1"/>
    <col min="11" max="16384" width="9.140625" style="4" customWidth="1"/>
  </cols>
  <sheetData>
    <row r="1" spans="1:10" ht="13.5" customHeight="1">
      <c r="A1" s="3" t="s">
        <v>118</v>
      </c>
      <c r="B1" s="3"/>
      <c r="C1" s="3"/>
      <c r="D1" s="3"/>
      <c r="E1" s="3"/>
      <c r="F1" s="3"/>
      <c r="G1" s="3"/>
      <c r="H1" s="3"/>
      <c r="I1" s="3"/>
      <c r="J1" s="3"/>
    </row>
    <row r="2" ht="7.5" customHeight="1"/>
    <row r="3" spans="1:10" ht="13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3.5" customHeight="1">
      <c r="A4" s="6"/>
      <c r="B4" s="7" t="s">
        <v>7</v>
      </c>
      <c r="C4" s="7"/>
      <c r="D4" s="7"/>
      <c r="E4" s="7" t="s">
        <v>8</v>
      </c>
      <c r="F4" s="7"/>
      <c r="G4" s="7"/>
      <c r="H4" s="7" t="s">
        <v>10</v>
      </c>
      <c r="I4" s="7"/>
      <c r="J4" s="8"/>
      <c r="K4" s="9"/>
    </row>
    <row r="5" spans="1:11" ht="13.5" customHeight="1">
      <c r="A5" s="10" t="s">
        <v>9</v>
      </c>
      <c r="B5" s="11" t="s">
        <v>0</v>
      </c>
      <c r="C5" s="6" t="s">
        <v>1</v>
      </c>
      <c r="D5" s="6" t="s">
        <v>2</v>
      </c>
      <c r="E5" s="11" t="s">
        <v>0</v>
      </c>
      <c r="F5" s="6" t="s">
        <v>1</v>
      </c>
      <c r="G5" s="6" t="s">
        <v>2</v>
      </c>
      <c r="H5" s="11" t="s">
        <v>0</v>
      </c>
      <c r="I5" s="6" t="s">
        <v>1</v>
      </c>
      <c r="J5" s="12" t="s">
        <v>2</v>
      </c>
      <c r="K5" s="9"/>
    </row>
    <row r="6" spans="1:11" ht="13.5" customHeight="1">
      <c r="A6" s="10" t="s">
        <v>113</v>
      </c>
      <c r="B6" s="11"/>
      <c r="C6" s="13" t="s">
        <v>4</v>
      </c>
      <c r="D6" s="13" t="s">
        <v>11</v>
      </c>
      <c r="E6" s="11"/>
      <c r="F6" s="13" t="s">
        <v>4</v>
      </c>
      <c r="G6" s="13" t="s">
        <v>11</v>
      </c>
      <c r="H6" s="11"/>
      <c r="I6" s="13" t="s">
        <v>4</v>
      </c>
      <c r="J6" s="14" t="s">
        <v>11</v>
      </c>
      <c r="K6" s="9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17"/>
      <c r="L7" s="18"/>
    </row>
    <row r="8" s="19" customFormat="1" ht="12.75">
      <c r="K8" s="23"/>
    </row>
    <row r="9" spans="1:11" s="19" customFormat="1" ht="12.75">
      <c r="A9" s="20" t="s">
        <v>12</v>
      </c>
      <c r="B9" s="20">
        <v>14501</v>
      </c>
      <c r="C9" s="20">
        <v>3951735</v>
      </c>
      <c r="D9" s="20">
        <v>35443205.726</v>
      </c>
      <c r="E9" s="20">
        <v>177</v>
      </c>
      <c r="F9" s="20">
        <v>4504391</v>
      </c>
      <c r="G9" s="20">
        <v>73148000.099</v>
      </c>
      <c r="H9" s="20">
        <v>218</v>
      </c>
      <c r="I9" s="20">
        <v>62720</v>
      </c>
      <c r="J9" s="20">
        <v>480923.005</v>
      </c>
      <c r="K9" s="20"/>
    </row>
    <row r="10" spans="1:11" s="19" customFormat="1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0" s="19" customFormat="1" ht="12.75">
      <c r="A11" s="19" t="s">
        <v>13</v>
      </c>
      <c r="B11" s="19">
        <v>1757</v>
      </c>
      <c r="C11" s="19">
        <v>791550</v>
      </c>
      <c r="D11" s="19">
        <v>8052121.737</v>
      </c>
      <c r="E11" s="19">
        <v>91</v>
      </c>
      <c r="F11" s="19">
        <v>3358280</v>
      </c>
      <c r="G11" s="19">
        <v>55615187.703</v>
      </c>
      <c r="H11" s="19">
        <v>20</v>
      </c>
      <c r="I11" s="19">
        <v>12860</v>
      </c>
      <c r="J11" s="19">
        <v>84836.22</v>
      </c>
    </row>
    <row r="12" spans="1:10" s="19" customFormat="1" ht="12.75">
      <c r="A12" s="1" t="s">
        <v>120</v>
      </c>
      <c r="B12" s="2">
        <f aca="true" t="shared" si="0" ref="B12:J12">B11/B$9*100</f>
        <v>12.116405765119646</v>
      </c>
      <c r="C12" s="2">
        <f t="shared" si="0"/>
        <v>20.030442324700417</v>
      </c>
      <c r="D12" s="2">
        <f t="shared" si="0"/>
        <v>22.718378803679208</v>
      </c>
      <c r="E12" s="2">
        <f t="shared" si="0"/>
        <v>51.41242937853108</v>
      </c>
      <c r="F12" s="2">
        <f t="shared" si="0"/>
        <v>74.5556946543939</v>
      </c>
      <c r="G12" s="2">
        <f t="shared" si="0"/>
        <v>76.03104340204689</v>
      </c>
      <c r="H12" s="2">
        <f t="shared" si="0"/>
        <v>9.174311926605505</v>
      </c>
      <c r="I12" s="2">
        <f t="shared" si="0"/>
        <v>20.503826530612244</v>
      </c>
      <c r="J12" s="2">
        <f t="shared" si="0"/>
        <v>17.640291505705783</v>
      </c>
    </row>
    <row r="13" spans="1:10" s="19" customFormat="1" ht="12.75">
      <c r="A13" s="19" t="s">
        <v>14</v>
      </c>
      <c r="B13" s="19">
        <v>208</v>
      </c>
      <c r="C13" s="19">
        <v>77447</v>
      </c>
      <c r="D13" s="19">
        <v>899115.103</v>
      </c>
      <c r="E13" s="19">
        <v>17</v>
      </c>
      <c r="F13" s="19">
        <v>173739</v>
      </c>
      <c r="G13" s="19">
        <v>2025693.208</v>
      </c>
      <c r="H13" s="19">
        <v>0</v>
      </c>
      <c r="I13" s="19">
        <v>0</v>
      </c>
      <c r="J13" s="19">
        <v>0</v>
      </c>
    </row>
    <row r="14" spans="1:10" s="19" customFormat="1" ht="12.75">
      <c r="A14" s="19" t="s">
        <v>15</v>
      </c>
      <c r="B14" s="19">
        <v>550</v>
      </c>
      <c r="C14" s="19">
        <v>290492</v>
      </c>
      <c r="D14" s="19">
        <v>2756289.507</v>
      </c>
      <c r="E14" s="19">
        <v>35</v>
      </c>
      <c r="F14" s="19">
        <v>1711669</v>
      </c>
      <c r="G14" s="19">
        <v>28460364.463</v>
      </c>
      <c r="H14" s="19">
        <v>1</v>
      </c>
      <c r="I14" s="19">
        <v>186</v>
      </c>
      <c r="J14" s="19">
        <v>2410.28</v>
      </c>
    </row>
    <row r="15" spans="1:10" s="19" customFormat="1" ht="12.75">
      <c r="A15" s="19" t="s">
        <v>16</v>
      </c>
      <c r="B15" s="19">
        <v>457</v>
      </c>
      <c r="C15" s="19">
        <v>144200</v>
      </c>
      <c r="D15" s="19">
        <v>1237450.353</v>
      </c>
      <c r="E15" s="19">
        <v>1</v>
      </c>
      <c r="F15" s="19">
        <v>10798</v>
      </c>
      <c r="G15" s="19">
        <v>85865.695</v>
      </c>
      <c r="H15" s="19">
        <v>8</v>
      </c>
      <c r="I15" s="19">
        <v>902</v>
      </c>
      <c r="J15" s="19">
        <v>10101.873</v>
      </c>
    </row>
    <row r="16" spans="1:10" s="19" customFormat="1" ht="12.75">
      <c r="A16" s="19" t="s">
        <v>17</v>
      </c>
      <c r="B16" s="19">
        <v>542</v>
      </c>
      <c r="C16" s="19">
        <v>279411</v>
      </c>
      <c r="D16" s="19">
        <v>3159266.774</v>
      </c>
      <c r="E16" s="19">
        <v>38</v>
      </c>
      <c r="F16" s="19">
        <v>1462074</v>
      </c>
      <c r="G16" s="19">
        <v>25043264.337</v>
      </c>
      <c r="H16" s="19">
        <v>11</v>
      </c>
      <c r="I16" s="19">
        <v>11772</v>
      </c>
      <c r="J16" s="19">
        <v>72324.067</v>
      </c>
    </row>
    <row r="17" s="19" customFormat="1" ht="12.75"/>
    <row r="18" spans="1:10" s="19" customFormat="1" ht="12.75">
      <c r="A18" s="19" t="s">
        <v>18</v>
      </c>
      <c r="B18" s="19">
        <v>63</v>
      </c>
      <c r="C18" s="19">
        <v>42368</v>
      </c>
      <c r="D18" s="19">
        <v>519342.26</v>
      </c>
      <c r="E18" s="19">
        <v>5</v>
      </c>
      <c r="F18" s="19">
        <v>56037</v>
      </c>
      <c r="G18" s="19">
        <v>581956.646</v>
      </c>
      <c r="H18" s="19">
        <v>2</v>
      </c>
      <c r="I18" s="19">
        <v>2615</v>
      </c>
      <c r="J18" s="19">
        <v>42815.313</v>
      </c>
    </row>
    <row r="19" spans="1:10" s="19" customFormat="1" ht="12.75">
      <c r="A19" s="1" t="s">
        <v>120</v>
      </c>
      <c r="B19" s="2">
        <f aca="true" t="shared" si="1" ref="B19:J19">B18/B$9*100</f>
        <v>0.43445279635887185</v>
      </c>
      <c r="C19" s="2">
        <f t="shared" si="1"/>
        <v>1.0721366690833267</v>
      </c>
      <c r="D19" s="2">
        <f t="shared" si="1"/>
        <v>1.4652801555673818</v>
      </c>
      <c r="E19" s="2">
        <f t="shared" si="1"/>
        <v>2.824858757062147</v>
      </c>
      <c r="F19" s="2">
        <f t="shared" si="1"/>
        <v>1.2440527476411352</v>
      </c>
      <c r="G19" s="2">
        <f t="shared" si="1"/>
        <v>0.7955879111012849</v>
      </c>
      <c r="H19" s="2">
        <f t="shared" si="1"/>
        <v>0.9174311926605505</v>
      </c>
      <c r="I19" s="2">
        <f t="shared" si="1"/>
        <v>4.169323979591836</v>
      </c>
      <c r="J19" s="2">
        <f t="shared" si="1"/>
        <v>8.902737559830394</v>
      </c>
    </row>
    <row r="20" spans="1:10" s="19" customFormat="1" ht="12.75">
      <c r="A20" s="19" t="s">
        <v>19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1:10" s="19" customFormat="1" ht="12.75">
      <c r="A21" s="19" t="s">
        <v>20</v>
      </c>
      <c r="B21" s="19">
        <v>59</v>
      </c>
      <c r="C21" s="19">
        <v>40781</v>
      </c>
      <c r="D21" s="19">
        <v>509576.108</v>
      </c>
      <c r="E21" s="19">
        <v>5</v>
      </c>
      <c r="F21" s="19">
        <v>56037</v>
      </c>
      <c r="G21" s="19">
        <v>581956.646</v>
      </c>
      <c r="H21" s="19">
        <v>2</v>
      </c>
      <c r="I21" s="19">
        <v>2615</v>
      </c>
      <c r="J21" s="19">
        <v>42815.313</v>
      </c>
    </row>
    <row r="22" spans="1:10" s="19" customFormat="1" ht="12.75">
      <c r="A22" s="19" t="s">
        <v>21</v>
      </c>
      <c r="B22" s="19">
        <v>1</v>
      </c>
      <c r="C22" s="19">
        <v>112</v>
      </c>
      <c r="D22" s="19">
        <v>2507.711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0" s="19" customFormat="1" ht="12.75">
      <c r="A23" s="19" t="s">
        <v>22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</row>
    <row r="24" spans="1:10" s="19" customFormat="1" ht="12.75">
      <c r="A24" s="19" t="s">
        <v>23</v>
      </c>
      <c r="B24" s="19">
        <v>1</v>
      </c>
      <c r="C24" s="19">
        <v>791</v>
      </c>
      <c r="D24" s="19">
        <v>2715.2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</row>
    <row r="25" spans="1:10" s="19" customFormat="1" ht="12.75">
      <c r="A25" s="19" t="s">
        <v>24</v>
      </c>
      <c r="B25" s="19">
        <v>2</v>
      </c>
      <c r="C25" s="19">
        <v>684</v>
      </c>
      <c r="D25" s="19">
        <v>4543.241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="19" customFormat="1" ht="12.75"/>
    <row r="27" spans="1:10" s="19" customFormat="1" ht="12.75">
      <c r="A27" s="19" t="s">
        <v>25</v>
      </c>
      <c r="B27" s="19">
        <v>210</v>
      </c>
      <c r="C27" s="19">
        <v>63104</v>
      </c>
      <c r="D27" s="19">
        <v>588660.449</v>
      </c>
      <c r="E27" s="19">
        <v>0</v>
      </c>
      <c r="F27" s="19">
        <v>0</v>
      </c>
      <c r="G27" s="19">
        <v>0</v>
      </c>
      <c r="H27" s="19">
        <v>7</v>
      </c>
      <c r="I27" s="19">
        <v>1127</v>
      </c>
      <c r="J27" s="19">
        <v>11408.899</v>
      </c>
    </row>
    <row r="28" spans="1:10" s="19" customFormat="1" ht="12.75">
      <c r="A28" s="1" t="s">
        <v>120</v>
      </c>
      <c r="B28" s="2">
        <f aca="true" t="shared" si="2" ref="B28:J28">B27/B$9*100</f>
        <v>1.4481759878629061</v>
      </c>
      <c r="C28" s="2">
        <f t="shared" si="2"/>
        <v>1.5968682110516015</v>
      </c>
      <c r="D28" s="2">
        <f t="shared" si="2"/>
        <v>1.6608555488765437</v>
      </c>
      <c r="E28" s="2">
        <f t="shared" si="2"/>
        <v>0</v>
      </c>
      <c r="F28" s="2">
        <f t="shared" si="2"/>
        <v>0</v>
      </c>
      <c r="G28" s="2">
        <f t="shared" si="2"/>
        <v>0</v>
      </c>
      <c r="H28" s="2">
        <f t="shared" si="2"/>
        <v>3.211009174311927</v>
      </c>
      <c r="I28" s="2">
        <f t="shared" si="2"/>
        <v>1.7968749999999998</v>
      </c>
      <c r="J28" s="2">
        <f t="shared" si="2"/>
        <v>2.3722922133866313</v>
      </c>
    </row>
    <row r="29" spans="1:10" s="19" customFormat="1" ht="12.75">
      <c r="A29" s="19" t="s">
        <v>26</v>
      </c>
      <c r="B29" s="19">
        <v>44</v>
      </c>
      <c r="C29" s="19">
        <v>15669</v>
      </c>
      <c r="D29" s="19">
        <v>149380.012</v>
      </c>
      <c r="E29" s="19">
        <v>0</v>
      </c>
      <c r="F29" s="19">
        <v>0</v>
      </c>
      <c r="G29" s="19">
        <v>0</v>
      </c>
      <c r="H29" s="19">
        <v>1</v>
      </c>
      <c r="I29" s="19">
        <v>97</v>
      </c>
      <c r="J29" s="19">
        <v>543.965</v>
      </c>
    </row>
    <row r="30" spans="1:10" s="19" customFormat="1" ht="12.75">
      <c r="A30" s="19" t="s">
        <v>27</v>
      </c>
      <c r="B30" s="19">
        <v>15</v>
      </c>
      <c r="C30" s="19">
        <v>2334</v>
      </c>
      <c r="D30" s="19">
        <v>26553.255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0" s="19" customFormat="1" ht="12.75">
      <c r="A31" s="19" t="s">
        <v>28</v>
      </c>
      <c r="B31" s="19">
        <v>30</v>
      </c>
      <c r="C31" s="19">
        <v>13354</v>
      </c>
      <c r="D31" s="19">
        <v>112402.793</v>
      </c>
      <c r="E31" s="19">
        <v>0</v>
      </c>
      <c r="F31" s="19">
        <v>0</v>
      </c>
      <c r="G31" s="19">
        <v>0</v>
      </c>
      <c r="H31" s="19">
        <v>1</v>
      </c>
      <c r="I31" s="19">
        <v>98</v>
      </c>
      <c r="J31" s="19">
        <v>1142.883</v>
      </c>
    </row>
    <row r="32" spans="1:10" s="19" customFormat="1" ht="12.75">
      <c r="A32" s="19" t="s">
        <v>29</v>
      </c>
      <c r="B32" s="19">
        <v>121</v>
      </c>
      <c r="C32" s="19">
        <v>31747</v>
      </c>
      <c r="D32" s="19">
        <v>300324.389</v>
      </c>
      <c r="E32" s="19">
        <v>0</v>
      </c>
      <c r="F32" s="19">
        <v>0</v>
      </c>
      <c r="G32" s="19">
        <v>0</v>
      </c>
      <c r="H32" s="19">
        <v>5</v>
      </c>
      <c r="I32" s="19">
        <v>932</v>
      </c>
      <c r="J32" s="19">
        <v>9722.051</v>
      </c>
    </row>
    <row r="33" s="19" customFormat="1" ht="12.75"/>
    <row r="34" spans="1:10" s="19" customFormat="1" ht="12.75">
      <c r="A34" s="19" t="s">
        <v>30</v>
      </c>
      <c r="B34" s="19">
        <v>131</v>
      </c>
      <c r="C34" s="19">
        <v>34189</v>
      </c>
      <c r="D34" s="19">
        <v>355206.858</v>
      </c>
      <c r="E34" s="19">
        <v>0</v>
      </c>
      <c r="F34" s="19">
        <v>0</v>
      </c>
      <c r="G34" s="19">
        <v>0</v>
      </c>
      <c r="H34" s="19">
        <v>5</v>
      </c>
      <c r="I34" s="19">
        <v>889</v>
      </c>
      <c r="J34" s="19">
        <v>5759.475</v>
      </c>
    </row>
    <row r="35" spans="1:10" s="19" customFormat="1" ht="12.75">
      <c r="A35" s="1" t="s">
        <v>120</v>
      </c>
      <c r="B35" s="2">
        <f aca="true" t="shared" si="3" ref="B35:J35">B34/B$9*100</f>
        <v>0.9033859733811461</v>
      </c>
      <c r="C35" s="2">
        <f t="shared" si="3"/>
        <v>0.8651642885972871</v>
      </c>
      <c r="D35" s="2">
        <f t="shared" si="3"/>
        <v>1.002186034598534</v>
      </c>
      <c r="E35" s="2">
        <f t="shared" si="3"/>
        <v>0</v>
      </c>
      <c r="F35" s="2">
        <f t="shared" si="3"/>
        <v>0</v>
      </c>
      <c r="G35" s="2">
        <f t="shared" si="3"/>
        <v>0</v>
      </c>
      <c r="H35" s="2">
        <f t="shared" si="3"/>
        <v>2.293577981651376</v>
      </c>
      <c r="I35" s="2">
        <f t="shared" si="3"/>
        <v>1.4174107142857142</v>
      </c>
      <c r="J35" s="2">
        <f t="shared" si="3"/>
        <v>1.1975877510787825</v>
      </c>
    </row>
    <row r="36" spans="1:10" s="19" customFormat="1" ht="12.75">
      <c r="A36" s="19" t="s">
        <v>31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</row>
    <row r="37" spans="1:10" s="19" customFormat="1" ht="12.75">
      <c r="A37" s="19" t="s">
        <v>32</v>
      </c>
      <c r="B37" s="19">
        <v>70</v>
      </c>
      <c r="C37" s="19">
        <v>17711</v>
      </c>
      <c r="D37" s="19">
        <v>184240.73</v>
      </c>
      <c r="E37" s="19">
        <v>0</v>
      </c>
      <c r="F37" s="19">
        <v>0</v>
      </c>
      <c r="G37" s="19">
        <v>0</v>
      </c>
      <c r="H37" s="19">
        <v>3</v>
      </c>
      <c r="I37" s="19">
        <v>408</v>
      </c>
      <c r="J37" s="19">
        <v>3411.594</v>
      </c>
    </row>
    <row r="38" spans="1:10" s="19" customFormat="1" ht="12.75">
      <c r="A38" s="19" t="s">
        <v>33</v>
      </c>
      <c r="B38" s="19">
        <v>43</v>
      </c>
      <c r="C38" s="19">
        <v>13337</v>
      </c>
      <c r="D38" s="19">
        <v>136539.533</v>
      </c>
      <c r="E38" s="19">
        <v>0</v>
      </c>
      <c r="F38" s="19">
        <v>0</v>
      </c>
      <c r="G38" s="19">
        <v>0</v>
      </c>
      <c r="H38" s="19">
        <v>2</v>
      </c>
      <c r="I38" s="19">
        <v>481</v>
      </c>
      <c r="J38" s="19">
        <v>2347.881</v>
      </c>
    </row>
    <row r="39" spans="1:10" s="19" customFormat="1" ht="12.75">
      <c r="A39" s="19" t="s">
        <v>34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</row>
    <row r="40" spans="1:10" s="19" customFormat="1" ht="12.75">
      <c r="A40" s="19" t="s">
        <v>35</v>
      </c>
      <c r="B40" s="19">
        <v>18</v>
      </c>
      <c r="C40" s="19">
        <v>3141</v>
      </c>
      <c r="D40" s="19">
        <v>34426.595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</row>
    <row r="41" s="19" customFormat="1" ht="12.75"/>
    <row r="42" spans="1:10" s="19" customFormat="1" ht="12.75">
      <c r="A42" s="19" t="s">
        <v>36</v>
      </c>
      <c r="B42" s="19">
        <v>3389</v>
      </c>
      <c r="C42" s="19">
        <v>826725</v>
      </c>
      <c r="D42" s="19">
        <v>6660158.979</v>
      </c>
      <c r="E42" s="19">
        <v>11</v>
      </c>
      <c r="F42" s="19">
        <v>121209</v>
      </c>
      <c r="G42" s="19">
        <v>1232025.345</v>
      </c>
      <c r="H42" s="19">
        <v>21</v>
      </c>
      <c r="I42" s="19">
        <v>4140</v>
      </c>
      <c r="J42" s="19">
        <v>35493.586</v>
      </c>
    </row>
    <row r="43" spans="1:10" s="19" customFormat="1" ht="12.75">
      <c r="A43" s="1" t="s">
        <v>120</v>
      </c>
      <c r="B43" s="2">
        <f aca="true" t="shared" si="4" ref="B43:J43">B42/B$9*100</f>
        <v>23.37080201365423</v>
      </c>
      <c r="C43" s="2">
        <f t="shared" si="4"/>
        <v>20.920557679095385</v>
      </c>
      <c r="D43" s="2">
        <f t="shared" si="4"/>
        <v>18.791073895763102</v>
      </c>
      <c r="E43" s="2">
        <f t="shared" si="4"/>
        <v>6.214689265536723</v>
      </c>
      <c r="F43" s="2">
        <f t="shared" si="4"/>
        <v>2.690907605489843</v>
      </c>
      <c r="G43" s="2">
        <f t="shared" si="4"/>
        <v>1.6842912223609003</v>
      </c>
      <c r="H43" s="2">
        <f t="shared" si="4"/>
        <v>9.63302752293578</v>
      </c>
      <c r="I43" s="2">
        <f t="shared" si="4"/>
        <v>6.600765306122448</v>
      </c>
      <c r="J43" s="2">
        <f t="shared" si="4"/>
        <v>7.380305294399466</v>
      </c>
    </row>
    <row r="44" spans="1:10" s="19" customFormat="1" ht="12.75">
      <c r="A44" s="19" t="s">
        <v>37</v>
      </c>
      <c r="B44" s="19">
        <v>188</v>
      </c>
      <c r="C44" s="19">
        <v>36636</v>
      </c>
      <c r="D44" s="19">
        <v>343420.503</v>
      </c>
      <c r="E44" s="19">
        <v>0</v>
      </c>
      <c r="F44" s="19">
        <v>0</v>
      </c>
      <c r="G44" s="19">
        <v>0</v>
      </c>
      <c r="H44" s="19">
        <v>1</v>
      </c>
      <c r="I44" s="19">
        <v>45</v>
      </c>
      <c r="J44" s="19">
        <v>400.452</v>
      </c>
    </row>
    <row r="45" spans="1:10" s="19" customFormat="1" ht="12.75">
      <c r="A45" s="19" t="s">
        <v>38</v>
      </c>
      <c r="B45" s="19">
        <v>1467</v>
      </c>
      <c r="C45" s="19">
        <v>362073</v>
      </c>
      <c r="D45" s="19">
        <v>2663666.306</v>
      </c>
      <c r="E45" s="19">
        <v>4</v>
      </c>
      <c r="F45" s="19">
        <v>59024</v>
      </c>
      <c r="G45" s="19">
        <v>327615.607</v>
      </c>
      <c r="H45" s="19">
        <v>8</v>
      </c>
      <c r="I45" s="19">
        <v>2169</v>
      </c>
      <c r="J45" s="19">
        <v>19652.237</v>
      </c>
    </row>
    <row r="46" spans="1:10" s="19" customFormat="1" ht="12.75">
      <c r="A46" s="19" t="s">
        <v>39</v>
      </c>
      <c r="B46" s="19">
        <v>141</v>
      </c>
      <c r="C46" s="19">
        <v>30815</v>
      </c>
      <c r="D46" s="19">
        <v>341253.711</v>
      </c>
      <c r="E46" s="19">
        <v>0</v>
      </c>
      <c r="F46" s="19">
        <v>0</v>
      </c>
      <c r="G46" s="19">
        <v>0</v>
      </c>
      <c r="H46" s="19">
        <v>3</v>
      </c>
      <c r="I46" s="19">
        <v>945</v>
      </c>
      <c r="J46" s="19">
        <v>10023.448</v>
      </c>
    </row>
    <row r="47" spans="1:10" s="19" customFormat="1" ht="12.75">
      <c r="A47" s="19" t="s">
        <v>40</v>
      </c>
      <c r="B47" s="19">
        <v>1484</v>
      </c>
      <c r="C47" s="19">
        <v>369612</v>
      </c>
      <c r="D47" s="19">
        <v>3031157.588</v>
      </c>
      <c r="E47" s="19">
        <v>6</v>
      </c>
      <c r="F47" s="19">
        <v>50798</v>
      </c>
      <c r="G47" s="19">
        <v>738202.199</v>
      </c>
      <c r="H47" s="19">
        <v>4</v>
      </c>
      <c r="I47" s="19">
        <v>468</v>
      </c>
      <c r="J47" s="19">
        <v>2313.934</v>
      </c>
    </row>
    <row r="48" spans="1:10" s="19" customFormat="1" ht="12.75">
      <c r="A48" s="19" t="s">
        <v>41</v>
      </c>
      <c r="B48" s="19">
        <v>75</v>
      </c>
      <c r="C48" s="19">
        <v>18720</v>
      </c>
      <c r="D48" s="19">
        <v>193887.608</v>
      </c>
      <c r="E48" s="19">
        <v>0</v>
      </c>
      <c r="F48" s="19">
        <v>0</v>
      </c>
      <c r="G48" s="19">
        <v>0</v>
      </c>
      <c r="H48" s="19">
        <v>3</v>
      </c>
      <c r="I48" s="19">
        <v>426</v>
      </c>
      <c r="J48" s="19">
        <v>2380.671</v>
      </c>
    </row>
    <row r="49" spans="1:10" s="19" customFormat="1" ht="12.75">
      <c r="A49" s="19" t="s">
        <v>42</v>
      </c>
      <c r="B49" s="19">
        <v>33</v>
      </c>
      <c r="C49" s="19">
        <v>8820</v>
      </c>
      <c r="D49" s="19">
        <v>86396.741</v>
      </c>
      <c r="E49" s="19">
        <v>1</v>
      </c>
      <c r="F49" s="19">
        <v>11387</v>
      </c>
      <c r="G49" s="19">
        <v>166207.539</v>
      </c>
      <c r="H49" s="19">
        <v>1</v>
      </c>
      <c r="I49" s="19">
        <v>22</v>
      </c>
      <c r="J49" s="19">
        <v>172.844</v>
      </c>
    </row>
    <row r="50" spans="1:10" s="19" customFormat="1" ht="12.75">
      <c r="A50" s="19" t="s">
        <v>43</v>
      </c>
      <c r="B50" s="19">
        <v>1</v>
      </c>
      <c r="C50" s="19">
        <v>49</v>
      </c>
      <c r="D50" s="19">
        <v>376.522</v>
      </c>
      <c r="E50" s="19">
        <v>0</v>
      </c>
      <c r="F50" s="19">
        <v>0</v>
      </c>
      <c r="G50" s="19">
        <v>0</v>
      </c>
      <c r="H50" s="19">
        <v>1</v>
      </c>
      <c r="I50" s="19">
        <v>65</v>
      </c>
      <c r="J50" s="19">
        <v>550</v>
      </c>
    </row>
    <row r="51" s="19" customFormat="1" ht="12.75"/>
    <row r="52" spans="1:10" s="19" customFormat="1" ht="12.75">
      <c r="A52" s="19" t="s">
        <v>44</v>
      </c>
      <c r="B52" s="19">
        <v>5701</v>
      </c>
      <c r="C52" s="19">
        <v>1393406</v>
      </c>
      <c r="D52" s="19">
        <v>11941318.3</v>
      </c>
      <c r="E52" s="19">
        <v>7</v>
      </c>
      <c r="F52" s="19">
        <v>76550</v>
      </c>
      <c r="G52" s="19">
        <v>1275273.352</v>
      </c>
      <c r="H52" s="19">
        <v>34</v>
      </c>
      <c r="I52" s="19">
        <v>3881</v>
      </c>
      <c r="J52" s="19">
        <v>48527.055</v>
      </c>
    </row>
    <row r="53" spans="1:10" s="19" customFormat="1" ht="12.75">
      <c r="A53" s="1" t="s">
        <v>120</v>
      </c>
      <c r="B53" s="2">
        <f aca="true" t="shared" si="5" ref="B53:J53">B52/B$9*100</f>
        <v>39.31453003241156</v>
      </c>
      <c r="C53" s="2">
        <f t="shared" si="5"/>
        <v>35.26061337614997</v>
      </c>
      <c r="D53" s="2">
        <f t="shared" si="5"/>
        <v>33.69141717121889</v>
      </c>
      <c r="E53" s="2">
        <f t="shared" si="5"/>
        <v>3.954802259887006</v>
      </c>
      <c r="F53" s="2">
        <f t="shared" si="5"/>
        <v>1.6994528228122294</v>
      </c>
      <c r="G53" s="2">
        <f t="shared" si="5"/>
        <v>1.7434151996965315</v>
      </c>
      <c r="H53" s="2">
        <f t="shared" si="5"/>
        <v>15.59633027522936</v>
      </c>
      <c r="I53" s="2">
        <f t="shared" si="5"/>
        <v>6.18781887755102</v>
      </c>
      <c r="J53" s="2">
        <f t="shared" si="5"/>
        <v>10.090400021516958</v>
      </c>
    </row>
    <row r="54" spans="1:10" s="19" customFormat="1" ht="12.75">
      <c r="A54" s="19" t="s">
        <v>45</v>
      </c>
      <c r="B54" s="19">
        <v>261</v>
      </c>
      <c r="C54" s="19">
        <v>52616</v>
      </c>
      <c r="D54" s="19">
        <v>549765.486</v>
      </c>
      <c r="E54" s="19">
        <v>4</v>
      </c>
      <c r="F54" s="19">
        <v>27441</v>
      </c>
      <c r="G54" s="19">
        <v>427881.935</v>
      </c>
      <c r="H54" s="19">
        <v>1</v>
      </c>
      <c r="I54" s="19">
        <v>150</v>
      </c>
      <c r="J54" s="19">
        <v>1573.988</v>
      </c>
    </row>
    <row r="55" spans="1:10" s="19" customFormat="1" ht="12.75">
      <c r="A55" s="19" t="s">
        <v>46</v>
      </c>
      <c r="B55" s="19">
        <v>3996</v>
      </c>
      <c r="C55" s="19">
        <v>991251</v>
      </c>
      <c r="D55" s="19">
        <v>7604197.855</v>
      </c>
      <c r="E55" s="19">
        <v>1</v>
      </c>
      <c r="F55" s="19">
        <v>5521</v>
      </c>
      <c r="G55" s="19">
        <v>44709.054</v>
      </c>
      <c r="H55" s="19">
        <v>15</v>
      </c>
      <c r="I55" s="19">
        <v>1613</v>
      </c>
      <c r="J55" s="19">
        <v>18338.283</v>
      </c>
    </row>
    <row r="56" spans="1:10" s="19" customFormat="1" ht="12.75">
      <c r="A56" s="19" t="s">
        <v>47</v>
      </c>
      <c r="B56" s="19">
        <v>548</v>
      </c>
      <c r="C56" s="19">
        <v>134883</v>
      </c>
      <c r="D56" s="19">
        <v>1651912.42</v>
      </c>
      <c r="E56" s="19">
        <v>1</v>
      </c>
      <c r="F56" s="19">
        <v>41236</v>
      </c>
      <c r="G56" s="19">
        <v>789912.363</v>
      </c>
      <c r="H56" s="19">
        <v>4</v>
      </c>
      <c r="I56" s="19">
        <v>590</v>
      </c>
      <c r="J56" s="19">
        <v>5904.577</v>
      </c>
    </row>
    <row r="57" spans="1:10" s="19" customFormat="1" ht="12.75">
      <c r="A57" s="19" t="s">
        <v>48</v>
      </c>
      <c r="B57" s="19">
        <v>179</v>
      </c>
      <c r="C57" s="19">
        <v>45413</v>
      </c>
      <c r="D57" s="19">
        <v>468041.772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</row>
    <row r="58" spans="1:10" s="19" customFormat="1" ht="12.75">
      <c r="A58" s="19" t="s">
        <v>49</v>
      </c>
      <c r="B58" s="19">
        <v>717</v>
      </c>
      <c r="C58" s="19">
        <v>169243</v>
      </c>
      <c r="D58" s="19">
        <v>1667400.767</v>
      </c>
      <c r="E58" s="19">
        <v>1</v>
      </c>
      <c r="F58" s="19">
        <v>2352</v>
      </c>
      <c r="G58" s="19">
        <v>12770</v>
      </c>
      <c r="H58" s="19">
        <v>14</v>
      </c>
      <c r="I58" s="19">
        <v>1528</v>
      </c>
      <c r="J58" s="19">
        <v>22710.207</v>
      </c>
    </row>
    <row r="59" s="19" customFormat="1" ht="12.75"/>
    <row r="60" spans="1:10" s="19" customFormat="1" ht="12.75">
      <c r="A60" s="19" t="s">
        <v>50</v>
      </c>
      <c r="B60" s="19">
        <v>122</v>
      </c>
      <c r="C60" s="19">
        <v>28406</v>
      </c>
      <c r="D60" s="19">
        <v>215038.219</v>
      </c>
      <c r="E60" s="19">
        <v>1</v>
      </c>
      <c r="F60" s="19">
        <v>22692</v>
      </c>
      <c r="G60" s="19">
        <v>306349.041</v>
      </c>
      <c r="H60" s="19">
        <v>6</v>
      </c>
      <c r="I60" s="19">
        <v>759</v>
      </c>
      <c r="J60" s="19">
        <v>4753.724</v>
      </c>
    </row>
    <row r="61" spans="1:10" s="19" customFormat="1" ht="12.75">
      <c r="A61" s="1" t="s">
        <v>120</v>
      </c>
      <c r="B61" s="2">
        <f aca="true" t="shared" si="6" ref="B61:J61">B60/B$9*100</f>
        <v>0.8413212881870216</v>
      </c>
      <c r="C61" s="2">
        <f t="shared" si="6"/>
        <v>0.7188235041064241</v>
      </c>
      <c r="D61" s="2">
        <f t="shared" si="6"/>
        <v>0.6067121034772959</v>
      </c>
      <c r="E61" s="2">
        <f t="shared" si="6"/>
        <v>0.5649717514124294</v>
      </c>
      <c r="F61" s="2">
        <f t="shared" si="6"/>
        <v>0.5037750941248218</v>
      </c>
      <c r="G61" s="2">
        <f t="shared" si="6"/>
        <v>0.4188071315488885</v>
      </c>
      <c r="H61" s="2">
        <f t="shared" si="6"/>
        <v>2.7522935779816518</v>
      </c>
      <c r="I61" s="2">
        <f t="shared" si="6"/>
        <v>1.210140306122449</v>
      </c>
      <c r="J61" s="2">
        <f t="shared" si="6"/>
        <v>0.9884584331747657</v>
      </c>
    </row>
    <row r="62" spans="1:10" s="19" customFormat="1" ht="12.75">
      <c r="A62" s="19" t="s">
        <v>51</v>
      </c>
      <c r="B62" s="19">
        <v>8</v>
      </c>
      <c r="C62" s="19">
        <v>420</v>
      </c>
      <c r="D62" s="19">
        <v>1804.83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s="19" customFormat="1" ht="12.75">
      <c r="A63" s="19" t="s">
        <v>52</v>
      </c>
      <c r="B63" s="19">
        <v>8</v>
      </c>
      <c r="C63" s="19">
        <v>2609</v>
      </c>
      <c r="D63" s="19">
        <v>26035.338</v>
      </c>
      <c r="E63" s="19">
        <v>0</v>
      </c>
      <c r="F63" s="19">
        <v>0</v>
      </c>
      <c r="G63" s="19">
        <v>0</v>
      </c>
      <c r="H63" s="19">
        <v>1</v>
      </c>
      <c r="I63" s="19">
        <v>640</v>
      </c>
      <c r="J63" s="19">
        <v>3900</v>
      </c>
    </row>
    <row r="64" spans="1:10" s="19" customFormat="1" ht="12.75">
      <c r="A64" s="19" t="s">
        <v>53</v>
      </c>
      <c r="B64" s="19">
        <v>10</v>
      </c>
      <c r="C64" s="19">
        <v>4608</v>
      </c>
      <c r="D64" s="19">
        <v>34025.885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</row>
    <row r="65" spans="1:10" s="19" customFormat="1" ht="12.75">
      <c r="A65" s="19" t="s">
        <v>54</v>
      </c>
      <c r="B65" s="19">
        <v>86</v>
      </c>
      <c r="C65" s="19">
        <v>11491</v>
      </c>
      <c r="D65" s="19">
        <v>101201.165</v>
      </c>
      <c r="E65" s="19">
        <v>1</v>
      </c>
      <c r="F65" s="19">
        <v>22692</v>
      </c>
      <c r="G65" s="19">
        <v>306349.041</v>
      </c>
      <c r="H65" s="19">
        <v>1</v>
      </c>
      <c r="I65" s="19">
        <v>30</v>
      </c>
      <c r="J65" s="19">
        <v>451.235</v>
      </c>
    </row>
    <row r="66" spans="1:10" s="19" customFormat="1" ht="12.75">
      <c r="A66" s="19" t="s">
        <v>55</v>
      </c>
      <c r="B66" s="19">
        <v>10</v>
      </c>
      <c r="C66" s="19">
        <v>9278</v>
      </c>
      <c r="D66" s="19">
        <v>51971.001</v>
      </c>
      <c r="E66" s="19">
        <v>0</v>
      </c>
      <c r="F66" s="19">
        <v>0</v>
      </c>
      <c r="G66" s="19">
        <v>0</v>
      </c>
      <c r="H66" s="19">
        <v>4</v>
      </c>
      <c r="I66" s="19">
        <v>89</v>
      </c>
      <c r="J66" s="19">
        <v>402.489</v>
      </c>
    </row>
    <row r="67" s="19" customFormat="1" ht="12.75"/>
    <row r="68" spans="1:10" s="19" customFormat="1" ht="12.75">
      <c r="A68" s="19" t="s">
        <v>56</v>
      </c>
      <c r="B68" s="19">
        <v>249</v>
      </c>
      <c r="C68" s="19">
        <v>45677</v>
      </c>
      <c r="D68" s="19">
        <v>476981.964</v>
      </c>
      <c r="E68" s="19">
        <v>1</v>
      </c>
      <c r="F68" s="19">
        <v>21236</v>
      </c>
      <c r="G68" s="19">
        <v>390000</v>
      </c>
      <c r="H68" s="19">
        <v>12</v>
      </c>
      <c r="I68" s="19">
        <v>22511</v>
      </c>
      <c r="J68" s="19">
        <v>129239.362</v>
      </c>
    </row>
    <row r="69" spans="1:10" s="19" customFormat="1" ht="12.75">
      <c r="A69" s="1" t="s">
        <v>120</v>
      </c>
      <c r="B69" s="2">
        <f aca="true" t="shared" si="7" ref="B69:J69">B68/B$9*100</f>
        <v>1.7171229570374456</v>
      </c>
      <c r="C69" s="2">
        <f t="shared" si="7"/>
        <v>1.155872041014896</v>
      </c>
      <c r="D69" s="2">
        <f t="shared" si="7"/>
        <v>1.3457641718059978</v>
      </c>
      <c r="E69" s="2">
        <f t="shared" si="7"/>
        <v>0.5649717514124294</v>
      </c>
      <c r="F69" s="2">
        <f t="shared" si="7"/>
        <v>0.4714510796243044</v>
      </c>
      <c r="G69" s="2">
        <f t="shared" si="7"/>
        <v>0.5331656360695658</v>
      </c>
      <c r="H69" s="2">
        <f t="shared" si="7"/>
        <v>5.5045871559633035</v>
      </c>
      <c r="I69" s="2">
        <f t="shared" si="7"/>
        <v>35.89126275510204</v>
      </c>
      <c r="J69" s="2">
        <f t="shared" si="7"/>
        <v>26.87319189482316</v>
      </c>
    </row>
    <row r="70" spans="1:10" s="19" customFormat="1" ht="12.75">
      <c r="A70" s="19" t="s">
        <v>57</v>
      </c>
      <c r="B70" s="19">
        <v>34</v>
      </c>
      <c r="C70" s="19">
        <v>14610</v>
      </c>
      <c r="D70" s="19">
        <v>160753.569</v>
      </c>
      <c r="E70" s="19">
        <v>0</v>
      </c>
      <c r="F70" s="19">
        <v>0</v>
      </c>
      <c r="G70" s="19">
        <v>0</v>
      </c>
      <c r="H70" s="19">
        <v>3</v>
      </c>
      <c r="I70" s="19">
        <v>3273</v>
      </c>
      <c r="J70" s="19">
        <v>44825.839</v>
      </c>
    </row>
    <row r="71" spans="1:10" s="19" customFormat="1" ht="12.75">
      <c r="A71" s="19" t="s">
        <v>58</v>
      </c>
      <c r="B71" s="19">
        <v>41</v>
      </c>
      <c r="C71" s="19">
        <v>11511</v>
      </c>
      <c r="D71" s="19">
        <v>116545.408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</row>
    <row r="72" spans="1:10" s="19" customFormat="1" ht="12.75">
      <c r="A72" s="19" t="s">
        <v>59</v>
      </c>
      <c r="B72" s="19">
        <v>158</v>
      </c>
      <c r="C72" s="19">
        <v>15503</v>
      </c>
      <c r="D72" s="19">
        <v>151938.984</v>
      </c>
      <c r="E72" s="19">
        <v>1</v>
      </c>
      <c r="F72" s="19">
        <v>21236</v>
      </c>
      <c r="G72" s="19">
        <v>390000</v>
      </c>
      <c r="H72" s="19">
        <v>9</v>
      </c>
      <c r="I72" s="19">
        <v>19238</v>
      </c>
      <c r="J72" s="19">
        <v>84413.523</v>
      </c>
    </row>
    <row r="73" spans="1:10" s="19" customFormat="1" ht="12.75">
      <c r="A73" s="19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0" s="19" customFormat="1" ht="12.75">
      <c r="A74" s="19" t="s">
        <v>61</v>
      </c>
      <c r="B74" s="19">
        <v>3</v>
      </c>
      <c r="C74" s="19">
        <v>949</v>
      </c>
      <c r="D74" s="19">
        <v>19967.73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</row>
    <row r="75" spans="1:10" s="19" customFormat="1" ht="12.75">
      <c r="A75" s="19" t="s">
        <v>62</v>
      </c>
      <c r="B75" s="19">
        <v>13</v>
      </c>
      <c r="C75" s="19">
        <v>3104</v>
      </c>
      <c r="D75" s="19">
        <v>27776.273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</row>
    <row r="76" s="19" customFormat="1" ht="12.75"/>
    <row r="77" spans="1:10" s="19" customFormat="1" ht="12.75">
      <c r="A77" s="19" t="s">
        <v>63</v>
      </c>
      <c r="B77" s="19">
        <v>253</v>
      </c>
      <c r="C77" s="19">
        <v>41542</v>
      </c>
      <c r="D77" s="19">
        <v>392071.571</v>
      </c>
      <c r="E77" s="19">
        <v>11</v>
      </c>
      <c r="F77" s="19">
        <v>152662</v>
      </c>
      <c r="G77" s="19">
        <v>3308694.919</v>
      </c>
      <c r="H77" s="19">
        <v>15</v>
      </c>
      <c r="I77" s="19">
        <v>2193</v>
      </c>
      <c r="J77" s="19">
        <v>19103.267</v>
      </c>
    </row>
    <row r="78" spans="1:10" s="19" customFormat="1" ht="12.75">
      <c r="A78" s="1" t="s">
        <v>120</v>
      </c>
      <c r="B78" s="2">
        <f aca="true" t="shared" si="8" ref="B78:J78">B77/B$9*100</f>
        <v>1.7447072615681676</v>
      </c>
      <c r="C78" s="2">
        <f t="shared" si="8"/>
        <v>1.0512344577761412</v>
      </c>
      <c r="D78" s="2">
        <f t="shared" si="8"/>
        <v>1.1061966968534924</v>
      </c>
      <c r="E78" s="2">
        <f t="shared" si="8"/>
        <v>6.214689265536723</v>
      </c>
      <c r="F78" s="2">
        <f t="shared" si="8"/>
        <v>3.3891818006030117</v>
      </c>
      <c r="G78" s="2">
        <f t="shared" si="8"/>
        <v>4.52328828474045</v>
      </c>
      <c r="H78" s="2">
        <f t="shared" si="8"/>
        <v>6.8807339449541285</v>
      </c>
      <c r="I78" s="2">
        <f t="shared" si="8"/>
        <v>3.4964923469387754</v>
      </c>
      <c r="J78" s="2">
        <f t="shared" si="8"/>
        <v>3.9722090233549965</v>
      </c>
    </row>
    <row r="79" spans="1:10" s="19" customFormat="1" ht="12.75">
      <c r="A79" s="19" t="s">
        <v>64</v>
      </c>
      <c r="B79" s="19">
        <v>95</v>
      </c>
      <c r="C79" s="19">
        <v>30954</v>
      </c>
      <c r="D79" s="19">
        <v>275468.004</v>
      </c>
      <c r="E79" s="19">
        <v>0</v>
      </c>
      <c r="F79" s="19">
        <v>0</v>
      </c>
      <c r="G79" s="19">
        <v>0</v>
      </c>
      <c r="H79" s="19">
        <v>6</v>
      </c>
      <c r="I79" s="19">
        <v>919</v>
      </c>
      <c r="J79" s="19">
        <v>10830.36</v>
      </c>
    </row>
    <row r="80" spans="1:10" s="19" customFormat="1" ht="12.75">
      <c r="A80" s="19" t="s">
        <v>65</v>
      </c>
      <c r="B80" s="19">
        <v>3</v>
      </c>
      <c r="C80" s="19">
        <v>760</v>
      </c>
      <c r="D80" s="19">
        <v>8714.994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</row>
    <row r="81" spans="1:10" s="19" customFormat="1" ht="12.75">
      <c r="A81" s="19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</row>
    <row r="82" spans="1:10" s="19" customFormat="1" ht="12.75">
      <c r="A82" s="19" t="s">
        <v>67</v>
      </c>
      <c r="B82" s="19">
        <v>140</v>
      </c>
      <c r="C82" s="19">
        <v>5710</v>
      </c>
      <c r="D82" s="19">
        <v>62071.945</v>
      </c>
      <c r="E82" s="19">
        <v>2</v>
      </c>
      <c r="F82" s="19">
        <v>28063</v>
      </c>
      <c r="G82" s="19">
        <v>647826.148</v>
      </c>
      <c r="H82" s="19">
        <v>6</v>
      </c>
      <c r="I82" s="19">
        <v>438</v>
      </c>
      <c r="J82" s="19">
        <v>4446.265</v>
      </c>
    </row>
    <row r="83" spans="1:10" s="19" customFormat="1" ht="12.75">
      <c r="A83" s="19" t="s">
        <v>68</v>
      </c>
      <c r="B83" s="19">
        <v>13</v>
      </c>
      <c r="C83" s="19">
        <v>3622</v>
      </c>
      <c r="D83" s="19">
        <v>42776.137</v>
      </c>
      <c r="E83" s="19">
        <v>9</v>
      </c>
      <c r="F83" s="19">
        <v>124599</v>
      </c>
      <c r="G83" s="19">
        <v>2660868.771</v>
      </c>
      <c r="H83" s="19">
        <v>2</v>
      </c>
      <c r="I83" s="19">
        <v>110</v>
      </c>
      <c r="J83" s="19">
        <v>1315.642</v>
      </c>
    </row>
    <row r="84" spans="1:10" s="19" customFormat="1" ht="12.75">
      <c r="A84" s="19" t="s">
        <v>69</v>
      </c>
      <c r="B84" s="19">
        <v>2</v>
      </c>
      <c r="C84" s="19">
        <v>496</v>
      </c>
      <c r="D84" s="19">
        <v>3040.491</v>
      </c>
      <c r="E84" s="19">
        <v>0</v>
      </c>
      <c r="F84" s="19">
        <v>0</v>
      </c>
      <c r="G84" s="19">
        <v>0</v>
      </c>
      <c r="H84" s="19">
        <v>1</v>
      </c>
      <c r="I84" s="19">
        <v>726</v>
      </c>
      <c r="J84" s="19">
        <v>2511</v>
      </c>
    </row>
    <row r="85" s="19" customFormat="1" ht="12.75"/>
    <row r="86" spans="1:10" s="19" customFormat="1" ht="12.75">
      <c r="A86" s="19" t="s">
        <v>70</v>
      </c>
      <c r="B86" s="19">
        <v>1144</v>
      </c>
      <c r="C86" s="19">
        <v>283921</v>
      </c>
      <c r="D86" s="19">
        <v>2926353.342</v>
      </c>
      <c r="E86" s="19">
        <v>23</v>
      </c>
      <c r="F86" s="19">
        <v>374649</v>
      </c>
      <c r="G86" s="19">
        <v>4443217.283</v>
      </c>
      <c r="H86" s="19">
        <v>55</v>
      </c>
      <c r="I86" s="19">
        <v>7053</v>
      </c>
      <c r="J86" s="19">
        <v>62397.654</v>
      </c>
    </row>
    <row r="87" spans="1:10" s="19" customFormat="1" ht="12.75">
      <c r="A87" s="1" t="s">
        <v>120</v>
      </c>
      <c r="B87" s="2">
        <f aca="true" t="shared" si="9" ref="B87:J87">B86/B$9*100</f>
        <v>7.889111095786497</v>
      </c>
      <c r="C87" s="2">
        <f t="shared" si="9"/>
        <v>7.184717598725624</v>
      </c>
      <c r="D87" s="2">
        <f t="shared" si="9"/>
        <v>8.256457851534917</v>
      </c>
      <c r="E87" s="2">
        <f t="shared" si="9"/>
        <v>12.994350282485875</v>
      </c>
      <c r="F87" s="2">
        <f t="shared" si="9"/>
        <v>8.3174173822832</v>
      </c>
      <c r="G87" s="2">
        <f t="shared" si="9"/>
        <v>6.074284022784571</v>
      </c>
      <c r="H87" s="2">
        <f t="shared" si="9"/>
        <v>25.229357798165136</v>
      </c>
      <c r="I87" s="2">
        <f t="shared" si="9"/>
        <v>11.245216836734693</v>
      </c>
      <c r="J87" s="2">
        <f t="shared" si="9"/>
        <v>12.974562113118296</v>
      </c>
    </row>
    <row r="88" spans="1:10" s="19" customFormat="1" ht="12.75">
      <c r="A88" s="19" t="s">
        <v>71</v>
      </c>
      <c r="B88" s="19">
        <v>88</v>
      </c>
      <c r="C88" s="19">
        <v>32071</v>
      </c>
      <c r="D88" s="19">
        <v>328804.272</v>
      </c>
      <c r="E88" s="19">
        <v>0</v>
      </c>
      <c r="F88" s="19">
        <v>0</v>
      </c>
      <c r="G88" s="19">
        <v>0</v>
      </c>
      <c r="H88" s="19">
        <v>14</v>
      </c>
      <c r="I88" s="19">
        <v>4419</v>
      </c>
      <c r="J88" s="19">
        <v>34638.528</v>
      </c>
    </row>
    <row r="89" spans="1:10" s="19" customFormat="1" ht="12.75">
      <c r="A89" s="19" t="s">
        <v>72</v>
      </c>
      <c r="B89" s="19">
        <v>889</v>
      </c>
      <c r="C89" s="19">
        <v>228148</v>
      </c>
      <c r="D89" s="19">
        <v>2382012.667</v>
      </c>
      <c r="E89" s="19">
        <v>22</v>
      </c>
      <c r="F89" s="19">
        <v>367689</v>
      </c>
      <c r="G89" s="19">
        <v>4338182.732</v>
      </c>
      <c r="H89" s="19">
        <v>27</v>
      </c>
      <c r="I89" s="19">
        <v>2073</v>
      </c>
      <c r="J89" s="19">
        <v>22704.079</v>
      </c>
    </row>
    <row r="90" spans="1:10" s="19" customFormat="1" ht="12.75">
      <c r="A90" s="19" t="s">
        <v>73</v>
      </c>
      <c r="B90" s="19">
        <v>167</v>
      </c>
      <c r="C90" s="19">
        <v>23702</v>
      </c>
      <c r="D90" s="19">
        <v>215536.403</v>
      </c>
      <c r="E90" s="19">
        <v>1</v>
      </c>
      <c r="F90" s="19">
        <v>6960</v>
      </c>
      <c r="G90" s="19">
        <v>105034.551</v>
      </c>
      <c r="H90" s="19">
        <v>14</v>
      </c>
      <c r="I90" s="19">
        <v>561</v>
      </c>
      <c r="J90" s="19">
        <v>5055.047</v>
      </c>
    </row>
    <row r="91" spans="1:10" s="19" customFormat="1" ht="12.75">
      <c r="A91" s="19" t="s">
        <v>74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</row>
    <row r="92" s="19" customFormat="1" ht="12.75"/>
    <row r="93" spans="1:10" s="19" customFormat="1" ht="12.75">
      <c r="A93" s="19" t="s">
        <v>75</v>
      </c>
      <c r="B93" s="19">
        <v>796</v>
      </c>
      <c r="C93" s="19">
        <v>214901</v>
      </c>
      <c r="D93" s="19">
        <v>1588275.498</v>
      </c>
      <c r="E93" s="19">
        <v>0</v>
      </c>
      <c r="F93" s="19">
        <v>0</v>
      </c>
      <c r="G93" s="19">
        <v>0</v>
      </c>
      <c r="H93" s="19">
        <v>1</v>
      </c>
      <c r="I93" s="19">
        <v>22</v>
      </c>
      <c r="J93" s="19">
        <v>152</v>
      </c>
    </row>
    <row r="94" spans="1:10" s="19" customFormat="1" ht="12.75">
      <c r="A94" s="1" t="s">
        <v>120</v>
      </c>
      <c r="B94" s="2">
        <f aca="true" t="shared" si="10" ref="B94:J94">B93/B$9*100</f>
        <v>5.489276601613682</v>
      </c>
      <c r="C94" s="2">
        <f t="shared" si="10"/>
        <v>5.438142992887935</v>
      </c>
      <c r="D94" s="2">
        <f t="shared" si="10"/>
        <v>4.481184659983766</v>
      </c>
      <c r="E94" s="2">
        <f t="shared" si="10"/>
        <v>0</v>
      </c>
      <c r="F94" s="2">
        <f t="shared" si="10"/>
        <v>0</v>
      </c>
      <c r="G94" s="2">
        <f t="shared" si="10"/>
        <v>0</v>
      </c>
      <c r="H94" s="2">
        <f t="shared" si="10"/>
        <v>0.45871559633027525</v>
      </c>
      <c r="I94" s="2">
        <f t="shared" si="10"/>
        <v>0.035076530612244895</v>
      </c>
      <c r="J94" s="2">
        <f t="shared" si="10"/>
        <v>0.031605890843171454</v>
      </c>
    </row>
    <row r="95" spans="1:10" s="19" customFormat="1" ht="12.75">
      <c r="A95" s="19" t="s">
        <v>76</v>
      </c>
      <c r="B95" s="19">
        <v>142</v>
      </c>
      <c r="C95" s="19">
        <v>39495</v>
      </c>
      <c r="D95" s="19">
        <v>328494.556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</row>
    <row r="96" spans="1:10" s="19" customFormat="1" ht="12.75">
      <c r="A96" s="19" t="s">
        <v>77</v>
      </c>
      <c r="B96" s="19">
        <v>604</v>
      </c>
      <c r="C96" s="19">
        <v>149628</v>
      </c>
      <c r="D96" s="19">
        <v>1147832.459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</row>
    <row r="97" spans="1:10" s="19" customFormat="1" ht="12.75">
      <c r="A97" s="19" t="s">
        <v>78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</row>
    <row r="98" spans="1:10" s="19" customFormat="1" ht="12.75">
      <c r="A98" s="19" t="s">
        <v>79</v>
      </c>
      <c r="B98" s="19">
        <v>5</v>
      </c>
      <c r="C98" s="19">
        <v>595</v>
      </c>
      <c r="D98" s="19">
        <v>4882.404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</row>
    <row r="99" spans="1:10" s="19" customFormat="1" ht="12.75">
      <c r="A99" s="19" t="s">
        <v>80</v>
      </c>
      <c r="B99" s="19">
        <v>5</v>
      </c>
      <c r="C99" s="19">
        <v>4000</v>
      </c>
      <c r="D99" s="19">
        <v>40420</v>
      </c>
      <c r="E99" s="19">
        <v>0</v>
      </c>
      <c r="F99" s="19">
        <v>0</v>
      </c>
      <c r="G99" s="19">
        <v>0</v>
      </c>
      <c r="H99" s="19">
        <v>1</v>
      </c>
      <c r="I99" s="19">
        <v>22</v>
      </c>
      <c r="J99" s="19">
        <v>152</v>
      </c>
    </row>
    <row r="100" spans="1:10" s="19" customFormat="1" ht="12.75">
      <c r="A100" s="19" t="s">
        <v>81</v>
      </c>
      <c r="B100" s="19">
        <v>40</v>
      </c>
      <c r="C100" s="19">
        <v>21183</v>
      </c>
      <c r="D100" s="19">
        <v>66646.079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</row>
    <row r="101" s="19" customFormat="1" ht="12.75"/>
    <row r="102" spans="1:10" s="19" customFormat="1" ht="12.75">
      <c r="A102" s="19" t="s">
        <v>82</v>
      </c>
      <c r="B102" s="19">
        <v>30</v>
      </c>
      <c r="C102" s="19">
        <v>6228</v>
      </c>
      <c r="D102" s="19">
        <v>79188.212</v>
      </c>
      <c r="E102" s="19">
        <v>0</v>
      </c>
      <c r="F102" s="19">
        <v>0</v>
      </c>
      <c r="G102" s="19">
        <v>0</v>
      </c>
      <c r="H102" s="19">
        <v>7</v>
      </c>
      <c r="I102" s="19">
        <v>1176</v>
      </c>
      <c r="J102" s="19">
        <v>10623.037</v>
      </c>
    </row>
    <row r="103" spans="1:10" s="19" customFormat="1" ht="12.75">
      <c r="A103" s="1" t="s">
        <v>120</v>
      </c>
      <c r="B103" s="2">
        <f aca="true" t="shared" si="11" ref="B103:J103">B102/B$9*100</f>
        <v>0.20688228398041514</v>
      </c>
      <c r="C103" s="2">
        <f t="shared" si="11"/>
        <v>0.15760166104255474</v>
      </c>
      <c r="D103" s="2">
        <f t="shared" si="11"/>
        <v>0.223422826400576</v>
      </c>
      <c r="E103" s="2">
        <f t="shared" si="11"/>
        <v>0</v>
      </c>
      <c r="F103" s="2">
        <f t="shared" si="11"/>
        <v>0</v>
      </c>
      <c r="G103" s="2">
        <f t="shared" si="11"/>
        <v>0</v>
      </c>
      <c r="H103" s="2">
        <f t="shared" si="11"/>
        <v>3.211009174311927</v>
      </c>
      <c r="I103" s="2">
        <f t="shared" si="11"/>
        <v>1.875</v>
      </c>
      <c r="J103" s="2">
        <f t="shared" si="11"/>
        <v>2.2088851831906022</v>
      </c>
    </row>
    <row r="104" spans="1:10" s="19" customFormat="1" ht="12.75">
      <c r="A104" s="19" t="s">
        <v>83</v>
      </c>
      <c r="B104" s="19">
        <v>23</v>
      </c>
      <c r="C104" s="19">
        <v>4099</v>
      </c>
      <c r="D104" s="19">
        <v>28402.012</v>
      </c>
      <c r="E104" s="19">
        <v>0</v>
      </c>
      <c r="F104" s="19">
        <v>0</v>
      </c>
      <c r="G104" s="19">
        <v>0</v>
      </c>
      <c r="H104" s="19">
        <v>6</v>
      </c>
      <c r="I104" s="19">
        <v>432</v>
      </c>
      <c r="J104" s="19">
        <v>3033.037</v>
      </c>
    </row>
    <row r="105" spans="1:10" s="19" customFormat="1" ht="12.75">
      <c r="A105" s="19" t="s">
        <v>84</v>
      </c>
      <c r="B105" s="19">
        <v>7</v>
      </c>
      <c r="C105" s="19">
        <v>2129</v>
      </c>
      <c r="D105" s="19">
        <v>50786.2</v>
      </c>
      <c r="E105" s="19">
        <v>0</v>
      </c>
      <c r="F105" s="19">
        <v>0</v>
      </c>
      <c r="G105" s="19">
        <v>0</v>
      </c>
      <c r="H105" s="19">
        <v>1</v>
      </c>
      <c r="I105" s="19">
        <v>744</v>
      </c>
      <c r="J105" s="19">
        <v>7590</v>
      </c>
    </row>
    <row r="106" spans="1:10" s="19" customFormat="1" ht="12.75">
      <c r="A106" s="19" t="s">
        <v>85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</row>
    <row r="107" spans="1:10" s="19" customFormat="1" ht="12.75">
      <c r="A107" s="21" t="s">
        <v>86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</row>
    <row r="108" s="19" customFormat="1" ht="12.75">
      <c r="A108" s="21"/>
    </row>
    <row r="109" spans="1:10" s="19" customFormat="1" ht="12.75">
      <c r="A109" s="19" t="s">
        <v>87</v>
      </c>
      <c r="B109" s="19">
        <v>145</v>
      </c>
      <c r="C109" s="19">
        <v>54824</v>
      </c>
      <c r="D109" s="19">
        <v>443660.243</v>
      </c>
      <c r="E109" s="19">
        <v>1</v>
      </c>
      <c r="F109" s="19">
        <v>32747</v>
      </c>
      <c r="G109" s="19">
        <v>803585.34</v>
      </c>
      <c r="H109" s="19">
        <v>9</v>
      </c>
      <c r="I109" s="19">
        <v>521</v>
      </c>
      <c r="J109" s="19">
        <v>4372.892</v>
      </c>
    </row>
    <row r="110" spans="1:10" s="19" customFormat="1" ht="12.75">
      <c r="A110" s="1" t="s">
        <v>120</v>
      </c>
      <c r="B110" s="2">
        <f aca="true" t="shared" si="12" ref="B110:J110">B109/B$9*100</f>
        <v>0.9999310392386731</v>
      </c>
      <c r="C110" s="2">
        <f t="shared" si="12"/>
        <v>1.387339991168436</v>
      </c>
      <c r="D110" s="2">
        <f t="shared" si="12"/>
        <v>1.251749761096088</v>
      </c>
      <c r="E110" s="2">
        <f t="shared" si="12"/>
        <v>0.5649717514124294</v>
      </c>
      <c r="F110" s="2">
        <f t="shared" si="12"/>
        <v>0.7270017189893151</v>
      </c>
      <c r="G110" s="2">
        <f t="shared" si="12"/>
        <v>1.0985745870186623</v>
      </c>
      <c r="H110" s="2">
        <f t="shared" si="12"/>
        <v>4.128440366972478</v>
      </c>
      <c r="I110" s="2">
        <f t="shared" si="12"/>
        <v>0.8306760204081634</v>
      </c>
      <c r="J110" s="2">
        <f t="shared" si="12"/>
        <v>0.9092707054011692</v>
      </c>
    </row>
    <row r="111" spans="1:10" s="19" customFormat="1" ht="12.75">
      <c r="A111" s="19" t="s">
        <v>88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</row>
    <row r="112" spans="1:10" s="19" customFormat="1" ht="12.75">
      <c r="A112" s="19" t="s">
        <v>89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</row>
    <row r="113" spans="1:10" s="19" customFormat="1" ht="12.75">
      <c r="A113" s="19" t="s">
        <v>90</v>
      </c>
      <c r="B113" s="19">
        <v>9</v>
      </c>
      <c r="C113" s="19">
        <v>5383</v>
      </c>
      <c r="D113" s="19">
        <v>34022.688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</row>
    <row r="114" spans="1:10" s="19" customFormat="1" ht="12.75">
      <c r="A114" s="19" t="s">
        <v>91</v>
      </c>
      <c r="B114" s="19">
        <v>9</v>
      </c>
      <c r="C114" s="19">
        <v>3135</v>
      </c>
      <c r="D114" s="19">
        <v>29762.499</v>
      </c>
      <c r="E114" s="19">
        <v>0</v>
      </c>
      <c r="F114" s="19">
        <v>0</v>
      </c>
      <c r="G114" s="19">
        <v>0</v>
      </c>
      <c r="H114" s="19">
        <v>2</v>
      </c>
      <c r="I114" s="19">
        <v>97</v>
      </c>
      <c r="J114" s="19">
        <v>559.476</v>
      </c>
    </row>
    <row r="115" spans="1:10" s="19" customFormat="1" ht="12.75">
      <c r="A115" s="19" t="s">
        <v>92</v>
      </c>
      <c r="B115" s="19">
        <v>127</v>
      </c>
      <c r="C115" s="19">
        <v>46306</v>
      </c>
      <c r="D115" s="19">
        <v>379875.056</v>
      </c>
      <c r="E115" s="19">
        <v>1</v>
      </c>
      <c r="F115" s="19">
        <v>32747</v>
      </c>
      <c r="G115" s="19">
        <v>803585.34</v>
      </c>
      <c r="H115" s="19">
        <v>7</v>
      </c>
      <c r="I115" s="19">
        <v>424</v>
      </c>
      <c r="J115" s="19">
        <v>3813.416</v>
      </c>
    </row>
    <row r="116" s="19" customFormat="1" ht="12.75"/>
    <row r="117" spans="1:10" s="19" customFormat="1" ht="12.75">
      <c r="A117" s="19" t="s">
        <v>93</v>
      </c>
      <c r="B117" s="19">
        <v>139</v>
      </c>
      <c r="C117" s="19">
        <v>26976</v>
      </c>
      <c r="D117" s="19">
        <v>323475.71</v>
      </c>
      <c r="E117" s="19">
        <v>25</v>
      </c>
      <c r="F117" s="19">
        <v>287233</v>
      </c>
      <c r="G117" s="19">
        <v>5183473.255</v>
      </c>
      <c r="H117" s="19">
        <v>9</v>
      </c>
      <c r="I117" s="19">
        <v>1042</v>
      </c>
      <c r="J117" s="19">
        <v>8289.543</v>
      </c>
    </row>
    <row r="118" spans="1:10" s="19" customFormat="1" ht="12.75">
      <c r="A118" s="1" t="s">
        <v>120</v>
      </c>
      <c r="B118" s="2">
        <f aca="true" t="shared" si="13" ref="B118:J118">B117/B$9*100</f>
        <v>0.9585545824425902</v>
      </c>
      <c r="C118" s="2">
        <f t="shared" si="13"/>
        <v>0.6826368670976166</v>
      </c>
      <c r="D118" s="2">
        <f t="shared" si="13"/>
        <v>0.9126592907557133</v>
      </c>
      <c r="E118" s="2">
        <f t="shared" si="13"/>
        <v>14.124293785310735</v>
      </c>
      <c r="F118" s="2">
        <f t="shared" si="13"/>
        <v>6.3767332809252135</v>
      </c>
      <c r="G118" s="2">
        <f t="shared" si="13"/>
        <v>7.086281577055533</v>
      </c>
      <c r="H118" s="2">
        <f t="shared" si="13"/>
        <v>4.128440366972478</v>
      </c>
      <c r="I118" s="2">
        <f t="shared" si="13"/>
        <v>1.6613520408163267</v>
      </c>
      <c r="J118" s="2">
        <f t="shared" si="13"/>
        <v>1.723673626301158</v>
      </c>
    </row>
    <row r="119" spans="1:10" s="19" customFormat="1" ht="12.75">
      <c r="A119" s="19" t="s">
        <v>94</v>
      </c>
      <c r="B119" s="19">
        <v>19</v>
      </c>
      <c r="C119" s="19">
        <v>4147</v>
      </c>
      <c r="D119" s="19">
        <v>33340.202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</row>
    <row r="120" spans="1:10" s="19" customFormat="1" ht="12.75">
      <c r="A120" s="19" t="s">
        <v>95</v>
      </c>
      <c r="B120" s="19">
        <v>115</v>
      </c>
      <c r="C120" s="19">
        <v>22355</v>
      </c>
      <c r="D120" s="19">
        <v>287920.889</v>
      </c>
      <c r="E120" s="19">
        <v>25</v>
      </c>
      <c r="F120" s="19">
        <v>287233</v>
      </c>
      <c r="G120" s="19">
        <v>5183473.255</v>
      </c>
      <c r="H120" s="19">
        <v>6</v>
      </c>
      <c r="I120" s="19">
        <v>806</v>
      </c>
      <c r="J120" s="19">
        <v>4682.69</v>
      </c>
    </row>
    <row r="121" spans="1:10" s="19" customFormat="1" ht="12.75">
      <c r="A121" s="19" t="s">
        <v>96</v>
      </c>
      <c r="B121" s="19">
        <v>2</v>
      </c>
      <c r="C121" s="19">
        <v>285</v>
      </c>
      <c r="D121" s="19">
        <v>1079.529</v>
      </c>
      <c r="E121" s="19">
        <v>0</v>
      </c>
      <c r="F121" s="19">
        <v>0</v>
      </c>
      <c r="G121" s="19">
        <v>0</v>
      </c>
      <c r="H121" s="19">
        <v>3</v>
      </c>
      <c r="I121" s="19">
        <v>236</v>
      </c>
      <c r="J121" s="19">
        <v>3606.853</v>
      </c>
    </row>
    <row r="122" spans="1:10" s="19" customFormat="1" ht="12.75">
      <c r="A122" s="19" t="s">
        <v>97</v>
      </c>
      <c r="B122" s="19">
        <v>2</v>
      </c>
      <c r="C122" s="19">
        <v>86</v>
      </c>
      <c r="D122" s="19">
        <v>455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</row>
    <row r="123" spans="1:10" s="19" customFormat="1" ht="12.75">
      <c r="A123" s="19" t="s">
        <v>98</v>
      </c>
      <c r="B123" s="19">
        <v>1</v>
      </c>
      <c r="C123" s="19">
        <v>103</v>
      </c>
      <c r="D123" s="19">
        <v>680.09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</row>
    <row r="124" s="19" customFormat="1" ht="12.75"/>
    <row r="125" spans="1:10" s="19" customFormat="1" ht="12.75">
      <c r="A125" s="19" t="s">
        <v>99</v>
      </c>
      <c r="B125" s="19">
        <v>207</v>
      </c>
      <c r="C125" s="19">
        <v>55089</v>
      </c>
      <c r="D125" s="19">
        <v>504982.728</v>
      </c>
      <c r="E125" s="19">
        <v>1</v>
      </c>
      <c r="F125" s="19">
        <v>1096</v>
      </c>
      <c r="G125" s="19">
        <v>8237.215</v>
      </c>
      <c r="H125" s="19">
        <v>12</v>
      </c>
      <c r="I125" s="19">
        <v>1535</v>
      </c>
      <c r="J125" s="19">
        <v>11236.132</v>
      </c>
    </row>
    <row r="126" spans="1:10" s="19" customFormat="1" ht="12.75">
      <c r="A126" s="1" t="s">
        <v>120</v>
      </c>
      <c r="B126" s="2">
        <f aca="true" t="shared" si="14" ref="B126:J126">B125/B$9*100</f>
        <v>1.4274877594648645</v>
      </c>
      <c r="C126" s="2">
        <f t="shared" si="14"/>
        <v>1.3940459064183202</v>
      </c>
      <c r="D126" s="2">
        <f t="shared" si="14"/>
        <v>1.424765953463292</v>
      </c>
      <c r="E126" s="2">
        <f t="shared" si="14"/>
        <v>0.5649717514124294</v>
      </c>
      <c r="F126" s="2">
        <f t="shared" si="14"/>
        <v>0.02433181311302682</v>
      </c>
      <c r="G126" s="2">
        <f t="shared" si="14"/>
        <v>0.011261025576709662</v>
      </c>
      <c r="H126" s="2">
        <f t="shared" si="14"/>
        <v>5.5045871559633035</v>
      </c>
      <c r="I126" s="2">
        <f t="shared" si="14"/>
        <v>2.4473852040816326</v>
      </c>
      <c r="J126" s="2">
        <f t="shared" si="14"/>
        <v>2.3363681677070116</v>
      </c>
    </row>
    <row r="127" spans="1:10" s="19" customFormat="1" ht="12.75">
      <c r="A127" s="19" t="s">
        <v>100</v>
      </c>
      <c r="B127" s="19">
        <v>30</v>
      </c>
      <c r="C127" s="19">
        <v>10632</v>
      </c>
      <c r="D127" s="19">
        <v>81583.147</v>
      </c>
      <c r="E127" s="19">
        <v>0</v>
      </c>
      <c r="F127" s="19">
        <v>0</v>
      </c>
      <c r="G127" s="19">
        <v>0</v>
      </c>
      <c r="H127" s="19">
        <v>2</v>
      </c>
      <c r="I127" s="19">
        <v>384</v>
      </c>
      <c r="J127" s="19">
        <v>2266.472</v>
      </c>
    </row>
    <row r="128" spans="1:10" s="19" customFormat="1" ht="12.75">
      <c r="A128" s="19" t="s">
        <v>101</v>
      </c>
      <c r="B128" s="19">
        <v>168</v>
      </c>
      <c r="C128" s="19">
        <v>41478</v>
      </c>
      <c r="D128" s="19">
        <v>404572.3</v>
      </c>
      <c r="E128" s="19">
        <v>1</v>
      </c>
      <c r="F128" s="19">
        <v>1096</v>
      </c>
      <c r="G128" s="19">
        <v>8237.215</v>
      </c>
      <c r="H128" s="19">
        <v>10</v>
      </c>
      <c r="I128" s="19">
        <v>1151</v>
      </c>
      <c r="J128" s="19">
        <v>8969.66</v>
      </c>
    </row>
    <row r="129" spans="1:10" s="19" customFormat="1" ht="12.75">
      <c r="A129" s="19" t="s">
        <v>102</v>
      </c>
      <c r="B129" s="19">
        <v>8</v>
      </c>
      <c r="C129" s="19">
        <v>2925</v>
      </c>
      <c r="D129" s="19">
        <v>18265.778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</row>
    <row r="130" spans="1:10" s="19" customFormat="1" ht="12.75">
      <c r="A130" s="19" t="s">
        <v>103</v>
      </c>
      <c r="B130" s="19">
        <v>1</v>
      </c>
      <c r="C130" s="19">
        <v>54</v>
      </c>
      <c r="D130" s="19">
        <v>561.503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</row>
    <row r="131" spans="1:10" s="19" customFormat="1" ht="12.75">
      <c r="A131" s="21" t="s">
        <v>104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</row>
    <row r="132" s="19" customFormat="1" ht="12.75">
      <c r="A132" s="21"/>
    </row>
    <row r="133" spans="1:10" s="19" customFormat="1" ht="12.75">
      <c r="A133" s="19" t="s">
        <v>105</v>
      </c>
      <c r="B133" s="19">
        <v>164</v>
      </c>
      <c r="C133" s="19">
        <v>40849</v>
      </c>
      <c r="D133" s="19">
        <v>351369.656</v>
      </c>
      <c r="E133" s="19">
        <v>0</v>
      </c>
      <c r="F133" s="19">
        <v>0</v>
      </c>
      <c r="G133" s="19">
        <v>0</v>
      </c>
      <c r="H133" s="19">
        <v>3</v>
      </c>
      <c r="I133" s="19">
        <v>396</v>
      </c>
      <c r="J133" s="19">
        <v>1914.846</v>
      </c>
    </row>
    <row r="134" spans="1:10" s="19" customFormat="1" ht="12.75">
      <c r="A134" s="1" t="s">
        <v>120</v>
      </c>
      <c r="B134" s="2">
        <f aca="true" t="shared" si="15" ref="B134:J134">B133/B$9*100</f>
        <v>1.1309564857596028</v>
      </c>
      <c r="C134" s="2">
        <f t="shared" si="15"/>
        <v>1.0336978567641808</v>
      </c>
      <c r="D134" s="2">
        <f t="shared" si="15"/>
        <v>0.9913596944822812</v>
      </c>
      <c r="E134" s="2">
        <f t="shared" si="15"/>
        <v>0</v>
      </c>
      <c r="F134" s="2">
        <f t="shared" si="15"/>
        <v>0</v>
      </c>
      <c r="G134" s="2">
        <f t="shared" si="15"/>
        <v>0</v>
      </c>
      <c r="H134" s="2">
        <f t="shared" si="15"/>
        <v>1.3761467889908259</v>
      </c>
      <c r="I134" s="2">
        <f t="shared" si="15"/>
        <v>0.6313775510204082</v>
      </c>
      <c r="J134" s="2">
        <f t="shared" si="15"/>
        <v>0.39816061616765447</v>
      </c>
    </row>
    <row r="135" spans="1:10" s="19" customFormat="1" ht="12.75">
      <c r="A135" s="19" t="s">
        <v>106</v>
      </c>
      <c r="B135" s="19">
        <v>156</v>
      </c>
      <c r="C135" s="19">
        <v>38319</v>
      </c>
      <c r="D135" s="19">
        <v>333463.879</v>
      </c>
      <c r="E135" s="19">
        <v>0</v>
      </c>
      <c r="F135" s="19">
        <v>0</v>
      </c>
      <c r="G135" s="19">
        <v>0</v>
      </c>
      <c r="H135" s="19">
        <v>3</v>
      </c>
      <c r="I135" s="19">
        <v>396</v>
      </c>
      <c r="J135" s="19">
        <v>1914.846</v>
      </c>
    </row>
    <row r="136" spans="1:10" s="19" customFormat="1" ht="12.75">
      <c r="A136" s="19" t="s">
        <v>107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</row>
    <row r="137" spans="1:10" s="19" customFormat="1" ht="12.75">
      <c r="A137" s="19" t="s">
        <v>108</v>
      </c>
      <c r="B137" s="19">
        <v>7</v>
      </c>
      <c r="C137" s="19">
        <v>2264</v>
      </c>
      <c r="D137" s="19">
        <v>16025.423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</row>
    <row r="138" spans="1:10" s="19" customFormat="1" ht="12.75">
      <c r="A138" s="19" t="s">
        <v>109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</row>
    <row r="139" spans="1:10" s="19" customFormat="1" ht="12.75">
      <c r="A139" s="19" t="s">
        <v>110</v>
      </c>
      <c r="B139" s="19">
        <v>1</v>
      </c>
      <c r="C139" s="19">
        <v>266</v>
      </c>
      <c r="D139" s="19">
        <v>1880.354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</row>
    <row r="140" s="19" customFormat="1" ht="12.75"/>
    <row r="141" spans="1:10" s="19" customFormat="1" ht="12.75">
      <c r="A141" s="19" t="s">
        <v>117</v>
      </c>
      <c r="B141" s="19">
        <v>1</v>
      </c>
      <c r="C141" s="19">
        <v>1980</v>
      </c>
      <c r="D141" s="19">
        <v>25000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</row>
    <row r="142" spans="1:10" s="19" customFormat="1" ht="12.75">
      <c r="A142" s="1" t="s">
        <v>120</v>
      </c>
      <c r="B142" s="2">
        <f aca="true" t="shared" si="16" ref="B142:J142">B141/B$9*100</f>
        <v>0.006896076132680504</v>
      </c>
      <c r="C142" s="2">
        <f t="shared" si="16"/>
        <v>0.05010457431988734</v>
      </c>
      <c r="D142" s="2">
        <f t="shared" si="16"/>
        <v>0.07053538044291743</v>
      </c>
      <c r="E142" s="2">
        <f t="shared" si="16"/>
        <v>0</v>
      </c>
      <c r="F142" s="2">
        <f t="shared" si="16"/>
        <v>0</v>
      </c>
      <c r="G142" s="2">
        <f t="shared" si="16"/>
        <v>0</v>
      </c>
      <c r="H142" s="2">
        <f t="shared" si="16"/>
        <v>0</v>
      </c>
      <c r="I142" s="2">
        <f t="shared" si="16"/>
        <v>0</v>
      </c>
      <c r="J142" s="2">
        <f t="shared" si="16"/>
        <v>0</v>
      </c>
    </row>
    <row r="143" spans="1:10" s="19" customFormat="1" ht="12.75">
      <c r="A143" s="19" t="s">
        <v>111</v>
      </c>
      <c r="B143" s="19">
        <v>1</v>
      </c>
      <c r="C143" s="19">
        <v>1980</v>
      </c>
      <c r="D143" s="19">
        <v>25000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</row>
    <row r="144" spans="1:10" s="19" customFormat="1" ht="12.75">
      <c r="A144" s="19" t="s">
        <v>112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</row>
    <row r="145" spans="1:10" s="19" customFormat="1" ht="12.75">
      <c r="A145" s="24"/>
      <c r="B145" s="25"/>
      <c r="C145" s="25"/>
      <c r="D145" s="25"/>
      <c r="E145" s="25"/>
      <c r="F145" s="25"/>
      <c r="G145" s="25"/>
      <c r="H145" s="26"/>
      <c r="I145" s="26"/>
      <c r="J145" s="27"/>
    </row>
    <row r="146" spans="1:10" s="19" customFormat="1" ht="12.75">
      <c r="A146" s="28" t="s">
        <v>114</v>
      </c>
      <c r="B146" s="28"/>
      <c r="C146" s="28"/>
      <c r="D146" s="28"/>
      <c r="E146" s="28"/>
      <c r="F146" s="28"/>
      <c r="G146" s="28"/>
      <c r="H146" s="29"/>
      <c r="I146" s="29"/>
      <c r="J146" s="30"/>
    </row>
    <row r="147" s="19" customFormat="1" ht="12.75">
      <c r="A147" s="31" t="s">
        <v>116</v>
      </c>
    </row>
    <row r="148" s="19" customFormat="1" ht="14.25" customHeight="1">
      <c r="A148" s="32" t="s">
        <v>115</v>
      </c>
    </row>
    <row r="149" s="19" customFormat="1" ht="12.75">
      <c r="A149" s="32"/>
    </row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  <row r="653" s="19" customFormat="1" ht="12.75"/>
    <row r="654" s="19" customFormat="1" ht="12.75"/>
    <row r="655" s="19" customFormat="1" ht="12.75"/>
    <row r="656" s="19" customFormat="1" ht="12.75"/>
    <row r="657" s="19" customFormat="1" ht="12.75"/>
    <row r="658" s="19" customFormat="1" ht="12.75"/>
    <row r="659" s="19" customFormat="1" ht="12.75"/>
    <row r="660" s="19" customFormat="1" ht="12.75"/>
    <row r="661" s="19" customFormat="1" ht="12.75"/>
    <row r="662" s="19" customFormat="1" ht="12.75"/>
    <row r="663" s="19" customFormat="1" ht="12.75"/>
    <row r="664" s="19" customFormat="1" ht="12.75"/>
    <row r="665" s="19" customFormat="1" ht="12.75"/>
    <row r="666" s="19" customFormat="1" ht="12.75"/>
    <row r="667" s="19" customFormat="1" ht="12.75"/>
    <row r="668" s="19" customFormat="1" ht="12.75"/>
    <row r="669" s="19" customFormat="1" ht="12.75"/>
    <row r="670" s="19" customFormat="1" ht="12.75"/>
    <row r="671" s="19" customFormat="1" ht="12.75"/>
    <row r="672" s="19" customFormat="1" ht="12.75"/>
    <row r="673" s="19" customFormat="1" ht="12.75"/>
    <row r="674" s="19" customFormat="1" ht="12.75"/>
    <row r="675" s="19" customFormat="1" ht="12.75"/>
    <row r="676" s="19" customFormat="1" ht="12.75"/>
    <row r="677" s="19" customFormat="1" ht="12.75"/>
    <row r="678" s="19" customFormat="1" ht="12.75"/>
    <row r="679" s="19" customFormat="1" ht="12.75"/>
    <row r="680" s="19" customFormat="1" ht="12.75"/>
    <row r="681" s="19" customFormat="1" ht="12.75"/>
    <row r="682" s="19" customFormat="1" ht="12.75"/>
    <row r="683" s="19" customFormat="1" ht="12.75"/>
    <row r="684" s="19" customFormat="1" ht="12.75"/>
    <row r="685" s="19" customFormat="1" ht="12.75"/>
    <row r="686" s="19" customFormat="1" ht="12.75"/>
    <row r="687" s="19" customFormat="1" ht="12.75"/>
    <row r="688" s="19" customFormat="1" ht="12.75"/>
    <row r="689" s="19" customFormat="1" ht="12.75"/>
    <row r="690" s="19" customFormat="1" ht="12.75"/>
    <row r="691" s="19" customFormat="1" ht="12.75"/>
    <row r="692" s="19" customFormat="1" ht="12.75"/>
    <row r="693" s="19" customFormat="1" ht="12.75"/>
    <row r="694" s="19" customFormat="1" ht="12.75"/>
    <row r="695" s="19" customFormat="1" ht="12.75"/>
    <row r="696" s="19" customFormat="1" ht="12.75"/>
    <row r="697" s="19" customFormat="1" ht="12.75"/>
    <row r="698" s="19" customFormat="1" ht="12.75"/>
    <row r="699" s="19" customFormat="1" ht="12.75"/>
    <row r="700" s="19" customFormat="1" ht="12.75"/>
    <row r="701" s="19" customFormat="1" ht="12.75"/>
    <row r="702" s="19" customFormat="1" ht="12.75"/>
    <row r="703" s="19" customFormat="1" ht="12.75"/>
    <row r="704" s="19" customFormat="1" ht="12.75"/>
    <row r="705" s="19" customFormat="1" ht="12.75"/>
    <row r="706" s="19" customFormat="1" ht="12.75"/>
    <row r="707" s="19" customFormat="1" ht="12.75"/>
    <row r="708" s="19" customFormat="1" ht="12.75"/>
    <row r="709" s="19" customFormat="1" ht="12.75"/>
    <row r="710" s="19" customFormat="1" ht="12.75"/>
    <row r="711" s="19" customFormat="1" ht="12.75"/>
    <row r="712" s="19" customFormat="1" ht="12.75"/>
    <row r="713" s="19" customFormat="1" ht="12.75"/>
    <row r="714" s="19" customFormat="1" ht="12.75"/>
    <row r="715" s="19" customFormat="1" ht="12.75"/>
    <row r="716" s="19" customFormat="1" ht="12.75"/>
    <row r="717" s="19" customFormat="1" ht="12.75"/>
    <row r="718" s="19" customFormat="1" ht="12.75"/>
    <row r="719" s="19" customFormat="1" ht="12.75"/>
    <row r="720" s="19" customFormat="1" ht="12.75"/>
    <row r="721" s="19" customFormat="1" ht="12.75"/>
    <row r="722" s="19" customFormat="1" ht="12.75"/>
    <row r="723" s="19" customFormat="1" ht="12.75"/>
    <row r="724" s="19" customFormat="1" ht="12.75"/>
    <row r="725" s="19" customFormat="1" ht="12.75"/>
    <row r="726" s="19" customFormat="1" ht="12.75"/>
    <row r="727" s="19" customFormat="1" ht="12.75"/>
    <row r="728" s="19" customFormat="1" ht="12.75"/>
    <row r="729" s="19" customFormat="1" ht="12.75"/>
    <row r="730" s="19" customFormat="1" ht="12.75"/>
    <row r="731" s="19" customFormat="1" ht="12.75"/>
    <row r="732" s="19" customFormat="1" ht="12.75"/>
    <row r="733" s="19" customFormat="1" ht="12.75"/>
    <row r="734" s="19" customFormat="1" ht="12.75"/>
    <row r="735" s="19" customFormat="1" ht="12.75"/>
    <row r="736" s="19" customFormat="1" ht="12.75"/>
    <row r="737" s="19" customFormat="1" ht="12.75"/>
    <row r="738" s="19" customFormat="1" ht="12.75"/>
    <row r="739" s="19" customFormat="1" ht="12.75"/>
    <row r="740" s="19" customFormat="1" ht="12.75"/>
    <row r="741" s="19" customFormat="1" ht="12.75"/>
    <row r="742" s="19" customFormat="1" ht="12.75"/>
    <row r="743" s="19" customFormat="1" ht="12.75"/>
    <row r="744" s="19" customFormat="1" ht="12.75"/>
    <row r="745" s="19" customFormat="1" ht="12.75"/>
    <row r="746" s="19" customFormat="1" ht="12.75"/>
    <row r="747" s="19" customFormat="1" ht="12.75"/>
    <row r="748" s="19" customFormat="1" ht="12.75"/>
    <row r="749" s="19" customFormat="1" ht="12.75"/>
    <row r="750" s="19" customFormat="1" ht="12.75"/>
    <row r="751" s="19" customFormat="1" ht="12.75"/>
    <row r="752" s="19" customFormat="1" ht="12.75"/>
    <row r="753" s="19" customFormat="1" ht="12.75"/>
    <row r="754" s="19" customFormat="1" ht="12.75"/>
    <row r="755" s="19" customFormat="1" ht="12.75"/>
    <row r="756" s="19" customFormat="1" ht="12.75"/>
    <row r="757" s="19" customFormat="1" ht="12.75"/>
    <row r="758" s="19" customFormat="1" ht="12.75"/>
    <row r="759" s="19" customFormat="1" ht="12.75"/>
    <row r="760" s="19" customFormat="1" ht="12.75"/>
    <row r="761" s="19" customFormat="1" ht="12.75"/>
    <row r="762" s="19" customFormat="1" ht="12.75"/>
    <row r="763" s="19" customFormat="1" ht="12.75"/>
    <row r="764" s="19" customFormat="1" ht="12.75"/>
    <row r="765" s="19" customFormat="1" ht="12.75"/>
    <row r="766" s="19" customFormat="1" ht="12.75"/>
    <row r="767" s="19" customFormat="1" ht="12.75"/>
    <row r="768" s="19" customFormat="1" ht="12.75"/>
    <row r="769" s="19" customFormat="1" ht="12.75"/>
    <row r="770" s="19" customFormat="1" ht="12.75"/>
    <row r="771" s="19" customFormat="1" ht="12.75"/>
    <row r="772" s="19" customFormat="1" ht="12.75"/>
    <row r="773" s="19" customFormat="1" ht="12.75"/>
    <row r="774" s="19" customFormat="1" ht="12.75"/>
    <row r="775" s="19" customFormat="1" ht="12.75"/>
    <row r="776" s="19" customFormat="1" ht="12.75"/>
    <row r="777" s="19" customFormat="1" ht="12.75"/>
    <row r="778" s="19" customFormat="1" ht="12.75"/>
    <row r="779" s="19" customFormat="1" ht="12.75"/>
    <row r="780" s="19" customFormat="1" ht="12.75"/>
    <row r="781" s="19" customFormat="1" ht="12.75"/>
    <row r="782" s="19" customFormat="1" ht="12.75"/>
    <row r="783" s="19" customFormat="1" ht="12.75"/>
    <row r="784" s="19" customFormat="1" ht="12.75"/>
    <row r="785" s="19" customFormat="1" ht="12.75"/>
    <row r="786" s="19" customFormat="1" ht="12.75"/>
    <row r="787" s="19" customFormat="1" ht="12.75"/>
    <row r="788" s="19" customFormat="1" ht="12.75"/>
    <row r="789" s="19" customFormat="1" ht="12.75"/>
    <row r="790" s="19" customFormat="1" ht="12.75"/>
    <row r="791" s="19" customFormat="1" ht="12.75"/>
    <row r="792" s="19" customFormat="1" ht="12.75"/>
    <row r="793" s="19" customFormat="1" ht="12.75"/>
    <row r="794" s="19" customFormat="1" ht="12.75"/>
    <row r="795" s="19" customFormat="1" ht="12.75"/>
    <row r="796" s="19" customFormat="1" ht="12.75"/>
    <row r="797" s="19" customFormat="1" ht="12.75"/>
    <row r="798" s="19" customFormat="1" ht="12.75"/>
    <row r="799" s="19" customFormat="1" ht="12.75"/>
    <row r="800" s="19" customFormat="1" ht="12.75"/>
    <row r="801" s="19" customFormat="1" ht="12.75"/>
    <row r="802" s="19" customFormat="1" ht="12.75"/>
    <row r="803" s="19" customFormat="1" ht="12.75"/>
    <row r="804" s="19" customFormat="1" ht="12.75"/>
    <row r="805" s="19" customFormat="1" ht="12.75"/>
    <row r="806" s="19" customFormat="1" ht="12.75"/>
    <row r="807" s="19" customFormat="1" ht="12.75"/>
    <row r="808" s="19" customFormat="1" ht="12.75"/>
    <row r="809" s="19" customFormat="1" ht="12.75"/>
    <row r="810" s="19" customFormat="1" ht="12.75"/>
    <row r="811" s="19" customFormat="1" ht="12.75"/>
    <row r="812" s="19" customFormat="1" ht="12.75"/>
    <row r="813" s="19" customFormat="1" ht="12.75"/>
    <row r="814" s="19" customFormat="1" ht="12.75"/>
    <row r="815" s="19" customFormat="1" ht="12.75"/>
    <row r="816" s="19" customFormat="1" ht="12.75"/>
    <row r="817" s="19" customFormat="1" ht="12.75"/>
    <row r="818" s="19" customFormat="1" ht="12.75"/>
    <row r="819" s="19" customFormat="1" ht="12.75"/>
    <row r="820" s="19" customFormat="1" ht="12.75"/>
    <row r="821" s="19" customFormat="1" ht="12.75"/>
    <row r="822" s="19" customFormat="1" ht="12.75"/>
    <row r="823" s="19" customFormat="1" ht="12.75"/>
    <row r="824" s="19" customFormat="1" ht="12.75"/>
    <row r="825" s="19" customFormat="1" ht="12.75"/>
    <row r="826" s="19" customFormat="1" ht="12.75"/>
    <row r="827" s="19" customFormat="1" ht="12.75"/>
    <row r="828" s="19" customFormat="1" ht="12.75"/>
    <row r="829" s="19" customFormat="1" ht="12.75"/>
    <row r="830" s="19" customFormat="1" ht="12.75"/>
    <row r="831" s="19" customFormat="1" ht="12.75"/>
    <row r="832" s="19" customFormat="1" ht="12.75"/>
    <row r="833" s="19" customFormat="1" ht="12.75"/>
    <row r="834" s="19" customFormat="1" ht="12.75"/>
    <row r="835" s="19" customFormat="1" ht="12.75"/>
    <row r="836" s="19" customFormat="1" ht="12.75"/>
    <row r="837" s="19" customFormat="1" ht="12.75"/>
    <row r="838" s="19" customFormat="1" ht="12.75"/>
    <row r="839" s="19" customFormat="1" ht="12.75"/>
    <row r="840" s="19" customFormat="1" ht="12.75"/>
    <row r="841" s="19" customFormat="1" ht="12.75"/>
    <row r="842" s="19" customFormat="1" ht="12.75"/>
    <row r="843" s="19" customFormat="1" ht="12.75"/>
    <row r="844" s="19" customFormat="1" ht="12.75"/>
    <row r="845" s="19" customFormat="1" ht="12.75"/>
    <row r="846" s="19" customFormat="1" ht="12.75"/>
    <row r="847" s="19" customFormat="1" ht="12.75"/>
    <row r="848" s="19" customFormat="1" ht="12.75"/>
    <row r="849" s="19" customFormat="1" ht="12.75"/>
    <row r="850" s="19" customFormat="1" ht="12.75"/>
    <row r="851" s="19" customFormat="1" ht="12.75"/>
    <row r="852" s="19" customFormat="1" ht="12.75"/>
    <row r="853" s="19" customFormat="1" ht="12.75"/>
    <row r="854" s="19" customFormat="1" ht="12.75"/>
    <row r="855" s="19" customFormat="1" ht="12.75"/>
    <row r="856" s="19" customFormat="1" ht="12.75"/>
    <row r="857" s="19" customFormat="1" ht="12.75"/>
    <row r="858" s="19" customFormat="1" ht="12.75"/>
    <row r="859" s="19" customFormat="1" ht="12.75"/>
    <row r="860" s="19" customFormat="1" ht="12.75"/>
    <row r="861" s="19" customFormat="1" ht="12.75"/>
    <row r="862" s="19" customFormat="1" ht="12.75"/>
    <row r="863" s="19" customFormat="1" ht="12.75"/>
    <row r="864" s="19" customFormat="1" ht="12.75"/>
    <row r="865" s="19" customFormat="1" ht="12.75"/>
    <row r="866" s="19" customFormat="1" ht="12.75"/>
    <row r="867" s="19" customFormat="1" ht="12.75"/>
    <row r="868" s="19" customFormat="1" ht="12.75"/>
    <row r="869" s="19" customFormat="1" ht="12.75"/>
    <row r="870" s="19" customFormat="1" ht="12.75"/>
    <row r="871" s="19" customFormat="1" ht="12.75"/>
    <row r="872" s="19" customFormat="1" ht="12.75"/>
    <row r="873" s="19" customFormat="1" ht="12.75"/>
    <row r="874" s="19" customFormat="1" ht="12.75"/>
    <row r="875" s="19" customFormat="1" ht="12.75"/>
    <row r="876" s="19" customFormat="1" ht="12.75"/>
    <row r="877" s="19" customFormat="1" ht="12.75"/>
    <row r="878" s="19" customFormat="1" ht="12.75"/>
    <row r="879" s="19" customFormat="1" ht="12.75"/>
    <row r="880" s="19" customFormat="1" ht="12.75"/>
    <row r="881" s="19" customFormat="1" ht="12.75"/>
    <row r="882" s="19" customFormat="1" ht="12.75"/>
    <row r="883" s="19" customFormat="1" ht="12.75"/>
    <row r="884" s="19" customFormat="1" ht="12.75"/>
    <row r="885" s="19" customFormat="1" ht="12.75"/>
    <row r="886" s="19" customFormat="1" ht="12.75"/>
    <row r="887" s="19" customFormat="1" ht="12.75"/>
    <row r="888" s="19" customFormat="1" ht="12.75"/>
    <row r="889" s="19" customFormat="1" ht="12.75"/>
    <row r="890" s="19" customFormat="1" ht="12.75"/>
    <row r="891" s="19" customFormat="1" ht="12.75"/>
    <row r="892" s="19" customFormat="1" ht="12.75"/>
    <row r="893" s="19" customFormat="1" ht="12.75"/>
    <row r="894" s="19" customFormat="1" ht="12.75"/>
    <row r="895" s="19" customFormat="1" ht="12.75"/>
    <row r="896" s="19" customFormat="1" ht="12.75"/>
    <row r="897" s="19" customFormat="1" ht="12.75"/>
    <row r="898" s="19" customFormat="1" ht="12.75"/>
    <row r="899" s="19" customFormat="1" ht="12.75"/>
    <row r="900" s="19" customFormat="1" ht="12.75"/>
    <row r="901" s="19" customFormat="1" ht="12.75"/>
    <row r="902" s="19" customFormat="1" ht="12.75"/>
    <row r="903" s="19" customFormat="1" ht="12.75"/>
    <row r="904" s="19" customFormat="1" ht="12.75"/>
    <row r="905" s="19" customFormat="1" ht="12.75"/>
    <row r="906" s="19" customFormat="1" ht="12.75"/>
    <row r="907" s="19" customFormat="1" ht="12.75"/>
    <row r="908" s="19" customFormat="1" ht="12.75"/>
    <row r="909" s="19" customFormat="1" ht="12.75"/>
    <row r="910" s="19" customFormat="1" ht="12.75"/>
    <row r="911" s="19" customFormat="1" ht="12.75"/>
    <row r="912" s="19" customFormat="1" ht="12.75"/>
    <row r="913" s="19" customFormat="1" ht="12.75"/>
    <row r="914" s="19" customFormat="1" ht="12.75"/>
    <row r="915" s="19" customFormat="1" ht="12.75"/>
    <row r="916" s="19" customFormat="1" ht="12.75"/>
    <row r="917" s="19" customFormat="1" ht="12.75"/>
    <row r="918" s="19" customFormat="1" ht="12.75"/>
    <row r="919" s="19" customFormat="1" ht="12.75"/>
    <row r="920" s="19" customFormat="1" ht="12.75"/>
    <row r="921" s="19" customFormat="1" ht="12.75"/>
    <row r="922" s="19" customFormat="1" ht="12.75"/>
    <row r="923" s="19" customFormat="1" ht="12.75"/>
    <row r="924" s="19" customFormat="1" ht="12.75"/>
    <row r="925" s="19" customFormat="1" ht="12.75"/>
    <row r="926" s="19" customFormat="1" ht="12.75"/>
    <row r="927" s="19" customFormat="1" ht="12.75"/>
    <row r="928" s="19" customFormat="1" ht="12.75"/>
    <row r="929" s="19" customFormat="1" ht="12.75"/>
    <row r="930" s="19" customFormat="1" ht="12.75"/>
    <row r="931" s="19" customFormat="1" ht="12.75"/>
    <row r="932" s="19" customFormat="1" ht="12.75"/>
    <row r="933" s="19" customFormat="1" ht="12.75"/>
    <row r="934" s="19" customFormat="1" ht="12.75"/>
    <row r="935" s="19" customFormat="1" ht="12.75"/>
    <row r="936" s="19" customFormat="1" ht="12.75"/>
    <row r="937" s="19" customFormat="1" ht="12.75"/>
    <row r="938" s="19" customFormat="1" ht="12.75"/>
    <row r="939" s="19" customFormat="1" ht="12.75"/>
    <row r="940" s="19" customFormat="1" ht="12.75"/>
    <row r="941" s="19" customFormat="1" ht="12.75"/>
    <row r="942" s="19" customFormat="1" ht="12.75"/>
    <row r="943" s="19" customFormat="1" ht="12.75"/>
    <row r="944" s="19" customFormat="1" ht="12.75"/>
    <row r="945" s="19" customFormat="1" ht="12.75"/>
    <row r="946" s="19" customFormat="1" ht="12.75"/>
    <row r="947" s="19" customFormat="1" ht="12.75"/>
    <row r="948" s="19" customFormat="1" ht="12.75"/>
    <row r="949" s="19" customFormat="1" ht="12.75"/>
    <row r="950" s="19" customFormat="1" ht="12.75"/>
    <row r="951" s="19" customFormat="1" ht="12.75"/>
    <row r="952" s="19" customFormat="1" ht="12.75"/>
    <row r="953" s="19" customFormat="1" ht="12.75"/>
    <row r="954" s="19" customFormat="1" ht="12.75"/>
    <row r="955" s="19" customFormat="1" ht="12.75"/>
    <row r="956" s="19" customFormat="1" ht="12.75"/>
    <row r="957" s="19" customFormat="1" ht="12.75"/>
    <row r="958" s="19" customFormat="1" ht="12.75"/>
    <row r="959" s="19" customFormat="1" ht="12.75"/>
    <row r="960" s="19" customFormat="1" ht="12.75"/>
    <row r="961" s="19" customFormat="1" ht="12.75"/>
    <row r="962" s="19" customFormat="1" ht="12.75"/>
    <row r="963" s="19" customFormat="1" ht="12.75"/>
    <row r="964" s="19" customFormat="1" ht="12.75"/>
    <row r="965" s="19" customFormat="1" ht="12.75"/>
    <row r="966" s="19" customFormat="1" ht="12.75"/>
    <row r="967" s="19" customFormat="1" ht="12.75"/>
    <row r="968" s="19" customFormat="1" ht="12.75"/>
    <row r="969" s="19" customFormat="1" ht="12.75"/>
    <row r="970" s="19" customFormat="1" ht="12.75"/>
    <row r="971" s="19" customFormat="1" ht="12.75"/>
    <row r="972" s="19" customFormat="1" ht="12.75"/>
    <row r="973" s="19" customFormat="1" ht="12.75"/>
    <row r="974" s="19" customFormat="1" ht="12.75"/>
    <row r="975" s="19" customFormat="1" ht="12.75"/>
    <row r="976" s="19" customFormat="1" ht="12.75"/>
    <row r="977" s="19" customFormat="1" ht="12.75"/>
    <row r="978" s="19" customFormat="1" ht="12.75"/>
    <row r="979" s="19" customFormat="1" ht="12.75"/>
    <row r="980" s="19" customFormat="1" ht="12.75"/>
    <row r="981" s="19" customFormat="1" ht="12.75"/>
    <row r="982" s="19" customFormat="1" ht="12.75"/>
    <row r="983" s="19" customFormat="1" ht="12.75"/>
    <row r="984" s="19" customFormat="1" ht="12.75"/>
    <row r="985" s="19" customFormat="1" ht="12.75"/>
    <row r="986" s="19" customFormat="1" ht="12.75"/>
    <row r="987" s="19" customFormat="1" ht="12.75"/>
    <row r="988" s="19" customFormat="1" ht="12.75"/>
    <row r="989" s="19" customFormat="1" ht="12.75"/>
    <row r="990" s="19" customFormat="1" ht="12.75"/>
    <row r="991" s="19" customFormat="1" ht="12.75"/>
    <row r="992" s="19" customFormat="1" ht="12.75"/>
    <row r="993" s="19" customFormat="1" ht="12.75"/>
    <row r="994" s="19" customFormat="1" ht="12.75"/>
    <row r="995" s="19" customFormat="1" ht="12.75"/>
    <row r="996" s="19" customFormat="1" ht="12.75"/>
    <row r="997" s="19" customFormat="1" ht="12.75"/>
    <row r="998" s="19" customFormat="1" ht="12.75"/>
    <row r="999" s="19" customFormat="1" ht="12.75"/>
    <row r="1000" s="19" customFormat="1" ht="12.75"/>
    <row r="1001" s="19" customFormat="1" ht="12.75"/>
    <row r="1002" s="19" customFormat="1" ht="12.75"/>
    <row r="1003" s="19" customFormat="1" ht="12.75"/>
    <row r="1004" s="19" customFormat="1" ht="12.75"/>
    <row r="1005" s="19" customFormat="1" ht="12.75"/>
    <row r="1006" s="19" customFormat="1" ht="12.75"/>
    <row r="1007" s="19" customFormat="1" ht="12.75"/>
    <row r="1008" s="19" customFormat="1" ht="12.75"/>
    <row r="1009" s="19" customFormat="1" ht="12.75"/>
    <row r="1010" s="19" customFormat="1" ht="12.75"/>
    <row r="1011" s="19" customFormat="1" ht="12.75"/>
    <row r="1012" s="19" customFormat="1" ht="12.75"/>
    <row r="1013" s="19" customFormat="1" ht="12.75"/>
    <row r="1014" s="19" customFormat="1" ht="12.75"/>
    <row r="1015" s="19" customFormat="1" ht="12.75"/>
    <row r="1016" s="19" customFormat="1" ht="12.75"/>
    <row r="1017" s="19" customFormat="1" ht="12.75"/>
    <row r="1018" s="19" customFormat="1" ht="12.75"/>
    <row r="1019" s="19" customFormat="1" ht="12.75"/>
    <row r="1020" s="19" customFormat="1" ht="12.75"/>
    <row r="1021" s="19" customFormat="1" ht="12.75"/>
    <row r="1022" s="19" customFormat="1" ht="12.75"/>
    <row r="1023" s="19" customFormat="1" ht="12.75"/>
    <row r="1024" s="19" customFormat="1" ht="12.75"/>
    <row r="1025" s="19" customFormat="1" ht="12.75"/>
    <row r="1026" s="19" customFormat="1" ht="12.75"/>
    <row r="1027" s="19" customFormat="1" ht="12.75"/>
    <row r="1028" s="19" customFormat="1" ht="12.75"/>
    <row r="1029" s="19" customFormat="1" ht="12.75"/>
    <row r="1030" s="19" customFormat="1" ht="12.75"/>
    <row r="1031" s="19" customFormat="1" ht="12.75"/>
    <row r="1032" s="19" customFormat="1" ht="12.75"/>
    <row r="1033" s="19" customFormat="1" ht="12.75"/>
    <row r="1034" s="19" customFormat="1" ht="12.75"/>
    <row r="1035" s="19" customFormat="1" ht="12.75"/>
    <row r="1036" s="19" customFormat="1" ht="12.75"/>
    <row r="1037" s="19" customFormat="1" ht="12.75"/>
    <row r="1038" s="19" customFormat="1" ht="12.75"/>
    <row r="1039" s="19" customFormat="1" ht="12.75"/>
    <row r="1040" s="19" customFormat="1" ht="12.75"/>
    <row r="1041" s="19" customFormat="1" ht="12.75"/>
    <row r="1042" s="19" customFormat="1" ht="12.75"/>
    <row r="1043" s="19" customFormat="1" ht="12.75"/>
    <row r="1044" s="19" customFormat="1" ht="12.75"/>
    <row r="1045" s="19" customFormat="1" ht="12.75"/>
    <row r="1046" s="19" customFormat="1" ht="12.75"/>
    <row r="1047" s="19" customFormat="1" ht="12.75"/>
    <row r="1048" s="19" customFormat="1" ht="12.75"/>
    <row r="1049" s="19" customFormat="1" ht="12.75"/>
    <row r="1050" s="19" customFormat="1" ht="12.75"/>
    <row r="1051" s="19" customFormat="1" ht="12.75"/>
    <row r="1052" s="19" customFormat="1" ht="12.75"/>
    <row r="1053" s="19" customFormat="1" ht="12.75"/>
    <row r="1054" s="19" customFormat="1" ht="12.75"/>
    <row r="1055" s="19" customFormat="1" ht="12.75"/>
    <row r="1056" s="19" customFormat="1" ht="12.75"/>
    <row r="1057" s="19" customFormat="1" ht="12.75"/>
    <row r="1058" s="19" customFormat="1" ht="12.75"/>
    <row r="1059" s="19" customFormat="1" ht="12.75"/>
    <row r="1060" s="19" customFormat="1" ht="12.75"/>
    <row r="1061" s="19" customFormat="1" ht="12.75"/>
    <row r="1062" s="19" customFormat="1" ht="12.75"/>
    <row r="1063" s="19" customFormat="1" ht="12.75"/>
    <row r="1064" s="19" customFormat="1" ht="12.75"/>
    <row r="1065" s="19" customFormat="1" ht="12.75"/>
    <row r="1066" s="19" customFormat="1" ht="12.75"/>
    <row r="1067" s="19" customFormat="1" ht="12.75"/>
    <row r="1068" s="19" customFormat="1" ht="12.75"/>
    <row r="1069" s="19" customFormat="1" ht="12.75"/>
    <row r="1070" s="19" customFormat="1" ht="12.75"/>
    <row r="1071" s="19" customFormat="1" ht="12.75"/>
    <row r="1072" s="19" customFormat="1" ht="12.75"/>
    <row r="1073" s="19" customFormat="1" ht="12.75"/>
    <row r="1074" s="19" customFormat="1" ht="12.75"/>
    <row r="1075" s="19" customFormat="1" ht="12.75"/>
    <row r="1076" s="19" customFormat="1" ht="12.75"/>
    <row r="1077" s="19" customFormat="1" ht="12.75"/>
    <row r="1078" s="19" customFormat="1" ht="12.75"/>
    <row r="1079" s="19" customFormat="1" ht="12.75"/>
    <row r="1080" s="19" customFormat="1" ht="12.75"/>
    <row r="1081" s="19" customFormat="1" ht="12.75"/>
    <row r="1082" s="19" customFormat="1" ht="12.75"/>
    <row r="1083" s="19" customFormat="1" ht="12.75"/>
    <row r="1084" s="19" customFormat="1" ht="12.75"/>
    <row r="1085" s="19" customFormat="1" ht="12.75"/>
    <row r="1086" s="19" customFormat="1" ht="12.75"/>
    <row r="1087" s="19" customFormat="1" ht="12.75"/>
    <row r="1088" s="19" customFormat="1" ht="12.75"/>
    <row r="1089" s="19" customFormat="1" ht="12.75"/>
    <row r="1090" s="19" customFormat="1" ht="12.75"/>
    <row r="1091" s="19" customFormat="1" ht="12.75"/>
    <row r="1092" s="19" customFormat="1" ht="12.75"/>
    <row r="1093" s="19" customFormat="1" ht="12.75"/>
    <row r="1094" s="19" customFormat="1" ht="12.75"/>
    <row r="1095" s="19" customFormat="1" ht="12.75"/>
    <row r="1096" s="19" customFormat="1" ht="12.75"/>
    <row r="1097" s="19" customFormat="1" ht="12.75"/>
    <row r="1098" s="19" customFormat="1" ht="12.75"/>
    <row r="1099" s="19" customFormat="1" ht="12.75"/>
    <row r="1100" s="19" customFormat="1" ht="12.75"/>
    <row r="1101" s="19" customFormat="1" ht="12.75"/>
    <row r="1102" s="19" customFormat="1" ht="12.75"/>
    <row r="1103" s="19" customFormat="1" ht="12.75"/>
    <row r="1104" s="19" customFormat="1" ht="12.75"/>
    <row r="1105" s="19" customFormat="1" ht="12.75"/>
    <row r="1106" s="19" customFormat="1" ht="12.75"/>
    <row r="1107" s="19" customFormat="1" ht="12.75"/>
    <row r="1108" s="19" customFormat="1" ht="12.75"/>
    <row r="1109" s="19" customFormat="1" ht="12.75"/>
    <row r="1110" s="19" customFormat="1" ht="12.75"/>
    <row r="1111" s="19" customFormat="1" ht="12.75"/>
    <row r="1112" s="19" customFormat="1" ht="12.75"/>
    <row r="1113" s="19" customFormat="1" ht="12.75"/>
    <row r="1114" s="19" customFormat="1" ht="12.75"/>
    <row r="1115" s="19" customFormat="1" ht="12.75"/>
    <row r="1116" s="19" customFormat="1" ht="12.75"/>
    <row r="1117" s="19" customFormat="1" ht="12.75"/>
    <row r="1118" s="19" customFormat="1" ht="12.75"/>
    <row r="1119" s="19" customFormat="1" ht="12.75"/>
    <row r="1120" s="19" customFormat="1" ht="12.75"/>
    <row r="1121" s="19" customFormat="1" ht="12.75"/>
    <row r="1122" s="19" customFormat="1" ht="12.75"/>
    <row r="1123" s="19" customFormat="1" ht="12.75"/>
    <row r="1124" s="19" customFormat="1" ht="12.75"/>
    <row r="1125" s="19" customFormat="1" ht="12.75"/>
    <row r="1126" s="19" customFormat="1" ht="12.75"/>
    <row r="1127" s="19" customFormat="1" ht="12.75"/>
    <row r="1128" s="19" customFormat="1" ht="12.75"/>
    <row r="1129" s="19" customFormat="1" ht="12.75"/>
    <row r="1130" s="19" customFormat="1" ht="12.75"/>
    <row r="1131" s="19" customFormat="1" ht="12.75"/>
    <row r="1132" s="19" customFormat="1" ht="12.75"/>
    <row r="1133" s="19" customFormat="1" ht="12.75"/>
    <row r="1134" s="19" customFormat="1" ht="12.75"/>
    <row r="1135" s="19" customFormat="1" ht="12.75"/>
    <row r="1136" s="19" customFormat="1" ht="12.75"/>
    <row r="1137" s="19" customFormat="1" ht="12.75"/>
    <row r="1138" s="19" customFormat="1" ht="12.75"/>
    <row r="1139" s="19" customFormat="1" ht="12.75"/>
    <row r="1140" s="19" customFormat="1" ht="12.75"/>
    <row r="1141" s="19" customFormat="1" ht="12.75"/>
    <row r="1142" s="19" customFormat="1" ht="12.75"/>
    <row r="1143" s="19" customFormat="1" ht="12.75"/>
    <row r="1144" s="19" customFormat="1" ht="12.75"/>
    <row r="1145" s="19" customFormat="1" ht="12.75"/>
    <row r="1146" s="19" customFormat="1" ht="12.75"/>
    <row r="1147" s="19" customFormat="1" ht="12.75"/>
    <row r="1148" s="19" customFormat="1" ht="12.75"/>
    <row r="1149" s="19" customFormat="1" ht="12.75"/>
    <row r="1150" s="19" customFormat="1" ht="12.75"/>
    <row r="1151" s="19" customFormat="1" ht="12.75"/>
    <row r="1152" s="19" customFormat="1" ht="12.75"/>
    <row r="1153" s="19" customFormat="1" ht="12.75"/>
    <row r="1154" s="19" customFormat="1" ht="12.75"/>
    <row r="1155" s="19" customFormat="1" ht="12.75"/>
    <row r="1156" s="19" customFormat="1" ht="12.75"/>
    <row r="1157" s="19" customFormat="1" ht="12.75"/>
    <row r="1158" s="19" customFormat="1" ht="12.75"/>
    <row r="1159" s="19" customFormat="1" ht="12.75"/>
    <row r="1160" s="19" customFormat="1" ht="12.75"/>
    <row r="1161" s="19" customFormat="1" ht="12.75"/>
    <row r="1162" s="19" customFormat="1" ht="12.75"/>
    <row r="1163" s="19" customFormat="1" ht="12.75"/>
    <row r="1164" s="19" customFormat="1" ht="12.75"/>
    <row r="1165" s="19" customFormat="1" ht="12.75"/>
    <row r="1166" s="19" customFormat="1" ht="12.75"/>
    <row r="1167" s="19" customFormat="1" ht="12.75"/>
    <row r="1168" s="19" customFormat="1" ht="12.75"/>
    <row r="1169" s="19" customFormat="1" ht="12.75"/>
    <row r="1170" s="19" customFormat="1" ht="12.75"/>
    <row r="1171" s="19" customFormat="1" ht="12.75"/>
    <row r="1172" s="19" customFormat="1" ht="12.75"/>
    <row r="1173" s="19" customFormat="1" ht="12.75"/>
    <row r="1174" s="19" customFormat="1" ht="12.75"/>
    <row r="1175" s="19" customFormat="1" ht="12.75"/>
    <row r="1176" s="19" customFormat="1" ht="12.75"/>
    <row r="1177" s="19" customFormat="1" ht="12.75"/>
    <row r="1178" s="19" customFormat="1" ht="12.75"/>
    <row r="1179" s="19" customFormat="1" ht="12.75"/>
    <row r="1180" s="19" customFormat="1" ht="12.75"/>
    <row r="1181" s="19" customFormat="1" ht="12.75"/>
    <row r="1182" s="19" customFormat="1" ht="12.75"/>
    <row r="1183" s="19" customFormat="1" ht="12.75"/>
    <row r="1184" s="19" customFormat="1" ht="12.75"/>
    <row r="1185" s="19" customFormat="1" ht="12.75"/>
    <row r="1186" s="19" customFormat="1" ht="12.75"/>
    <row r="1187" s="19" customFormat="1" ht="12.75"/>
    <row r="1188" s="19" customFormat="1" ht="12.75"/>
    <row r="1189" s="19" customFormat="1" ht="12.75"/>
    <row r="1190" s="19" customFormat="1" ht="12.75"/>
    <row r="1191" s="19" customFormat="1" ht="12.75"/>
    <row r="1192" s="19" customFormat="1" ht="12.75"/>
    <row r="1193" s="19" customFormat="1" ht="12.75"/>
    <row r="1194" s="19" customFormat="1" ht="12.75"/>
    <row r="1195" s="19" customFormat="1" ht="12.75"/>
    <row r="1196" s="19" customFormat="1" ht="12.75"/>
    <row r="1197" s="19" customFormat="1" ht="12.75"/>
    <row r="1198" s="19" customFormat="1" ht="12.75"/>
    <row r="1199" s="19" customFormat="1" ht="12.75"/>
    <row r="1200" s="19" customFormat="1" ht="12.75"/>
    <row r="1201" s="19" customFormat="1" ht="12.75"/>
    <row r="1202" s="19" customFormat="1" ht="12.75"/>
    <row r="1203" s="19" customFormat="1" ht="12.75"/>
    <row r="1204" s="19" customFormat="1" ht="12.75"/>
    <row r="1205" s="19" customFormat="1" ht="12.75"/>
    <row r="1206" s="19" customFormat="1" ht="12.75"/>
    <row r="1207" s="19" customFormat="1" ht="12.75"/>
    <row r="1208" s="19" customFormat="1" ht="12.75"/>
    <row r="1209" s="19" customFormat="1" ht="12.75"/>
    <row r="1210" s="19" customFormat="1" ht="12.75"/>
    <row r="1211" s="19" customFormat="1" ht="12.75"/>
    <row r="1212" s="19" customFormat="1" ht="12.75"/>
    <row r="1213" s="19" customFormat="1" ht="12.75"/>
    <row r="1214" s="19" customFormat="1" ht="12.75"/>
    <row r="1215" s="19" customFormat="1" ht="12.75"/>
    <row r="1216" s="19" customFormat="1" ht="12.75"/>
    <row r="1217" s="19" customFormat="1" ht="12.75"/>
    <row r="1218" s="19" customFormat="1" ht="12.75"/>
    <row r="1219" s="19" customFormat="1" ht="12.75"/>
    <row r="1220" s="19" customFormat="1" ht="12.75"/>
    <row r="1221" s="19" customFormat="1" ht="12.75"/>
    <row r="1222" s="19" customFormat="1" ht="12.75"/>
    <row r="1223" s="19" customFormat="1" ht="12.75"/>
    <row r="1224" s="19" customFormat="1" ht="12.75"/>
    <row r="1225" s="19" customFormat="1" ht="12.75"/>
    <row r="1226" s="19" customFormat="1" ht="12.75"/>
    <row r="1227" s="19" customFormat="1" ht="12.75"/>
    <row r="1228" s="19" customFormat="1" ht="12.75"/>
    <row r="1229" s="19" customFormat="1" ht="12.75"/>
    <row r="1230" s="19" customFormat="1" ht="12.75"/>
    <row r="1231" s="19" customFormat="1" ht="12.75"/>
    <row r="1232" s="19" customFormat="1" ht="12.75"/>
    <row r="1233" s="19" customFormat="1" ht="12.75"/>
    <row r="1234" s="19" customFormat="1" ht="12.75"/>
    <row r="1235" s="19" customFormat="1" ht="12.75"/>
    <row r="1236" s="19" customFormat="1" ht="12.75"/>
    <row r="1237" s="19" customFormat="1" ht="12.75"/>
    <row r="1238" s="19" customFormat="1" ht="12.75"/>
    <row r="1239" s="19" customFormat="1" ht="12.75"/>
    <row r="1240" s="19" customFormat="1" ht="12.75"/>
    <row r="1241" s="19" customFormat="1" ht="12.75"/>
    <row r="1242" s="19" customFormat="1" ht="12.75"/>
    <row r="1243" s="19" customFormat="1" ht="12.75"/>
    <row r="1244" s="19" customFormat="1" ht="12.75"/>
    <row r="1245" s="19" customFormat="1" ht="12.75"/>
    <row r="1246" s="19" customFormat="1" ht="12.75"/>
    <row r="1247" s="19" customFormat="1" ht="12.75"/>
    <row r="1248" s="19" customFormat="1" ht="12.75"/>
    <row r="1249" s="19" customFormat="1" ht="12.75"/>
    <row r="1250" s="19" customFormat="1" ht="12.75"/>
    <row r="1251" s="19" customFormat="1" ht="12.75"/>
    <row r="1252" s="19" customFormat="1" ht="12.75"/>
    <row r="1253" s="19" customFormat="1" ht="12.75"/>
    <row r="1254" s="19" customFormat="1" ht="12.75"/>
    <row r="1255" s="19" customFormat="1" ht="12.75"/>
    <row r="1256" s="19" customFormat="1" ht="12.75"/>
    <row r="1257" s="19" customFormat="1" ht="12.75"/>
    <row r="1258" s="19" customFormat="1" ht="12.75"/>
    <row r="1259" s="19" customFormat="1" ht="12.75"/>
    <row r="1260" s="19" customFormat="1" ht="12.75"/>
    <row r="1261" s="19" customFormat="1" ht="12.75"/>
    <row r="1262" s="19" customFormat="1" ht="12.75"/>
    <row r="1263" s="19" customFormat="1" ht="12.75"/>
    <row r="1264" s="19" customFormat="1" ht="12.75"/>
    <row r="1265" s="19" customFormat="1" ht="12.75"/>
    <row r="1266" s="19" customFormat="1" ht="12.75"/>
    <row r="1267" s="19" customFormat="1" ht="12.75"/>
    <row r="1268" s="19" customFormat="1" ht="12.75"/>
    <row r="1269" s="19" customFormat="1" ht="12.75"/>
    <row r="1270" s="19" customFormat="1" ht="12.75"/>
    <row r="1271" s="19" customFormat="1" ht="12.75"/>
    <row r="1272" s="19" customFormat="1" ht="12.75"/>
    <row r="1273" s="19" customFormat="1" ht="12.75"/>
    <row r="1274" s="19" customFormat="1" ht="12.75"/>
    <row r="1275" s="19" customFormat="1" ht="12.75"/>
    <row r="1276" s="19" customFormat="1" ht="12.75"/>
    <row r="1277" s="19" customFormat="1" ht="12.75"/>
    <row r="1278" s="19" customFormat="1" ht="12.75"/>
    <row r="1279" s="19" customFormat="1" ht="12.75"/>
    <row r="1280" s="19" customFormat="1" ht="12.75"/>
    <row r="1281" s="19" customFormat="1" ht="12.75"/>
    <row r="1282" s="19" customFormat="1" ht="12.75"/>
    <row r="1283" s="19" customFormat="1" ht="12.75"/>
    <row r="1284" s="19" customFormat="1" ht="12.75"/>
    <row r="1285" s="19" customFormat="1" ht="12.75"/>
    <row r="1286" s="19" customFormat="1" ht="12.75"/>
    <row r="1287" s="19" customFormat="1" ht="12.75"/>
    <row r="1288" s="19" customFormat="1" ht="12.75"/>
    <row r="1289" s="19" customFormat="1" ht="12.75"/>
    <row r="1290" s="19" customFormat="1" ht="12.75"/>
    <row r="1291" s="19" customFormat="1" ht="12.75"/>
    <row r="1292" s="19" customFormat="1" ht="12.75"/>
    <row r="1293" s="19" customFormat="1" ht="12.75"/>
    <row r="1294" s="19" customFormat="1" ht="12.75"/>
    <row r="1295" s="19" customFormat="1" ht="12.75"/>
    <row r="1296" s="19" customFormat="1" ht="12.75"/>
    <row r="1297" s="19" customFormat="1" ht="12.75"/>
    <row r="1298" s="19" customFormat="1" ht="12.75"/>
    <row r="1299" s="19" customFormat="1" ht="12.75"/>
    <row r="1300" s="19" customFormat="1" ht="12.75"/>
    <row r="1301" s="19" customFormat="1" ht="12.75"/>
    <row r="1302" s="19" customFormat="1" ht="12.75"/>
    <row r="1303" s="19" customFormat="1" ht="12.75"/>
    <row r="1304" s="19" customFormat="1" ht="12.75"/>
    <row r="1305" s="19" customFormat="1" ht="12.75"/>
    <row r="1306" s="19" customFormat="1" ht="12.75"/>
    <row r="1307" s="19" customFormat="1" ht="12.75"/>
    <row r="1308" s="19" customFormat="1" ht="12.75"/>
    <row r="1309" s="19" customFormat="1" ht="12.75"/>
    <row r="1310" s="19" customFormat="1" ht="12.75"/>
    <row r="1311" s="19" customFormat="1" ht="12.75"/>
    <row r="1312" s="19" customFormat="1" ht="12.75"/>
    <row r="1313" s="19" customFormat="1" ht="12.75"/>
    <row r="1314" s="19" customFormat="1" ht="12.75"/>
    <row r="1315" s="19" customFormat="1" ht="12.75"/>
    <row r="1316" s="19" customFormat="1" ht="12.75"/>
    <row r="1317" s="19" customFormat="1" ht="12.75"/>
    <row r="1318" s="19" customFormat="1" ht="12.75"/>
    <row r="1319" s="19" customFormat="1" ht="12.75"/>
    <row r="1320" s="19" customFormat="1" ht="12.75"/>
    <row r="1321" s="19" customFormat="1" ht="12.75"/>
    <row r="1322" s="19" customFormat="1" ht="12.75"/>
    <row r="1323" s="19" customFormat="1" ht="12.75"/>
    <row r="1324" s="19" customFormat="1" ht="12.75"/>
    <row r="1325" s="19" customFormat="1" ht="12.75"/>
    <row r="1326" s="19" customFormat="1" ht="12.75"/>
    <row r="1327" s="19" customFormat="1" ht="12.75"/>
    <row r="1328" s="19" customFormat="1" ht="12.75"/>
    <row r="1329" s="19" customFormat="1" ht="12.75"/>
    <row r="1330" s="19" customFormat="1" ht="12.75"/>
    <row r="1331" s="19" customFormat="1" ht="12.75"/>
    <row r="1332" s="19" customFormat="1" ht="12.75"/>
    <row r="1333" s="19" customFormat="1" ht="12.75"/>
    <row r="1334" s="19" customFormat="1" ht="12.75"/>
    <row r="1335" s="19" customFormat="1" ht="12.75"/>
    <row r="1336" s="19" customFormat="1" ht="12.75"/>
    <row r="1337" s="19" customFormat="1" ht="12.75"/>
    <row r="1338" s="19" customFormat="1" ht="12.75"/>
    <row r="1339" s="19" customFormat="1" ht="12.75"/>
    <row r="1340" s="19" customFormat="1" ht="12.75"/>
    <row r="1341" s="19" customFormat="1" ht="12.75"/>
    <row r="1342" s="19" customFormat="1" ht="12.75"/>
    <row r="1343" s="19" customFormat="1" ht="12.75"/>
    <row r="1344" s="19" customFormat="1" ht="12.75"/>
    <row r="1345" s="19" customFormat="1" ht="12.75"/>
    <row r="1346" s="19" customFormat="1" ht="12.75"/>
    <row r="1347" s="19" customFormat="1" ht="12.75"/>
    <row r="1348" s="19" customFormat="1" ht="12.75"/>
    <row r="1349" s="19" customFormat="1" ht="12.75"/>
    <row r="1350" s="19" customFormat="1" ht="12.75"/>
    <row r="1351" s="19" customFormat="1" ht="12.75"/>
    <row r="1352" s="19" customFormat="1" ht="12.75"/>
    <row r="1353" s="19" customFormat="1" ht="12.75"/>
    <row r="1354" s="19" customFormat="1" ht="12.75"/>
    <row r="1355" s="19" customFormat="1" ht="12.75"/>
    <row r="1356" s="19" customFormat="1" ht="12.75"/>
    <row r="1357" s="19" customFormat="1" ht="12.75"/>
    <row r="1358" s="19" customFormat="1" ht="12.75"/>
    <row r="1359" s="19" customFormat="1" ht="12.75"/>
    <row r="1360" s="19" customFormat="1" ht="12.75"/>
    <row r="1361" s="19" customFormat="1" ht="12.75"/>
    <row r="1362" s="19" customFormat="1" ht="12.75"/>
    <row r="1363" s="19" customFormat="1" ht="12.75"/>
    <row r="1364" s="19" customFormat="1" ht="12.75"/>
    <row r="1365" s="19" customFormat="1" ht="12.75"/>
    <row r="1366" s="19" customFormat="1" ht="12.75"/>
    <row r="1367" s="19" customFormat="1" ht="12.75"/>
    <row r="1368" s="19" customFormat="1" ht="12.75"/>
    <row r="1369" s="19" customFormat="1" ht="12.75"/>
    <row r="1370" s="19" customFormat="1" ht="12.75"/>
    <row r="1371" s="19" customFormat="1" ht="12.75"/>
    <row r="1372" s="19" customFormat="1" ht="12.75"/>
    <row r="1373" s="19" customFormat="1" ht="12.75"/>
    <row r="1374" s="19" customFormat="1" ht="12.75"/>
    <row r="1375" s="19" customFormat="1" ht="12.75"/>
    <row r="1376" s="19" customFormat="1" ht="12.75"/>
    <row r="1377" s="19" customFormat="1" ht="12.75"/>
    <row r="1378" s="19" customFormat="1" ht="12.75"/>
    <row r="1379" s="19" customFormat="1" ht="12.75"/>
    <row r="1380" s="19" customFormat="1" ht="12.75"/>
    <row r="1381" s="19" customFormat="1" ht="12.75"/>
    <row r="1382" s="19" customFormat="1" ht="12.75"/>
    <row r="1383" s="19" customFormat="1" ht="12.75"/>
    <row r="1384" s="19" customFormat="1" ht="12.75"/>
    <row r="1385" s="19" customFormat="1" ht="12.75"/>
    <row r="1386" s="19" customFormat="1" ht="12.75"/>
    <row r="1387" s="19" customFormat="1" ht="12.75"/>
    <row r="1388" s="19" customFormat="1" ht="12.75"/>
    <row r="1389" s="19" customFormat="1" ht="12.75"/>
    <row r="1390" s="19" customFormat="1" ht="12.75"/>
    <row r="1391" s="19" customFormat="1" ht="12.75"/>
    <row r="1392" s="19" customFormat="1" ht="12.75"/>
    <row r="1393" s="19" customFormat="1" ht="12.75"/>
    <row r="1394" s="19" customFormat="1" ht="12.75"/>
    <row r="1395" s="19" customFormat="1" ht="12.75"/>
    <row r="1396" s="19" customFormat="1" ht="12.75"/>
    <row r="1397" s="19" customFormat="1" ht="12.75"/>
    <row r="1398" s="19" customFormat="1" ht="12.75"/>
    <row r="1399" s="19" customFormat="1" ht="12.75"/>
    <row r="1400" s="19" customFormat="1" ht="12.75"/>
    <row r="1401" s="19" customFormat="1" ht="12.75"/>
    <row r="1402" s="19" customFormat="1" ht="12.75"/>
    <row r="1403" s="19" customFormat="1" ht="12.75"/>
    <row r="1404" s="19" customFormat="1" ht="12.75"/>
    <row r="1405" s="19" customFormat="1" ht="12.75"/>
    <row r="1406" s="19" customFormat="1" ht="12.75"/>
    <row r="1407" s="19" customFormat="1" ht="12.75"/>
    <row r="1408" s="19" customFormat="1" ht="12.75"/>
    <row r="1409" s="19" customFormat="1" ht="12.75"/>
    <row r="1410" s="19" customFormat="1" ht="12.75"/>
    <row r="1411" s="19" customFormat="1" ht="12.75"/>
    <row r="1412" s="19" customFormat="1" ht="12.75"/>
    <row r="1413" s="19" customFormat="1" ht="12.75"/>
    <row r="1414" s="19" customFormat="1" ht="12.75"/>
    <row r="1415" s="19" customFormat="1" ht="12.75"/>
    <row r="1416" s="19" customFormat="1" ht="12.75"/>
    <row r="1417" s="19" customFormat="1" ht="12.75"/>
    <row r="1418" s="19" customFormat="1" ht="12.75"/>
    <row r="1419" s="19" customFormat="1" ht="12.75"/>
    <row r="1420" s="19" customFormat="1" ht="12.75"/>
    <row r="1421" s="19" customFormat="1" ht="12.75"/>
    <row r="1422" s="19" customFormat="1" ht="12.75"/>
    <row r="1423" s="19" customFormat="1" ht="12.75"/>
    <row r="1424" s="19" customFormat="1" ht="12.75"/>
    <row r="1425" s="19" customFormat="1" ht="12.75"/>
    <row r="1426" s="19" customFormat="1" ht="12.75"/>
    <row r="1427" s="19" customFormat="1" ht="12.75"/>
    <row r="1428" s="19" customFormat="1" ht="12.75"/>
    <row r="1429" s="19" customFormat="1" ht="12.75"/>
    <row r="1430" s="19" customFormat="1" ht="12.75"/>
    <row r="1431" s="19" customFormat="1" ht="12.75"/>
    <row r="1432" s="19" customFormat="1" ht="12.75"/>
    <row r="1433" s="19" customFormat="1" ht="12.75"/>
    <row r="1434" s="19" customFormat="1" ht="12.75"/>
    <row r="1435" s="19" customFormat="1" ht="12.75"/>
    <row r="1436" s="19" customFormat="1" ht="12.75"/>
    <row r="1437" s="19" customFormat="1" ht="12.75"/>
    <row r="1438" s="19" customFormat="1" ht="12.75"/>
    <row r="1439" s="19" customFormat="1" ht="12.75"/>
    <row r="1440" s="19" customFormat="1" ht="12.75"/>
    <row r="1441" s="19" customFormat="1" ht="12.75"/>
    <row r="1442" s="19" customFormat="1" ht="12.75"/>
    <row r="1443" s="19" customFormat="1" ht="12.75"/>
    <row r="1444" s="19" customFormat="1" ht="12.75"/>
    <row r="1445" s="19" customFormat="1" ht="12.75"/>
    <row r="1446" s="19" customFormat="1" ht="12.75"/>
    <row r="1447" s="19" customFormat="1" ht="12.75"/>
    <row r="1448" s="19" customFormat="1" ht="12.75"/>
    <row r="1449" s="19" customFormat="1" ht="12.75"/>
    <row r="1450" s="19" customFormat="1" ht="12.75"/>
    <row r="1451" s="19" customFormat="1" ht="12.75"/>
    <row r="1452" s="19" customFormat="1" ht="12.75"/>
    <row r="1453" s="19" customFormat="1" ht="12.75"/>
    <row r="1454" s="19" customFormat="1" ht="12.75"/>
    <row r="1455" s="19" customFormat="1" ht="12.75"/>
    <row r="1456" s="19" customFormat="1" ht="12.75"/>
    <row r="1457" s="19" customFormat="1" ht="12.75"/>
    <row r="1458" s="19" customFormat="1" ht="12.75"/>
    <row r="1459" s="19" customFormat="1" ht="12.75"/>
    <row r="1460" s="19" customFormat="1" ht="12.75"/>
    <row r="1461" s="19" customFormat="1" ht="12.75"/>
    <row r="1462" s="19" customFormat="1" ht="12.75"/>
    <row r="1463" s="19" customFormat="1" ht="12.75"/>
    <row r="1464" s="19" customFormat="1" ht="12.75"/>
    <row r="1465" s="19" customFormat="1" ht="12.75"/>
    <row r="1466" s="19" customFormat="1" ht="12.75"/>
    <row r="1467" s="19" customFormat="1" ht="12.75"/>
    <row r="1468" s="19" customFormat="1" ht="12.75"/>
    <row r="1469" s="19" customFormat="1" ht="12.75"/>
    <row r="1470" s="19" customFormat="1" ht="12.75"/>
    <row r="1471" s="19" customFormat="1" ht="12.75"/>
    <row r="1472" s="19" customFormat="1" ht="12.75"/>
    <row r="1473" s="19" customFormat="1" ht="12.75"/>
    <row r="1474" s="19" customFormat="1" ht="12.75"/>
    <row r="1475" s="19" customFormat="1" ht="12.75"/>
    <row r="1476" s="19" customFormat="1" ht="12.75"/>
    <row r="1477" s="19" customFormat="1" ht="12.75"/>
    <row r="1478" s="19" customFormat="1" ht="12.75"/>
    <row r="1479" s="19" customFormat="1" ht="12.75"/>
    <row r="1480" s="19" customFormat="1" ht="12.75"/>
    <row r="1481" s="19" customFormat="1" ht="12.75"/>
    <row r="1482" s="19" customFormat="1" ht="12.75"/>
    <row r="1483" s="19" customFormat="1" ht="12.75"/>
    <row r="1484" s="19" customFormat="1" ht="12.75"/>
    <row r="1485" s="19" customFormat="1" ht="12.75"/>
    <row r="1486" s="19" customFormat="1" ht="12.75"/>
    <row r="1487" s="19" customFormat="1" ht="12.75"/>
    <row r="1488" s="19" customFormat="1" ht="12.75"/>
    <row r="1489" s="19" customFormat="1" ht="12.75"/>
    <row r="1490" s="19" customFormat="1" ht="12.75"/>
    <row r="1491" s="19" customFormat="1" ht="12.75"/>
    <row r="1492" s="19" customFormat="1" ht="12.75"/>
    <row r="1493" s="19" customFormat="1" ht="12.75"/>
    <row r="1494" s="19" customFormat="1" ht="12.75"/>
    <row r="1495" s="19" customFormat="1" ht="12.75"/>
    <row r="1496" s="19" customFormat="1" ht="12.75"/>
    <row r="1497" s="19" customFormat="1" ht="12.75"/>
    <row r="1498" s="19" customFormat="1" ht="12.75"/>
    <row r="1499" s="19" customFormat="1" ht="12.75"/>
    <row r="1500" s="19" customFormat="1" ht="12.75"/>
    <row r="1501" s="19" customFormat="1" ht="12.75"/>
    <row r="1502" s="19" customFormat="1" ht="12.75"/>
    <row r="1503" s="19" customFormat="1" ht="12.75"/>
    <row r="1504" s="19" customFormat="1" ht="12.75"/>
    <row r="1505" s="19" customFormat="1" ht="12.75"/>
    <row r="1506" s="19" customFormat="1" ht="12.75"/>
    <row r="1507" s="19" customFormat="1" ht="12.75"/>
    <row r="1508" s="19" customFormat="1" ht="12.75"/>
    <row r="1509" s="19" customFormat="1" ht="12.75"/>
    <row r="1510" s="19" customFormat="1" ht="12.75"/>
    <row r="1511" s="19" customFormat="1" ht="12.75"/>
    <row r="1512" s="19" customFormat="1" ht="12.75"/>
    <row r="1513" s="19" customFormat="1" ht="12.75"/>
    <row r="1514" s="19" customFormat="1" ht="12.75"/>
    <row r="1515" s="19" customFormat="1" ht="12.75"/>
    <row r="1516" s="19" customFormat="1" ht="12.75"/>
    <row r="1517" s="19" customFormat="1" ht="12.75"/>
    <row r="1518" s="19" customFormat="1" ht="12.75"/>
    <row r="1519" s="19" customFormat="1" ht="12.75"/>
    <row r="1520" s="19" customFormat="1" ht="12.75"/>
    <row r="1521" s="19" customFormat="1" ht="12.75"/>
    <row r="1522" s="19" customFormat="1" ht="12.75"/>
    <row r="1523" s="19" customFormat="1" ht="12.75"/>
    <row r="1524" s="19" customFormat="1" ht="12.75"/>
    <row r="1525" s="19" customFormat="1" ht="12.75"/>
    <row r="1526" s="19" customFormat="1" ht="12.75"/>
    <row r="1527" s="19" customFormat="1" ht="12.75"/>
    <row r="1528" s="19" customFormat="1" ht="12.75"/>
    <row r="1529" s="19" customFormat="1" ht="12.75"/>
    <row r="1530" s="19" customFormat="1" ht="12.75"/>
    <row r="1531" s="19" customFormat="1" ht="12.75"/>
    <row r="1532" s="19" customFormat="1" ht="12.75"/>
    <row r="1533" s="19" customFormat="1" ht="12.75"/>
    <row r="1534" s="19" customFormat="1" ht="12.75"/>
    <row r="1535" s="19" customFormat="1" ht="12.75"/>
    <row r="1536" s="19" customFormat="1" ht="12.75"/>
    <row r="1537" s="19" customFormat="1" ht="12.75"/>
    <row r="1538" s="19" customFormat="1" ht="12.75"/>
    <row r="1539" s="19" customFormat="1" ht="12.75"/>
    <row r="1540" s="19" customFormat="1" ht="12.75"/>
    <row r="1541" s="19" customFormat="1" ht="12.75"/>
    <row r="1542" s="19" customFormat="1" ht="12.75"/>
    <row r="1543" s="19" customFormat="1" ht="12.75"/>
    <row r="1544" s="19" customFormat="1" ht="12.75"/>
    <row r="1545" s="19" customFormat="1" ht="12.75"/>
    <row r="1546" s="19" customFormat="1" ht="12.75"/>
    <row r="1547" s="19" customFormat="1" ht="12.75"/>
    <row r="1548" s="19" customFormat="1" ht="12.75"/>
    <row r="1549" s="19" customFormat="1" ht="12.75"/>
    <row r="1550" s="19" customFormat="1" ht="12.75"/>
    <row r="1551" s="19" customFormat="1" ht="12.75"/>
    <row r="1552" s="19" customFormat="1" ht="12.75"/>
    <row r="1553" s="19" customFormat="1" ht="12.75"/>
    <row r="1554" s="19" customFormat="1" ht="12.75"/>
    <row r="1555" s="19" customFormat="1" ht="12.75"/>
    <row r="1556" s="19" customFormat="1" ht="12.75"/>
    <row r="1557" s="19" customFormat="1" ht="12.75"/>
    <row r="1558" s="19" customFormat="1" ht="12.75"/>
    <row r="1559" s="19" customFormat="1" ht="12.75"/>
    <row r="1560" s="19" customFormat="1" ht="12.75"/>
    <row r="1561" s="19" customFormat="1" ht="12.75"/>
    <row r="1562" s="19" customFormat="1" ht="12.75"/>
    <row r="1563" s="19" customFormat="1" ht="12.75"/>
    <row r="1564" s="19" customFormat="1" ht="12.75"/>
    <row r="1565" s="19" customFormat="1" ht="12.75"/>
    <row r="1566" s="19" customFormat="1" ht="12.75"/>
    <row r="1567" s="19" customFormat="1" ht="12.75"/>
    <row r="1568" s="19" customFormat="1" ht="12.75"/>
    <row r="1569" s="19" customFormat="1" ht="12.75"/>
    <row r="1570" s="19" customFormat="1" ht="12.75"/>
    <row r="1571" s="19" customFormat="1" ht="12.75"/>
    <row r="1572" s="19" customFormat="1" ht="12.75"/>
    <row r="1573" s="19" customFormat="1" ht="12.75"/>
    <row r="1574" s="19" customFormat="1" ht="12.75"/>
    <row r="1575" s="19" customFormat="1" ht="12.75"/>
    <row r="1576" s="19" customFormat="1" ht="12.75"/>
    <row r="1577" s="19" customFormat="1" ht="12.75"/>
    <row r="1578" s="19" customFormat="1" ht="12.75"/>
    <row r="1579" s="19" customFormat="1" ht="12.75"/>
    <row r="1580" s="19" customFormat="1" ht="12.75"/>
    <row r="1581" s="19" customFormat="1" ht="12.75"/>
    <row r="1582" s="19" customFormat="1" ht="12.75"/>
    <row r="1583" s="19" customFormat="1" ht="12.75"/>
    <row r="1584" s="19" customFormat="1" ht="12.75"/>
    <row r="1585" s="19" customFormat="1" ht="12.75"/>
    <row r="1586" s="19" customFormat="1" ht="12.75"/>
    <row r="1587" s="19" customFormat="1" ht="12.75"/>
    <row r="1588" s="19" customFormat="1" ht="12.75"/>
    <row r="1589" s="19" customFormat="1" ht="12.75"/>
    <row r="1590" s="19" customFormat="1" ht="12.75"/>
    <row r="1591" s="19" customFormat="1" ht="12.75"/>
    <row r="1592" s="19" customFormat="1" ht="12.75"/>
    <row r="1593" s="19" customFormat="1" ht="12.75"/>
    <row r="1594" s="19" customFormat="1" ht="12.75"/>
    <row r="1595" s="19" customFormat="1" ht="12.75"/>
    <row r="1596" s="19" customFormat="1" ht="12.75"/>
    <row r="1597" s="19" customFormat="1" ht="12.75"/>
    <row r="1598" s="19" customFormat="1" ht="12.75"/>
    <row r="1599" s="19" customFormat="1" ht="12.75"/>
    <row r="1600" s="19" customFormat="1" ht="12.75"/>
    <row r="1601" s="19" customFormat="1" ht="12.75"/>
    <row r="1602" s="19" customFormat="1" ht="12.75"/>
    <row r="1603" s="19" customFormat="1" ht="12.75"/>
    <row r="1604" s="19" customFormat="1" ht="12.75"/>
    <row r="1605" s="19" customFormat="1" ht="12.75"/>
    <row r="1606" s="19" customFormat="1" ht="12.75"/>
    <row r="1607" s="19" customFormat="1" ht="12.75"/>
    <row r="1608" s="19" customFormat="1" ht="12.75"/>
    <row r="1609" s="19" customFormat="1" ht="12.75"/>
    <row r="1610" s="19" customFormat="1" ht="12.75"/>
    <row r="1611" s="19" customFormat="1" ht="12.75"/>
    <row r="1612" s="19" customFormat="1" ht="12.75"/>
    <row r="1613" s="19" customFormat="1" ht="12.75"/>
    <row r="1614" s="19" customFormat="1" ht="12.75"/>
    <row r="1615" s="19" customFormat="1" ht="12.75"/>
    <row r="1616" s="19" customFormat="1" ht="12.75"/>
    <row r="1617" s="19" customFormat="1" ht="12.75"/>
    <row r="1618" s="19" customFormat="1" ht="12.75"/>
    <row r="1619" s="19" customFormat="1" ht="12.75"/>
    <row r="1620" s="19" customFormat="1" ht="12.75"/>
    <row r="1621" s="19" customFormat="1" ht="12.75"/>
    <row r="1622" s="19" customFormat="1" ht="12.75"/>
    <row r="1623" s="19" customFormat="1" ht="12.75"/>
    <row r="1624" s="19" customFormat="1" ht="12.75"/>
    <row r="1625" s="19" customFormat="1" ht="12.75"/>
    <row r="1626" s="19" customFormat="1" ht="12.75"/>
    <row r="1627" s="19" customFormat="1" ht="12.75"/>
    <row r="1628" s="19" customFormat="1" ht="12.75"/>
    <row r="1629" s="19" customFormat="1" ht="12.75"/>
    <row r="1630" s="19" customFormat="1" ht="12.75"/>
    <row r="1631" s="19" customFormat="1" ht="12.75"/>
    <row r="1632" s="19" customFormat="1" ht="12.75"/>
    <row r="1633" s="19" customFormat="1" ht="12.75"/>
    <row r="1634" s="19" customFormat="1" ht="12.75"/>
    <row r="1635" s="19" customFormat="1" ht="12.75"/>
    <row r="1636" s="19" customFormat="1" ht="12.75"/>
    <row r="1637" s="19" customFormat="1" ht="12.75"/>
    <row r="1638" s="19" customFormat="1" ht="12.75"/>
    <row r="1639" s="19" customFormat="1" ht="12.75"/>
    <row r="1640" s="19" customFormat="1" ht="12.75"/>
    <row r="1641" s="19" customFormat="1" ht="12.75"/>
    <row r="1642" s="19" customFormat="1" ht="12.75"/>
    <row r="1643" s="19" customFormat="1" ht="12.75"/>
    <row r="1644" s="19" customFormat="1" ht="12.75"/>
    <row r="1645" s="19" customFormat="1" ht="12.75"/>
    <row r="1646" s="19" customFormat="1" ht="12.75"/>
    <row r="1647" s="19" customFormat="1" ht="12.75"/>
    <row r="1648" s="19" customFormat="1" ht="12.75"/>
    <row r="1649" s="19" customFormat="1" ht="12.75"/>
    <row r="1650" s="19" customFormat="1" ht="12.75"/>
    <row r="1651" s="19" customFormat="1" ht="12.75"/>
    <row r="1652" s="19" customFormat="1" ht="12.75"/>
    <row r="1653" s="19" customFormat="1" ht="12.75"/>
    <row r="1654" s="19" customFormat="1" ht="12.75"/>
    <row r="1655" s="19" customFormat="1" ht="12.75"/>
    <row r="1656" s="19" customFormat="1" ht="12.75"/>
    <row r="1657" s="19" customFormat="1" ht="12.75"/>
    <row r="1658" s="19" customFormat="1" ht="12.75"/>
    <row r="1659" s="19" customFormat="1" ht="12.75"/>
    <row r="1660" s="19" customFormat="1" ht="12.75"/>
    <row r="1661" s="19" customFormat="1" ht="12.75"/>
    <row r="1662" s="19" customFormat="1" ht="12.75"/>
    <row r="1663" s="19" customFormat="1" ht="12.75"/>
    <row r="1664" s="19" customFormat="1" ht="12.75"/>
    <row r="1665" s="19" customFormat="1" ht="12.75"/>
    <row r="1666" s="19" customFormat="1" ht="12.75"/>
    <row r="1667" s="19" customFormat="1" ht="12.75"/>
    <row r="1668" s="19" customFormat="1" ht="12.75"/>
    <row r="1669" s="19" customFormat="1" ht="12.75"/>
    <row r="1670" s="19" customFormat="1" ht="12.75"/>
    <row r="1671" s="19" customFormat="1" ht="12.75"/>
    <row r="1672" s="19" customFormat="1" ht="12.75"/>
    <row r="1673" s="19" customFormat="1" ht="12.75"/>
    <row r="1674" s="19" customFormat="1" ht="12.75"/>
    <row r="1675" s="19" customFormat="1" ht="12.75"/>
    <row r="1676" s="19" customFormat="1" ht="12.75"/>
    <row r="1677" s="19" customFormat="1" ht="12.75"/>
    <row r="1678" s="19" customFormat="1" ht="12.75"/>
    <row r="1679" s="19" customFormat="1" ht="12.75"/>
    <row r="1680" s="19" customFormat="1" ht="12.75"/>
    <row r="1681" s="19" customFormat="1" ht="12.75"/>
    <row r="1682" s="19" customFormat="1" ht="12.75"/>
    <row r="1683" s="19" customFormat="1" ht="12.75"/>
    <row r="1684" s="19" customFormat="1" ht="12.75"/>
    <row r="1685" s="19" customFormat="1" ht="12.75"/>
    <row r="1686" s="19" customFormat="1" ht="12.75"/>
    <row r="1687" s="19" customFormat="1" ht="12.75"/>
    <row r="1688" s="19" customFormat="1" ht="12.75"/>
    <row r="1689" s="19" customFormat="1" ht="12.75"/>
    <row r="1690" s="19" customFormat="1" ht="12.75"/>
    <row r="1691" s="19" customFormat="1" ht="12.75"/>
    <row r="1692" s="19" customFormat="1" ht="12.75"/>
    <row r="1693" s="19" customFormat="1" ht="12.75"/>
    <row r="1694" s="19" customFormat="1" ht="12.75"/>
    <row r="1695" s="19" customFormat="1" ht="12.75"/>
    <row r="1696" s="19" customFormat="1" ht="12.75"/>
    <row r="1697" s="19" customFormat="1" ht="12.75"/>
    <row r="1698" s="19" customFormat="1" ht="12.75"/>
    <row r="1699" s="19" customFormat="1" ht="12.75"/>
    <row r="1700" s="19" customFormat="1" ht="12.75"/>
    <row r="1701" s="19" customFormat="1" ht="12.75"/>
    <row r="1702" s="19" customFormat="1" ht="12.75"/>
    <row r="1703" s="19" customFormat="1" ht="12.75"/>
    <row r="1704" s="19" customFormat="1" ht="12.75"/>
    <row r="1705" s="19" customFormat="1" ht="12.75"/>
    <row r="1706" s="19" customFormat="1" ht="12.75"/>
    <row r="1707" s="19" customFormat="1" ht="12.75"/>
    <row r="1708" s="19" customFormat="1" ht="12.75"/>
    <row r="1709" s="19" customFormat="1" ht="12.75"/>
    <row r="1710" s="19" customFormat="1" ht="12.75"/>
    <row r="1711" s="19" customFormat="1" ht="12.75"/>
    <row r="1712" s="19" customFormat="1" ht="12.75"/>
    <row r="1713" s="19" customFormat="1" ht="12.75"/>
    <row r="1714" s="19" customFormat="1" ht="12.75"/>
    <row r="1715" s="19" customFormat="1" ht="12.75"/>
    <row r="1716" s="19" customFormat="1" ht="12.75"/>
    <row r="1717" s="19" customFormat="1" ht="12.75"/>
    <row r="1718" s="19" customFormat="1" ht="12.75"/>
    <row r="1719" s="19" customFormat="1" ht="12.75"/>
    <row r="1720" s="19" customFormat="1" ht="12.75"/>
    <row r="1721" s="19" customFormat="1" ht="12.75"/>
    <row r="1722" s="19" customFormat="1" ht="12.75"/>
    <row r="1723" s="19" customFormat="1" ht="12.75"/>
    <row r="1724" s="19" customFormat="1" ht="12.75"/>
    <row r="1725" s="19" customFormat="1" ht="12.75"/>
    <row r="1726" s="19" customFormat="1" ht="12.75"/>
    <row r="1727" s="19" customFormat="1" ht="12.75"/>
    <row r="1728" s="19" customFormat="1" ht="12.75"/>
    <row r="1729" s="19" customFormat="1" ht="12.75"/>
    <row r="1730" s="19" customFormat="1" ht="12.75"/>
    <row r="1731" s="19" customFormat="1" ht="12.75"/>
    <row r="1732" s="19" customFormat="1" ht="12.75"/>
    <row r="1733" s="19" customFormat="1" ht="12.75"/>
    <row r="1734" s="19" customFormat="1" ht="12.75"/>
    <row r="1735" s="19" customFormat="1" ht="12.75"/>
    <row r="1736" s="19" customFormat="1" ht="12.75"/>
    <row r="1737" s="19" customFormat="1" ht="12.75"/>
    <row r="1738" s="19" customFormat="1" ht="12.75"/>
    <row r="1739" s="19" customFormat="1" ht="12.75"/>
    <row r="1740" s="19" customFormat="1" ht="12.75"/>
    <row r="1741" s="19" customFormat="1" ht="12.75"/>
    <row r="1742" s="19" customFormat="1" ht="12.75"/>
    <row r="1743" s="19" customFormat="1" ht="12.75"/>
    <row r="1744" s="19" customFormat="1" ht="12.75"/>
    <row r="1745" s="19" customFormat="1" ht="12.75"/>
    <row r="1746" s="19" customFormat="1" ht="12.75"/>
    <row r="1747" s="19" customFormat="1" ht="12.75"/>
    <row r="1748" s="19" customFormat="1" ht="12.75"/>
    <row r="1749" s="19" customFormat="1" ht="12.75"/>
    <row r="1750" s="19" customFormat="1" ht="12.75"/>
    <row r="1751" s="19" customFormat="1" ht="12.75"/>
    <row r="1752" s="19" customFormat="1" ht="12.75"/>
    <row r="1753" s="19" customFormat="1" ht="12.75"/>
    <row r="1754" s="19" customFormat="1" ht="12.75"/>
    <row r="1755" s="19" customFormat="1" ht="12.75"/>
    <row r="1756" s="19" customFormat="1" ht="12.75"/>
    <row r="1757" s="19" customFormat="1" ht="12.75"/>
    <row r="1758" s="19" customFormat="1" ht="12.75"/>
    <row r="1759" s="19" customFormat="1" ht="12.75"/>
    <row r="1760" s="19" customFormat="1" ht="12.75"/>
    <row r="1761" s="19" customFormat="1" ht="12.75"/>
    <row r="1762" s="19" customFormat="1" ht="12.75"/>
    <row r="1763" s="19" customFormat="1" ht="12.75"/>
    <row r="1764" s="19" customFormat="1" ht="12.75"/>
    <row r="1765" s="19" customFormat="1" ht="12.75"/>
    <row r="1766" s="19" customFormat="1" ht="12.75"/>
    <row r="1767" s="19" customFormat="1" ht="12.75"/>
    <row r="1768" s="19" customFormat="1" ht="12.75"/>
    <row r="1769" s="19" customFormat="1" ht="12.75"/>
    <row r="1770" s="19" customFormat="1" ht="12.75"/>
    <row r="1771" s="19" customFormat="1" ht="12.75"/>
    <row r="1772" s="19" customFormat="1" ht="12.75"/>
    <row r="1773" s="19" customFormat="1" ht="12.75"/>
    <row r="1774" s="19" customFormat="1" ht="12.75"/>
    <row r="1775" s="19" customFormat="1" ht="12.75"/>
    <row r="1776" s="19" customFormat="1" ht="12.75"/>
    <row r="1777" s="19" customFormat="1" ht="12.75"/>
    <row r="1778" s="19" customFormat="1" ht="12.75"/>
    <row r="1779" s="19" customFormat="1" ht="12.75"/>
    <row r="1780" s="19" customFormat="1" ht="12.75"/>
    <row r="1781" s="19" customFormat="1" ht="12.75"/>
    <row r="1782" s="19" customFormat="1" ht="12.75"/>
    <row r="1783" s="19" customFormat="1" ht="12.75"/>
    <row r="1784" s="19" customFormat="1" ht="12.75"/>
    <row r="1785" s="19" customFormat="1" ht="12.75"/>
    <row r="1786" s="19" customFormat="1" ht="12.75"/>
    <row r="1787" s="19" customFormat="1" ht="12.75"/>
    <row r="1788" s="19" customFormat="1" ht="12.75"/>
    <row r="1789" s="19" customFormat="1" ht="12.75"/>
    <row r="1790" s="19" customFormat="1" ht="12.75"/>
    <row r="1791" s="19" customFormat="1" ht="12.75"/>
    <row r="1792" s="19" customFormat="1" ht="12.75"/>
    <row r="1793" s="19" customFormat="1" ht="12.75"/>
    <row r="1794" s="19" customFormat="1" ht="12.75"/>
    <row r="1795" s="19" customFormat="1" ht="12.75"/>
    <row r="1796" s="19" customFormat="1" ht="12.75"/>
    <row r="1797" s="19" customFormat="1" ht="12.75"/>
    <row r="1798" s="19" customFormat="1" ht="12.75"/>
    <row r="1799" s="19" customFormat="1" ht="12.75"/>
    <row r="1800" s="19" customFormat="1" ht="12.75"/>
    <row r="1801" s="19" customFormat="1" ht="12.75"/>
    <row r="1802" s="19" customFormat="1" ht="12.75"/>
    <row r="1803" s="19" customFormat="1" ht="12.75"/>
    <row r="1804" s="19" customFormat="1" ht="12.75"/>
    <row r="1805" s="19" customFormat="1" ht="12.75"/>
    <row r="1806" s="19" customFormat="1" ht="12.75"/>
    <row r="1807" s="19" customFormat="1" ht="12.75"/>
    <row r="1808" s="19" customFormat="1" ht="12.75"/>
    <row r="1809" s="19" customFormat="1" ht="12.75"/>
    <row r="1810" s="19" customFormat="1" ht="12.75"/>
    <row r="1811" s="19" customFormat="1" ht="12.75"/>
    <row r="1812" s="19" customFormat="1" ht="12.75"/>
    <row r="1813" s="19" customFormat="1" ht="12.75"/>
    <row r="1814" s="19" customFormat="1" ht="12.75"/>
    <row r="1815" s="19" customFormat="1" ht="12.75"/>
    <row r="1816" s="19" customFormat="1" ht="12.75"/>
    <row r="1817" s="19" customFormat="1" ht="12.75"/>
    <row r="1818" s="19" customFormat="1" ht="12.75"/>
    <row r="1819" s="19" customFormat="1" ht="12.75"/>
    <row r="1820" s="19" customFormat="1" ht="12.75"/>
    <row r="1821" s="19" customFormat="1" ht="12.75"/>
    <row r="1822" s="19" customFormat="1" ht="12.75"/>
    <row r="1823" s="19" customFormat="1" ht="12.75"/>
    <row r="1824" s="19" customFormat="1" ht="12.75"/>
    <row r="1825" s="19" customFormat="1" ht="12.75"/>
    <row r="1826" s="19" customFormat="1" ht="12.75"/>
    <row r="1827" s="19" customFormat="1" ht="12.75"/>
    <row r="1828" s="19" customFormat="1" ht="12.75"/>
    <row r="1829" s="19" customFormat="1" ht="12.75"/>
    <row r="1830" s="19" customFormat="1" ht="12.75"/>
    <row r="1831" s="19" customFormat="1" ht="12.75"/>
    <row r="1832" s="19" customFormat="1" ht="12.75"/>
    <row r="1833" s="19" customFormat="1" ht="12.75"/>
    <row r="1834" s="19" customFormat="1" ht="12.75"/>
    <row r="1835" s="19" customFormat="1" ht="12.75"/>
    <row r="1836" s="19" customFormat="1" ht="12.75"/>
    <row r="1837" s="19" customFormat="1" ht="12.75"/>
    <row r="1838" s="19" customFormat="1" ht="12.75"/>
    <row r="1839" s="19" customFormat="1" ht="12.75"/>
    <row r="1840" s="19" customFormat="1" ht="12.75"/>
    <row r="1841" s="19" customFormat="1" ht="12.75"/>
    <row r="1842" s="19" customFormat="1" ht="12.75"/>
    <row r="1843" s="19" customFormat="1" ht="12.75"/>
    <row r="1844" s="19" customFormat="1" ht="12.75"/>
    <row r="1845" s="19" customFormat="1" ht="12.75"/>
    <row r="1846" s="19" customFormat="1" ht="12.75"/>
    <row r="1847" s="19" customFormat="1" ht="12.75"/>
    <row r="1848" s="19" customFormat="1" ht="12.75"/>
    <row r="1849" s="19" customFormat="1" ht="12.75"/>
    <row r="1850" s="19" customFormat="1" ht="12.75"/>
    <row r="1851" s="19" customFormat="1" ht="12.75"/>
    <row r="1852" s="19" customFormat="1" ht="12.75"/>
    <row r="1853" s="19" customFormat="1" ht="12.75"/>
    <row r="1854" s="19" customFormat="1" ht="12.75"/>
    <row r="1855" s="19" customFormat="1" ht="12.75"/>
    <row r="1856" s="19" customFormat="1" ht="12.75"/>
    <row r="1857" s="19" customFormat="1" ht="12.75"/>
    <row r="1858" s="19" customFormat="1" ht="12.75"/>
    <row r="1859" s="19" customFormat="1" ht="12.75"/>
    <row r="1860" s="19" customFormat="1" ht="12.75"/>
    <row r="1861" s="19" customFormat="1" ht="12.75"/>
    <row r="1862" s="19" customFormat="1" ht="12.75"/>
    <row r="1863" s="19" customFormat="1" ht="12.75"/>
    <row r="1864" s="19" customFormat="1" ht="12.75"/>
    <row r="1865" s="19" customFormat="1" ht="12.75"/>
    <row r="1866" s="19" customFormat="1" ht="12.75"/>
    <row r="1867" s="19" customFormat="1" ht="12.75"/>
    <row r="1868" s="19" customFormat="1" ht="12.75"/>
    <row r="1869" s="19" customFormat="1" ht="12.75"/>
    <row r="1870" s="19" customFormat="1" ht="12.75"/>
    <row r="1871" s="19" customFormat="1" ht="12.75"/>
    <row r="1872" s="19" customFormat="1" ht="12.75"/>
    <row r="1873" s="19" customFormat="1" ht="12.75"/>
    <row r="1874" s="19" customFormat="1" ht="12.75"/>
    <row r="1875" s="19" customFormat="1" ht="12.75"/>
    <row r="1876" s="19" customFormat="1" ht="12.75"/>
    <row r="1877" s="19" customFormat="1" ht="12.75"/>
    <row r="1878" s="19" customFormat="1" ht="12.75"/>
    <row r="1879" s="19" customFormat="1" ht="12.75"/>
    <row r="1880" s="19" customFormat="1" ht="12.75"/>
    <row r="1881" s="19" customFormat="1" ht="12.75"/>
    <row r="1882" s="19" customFormat="1" ht="12.75"/>
    <row r="1883" s="19" customFormat="1" ht="12.75"/>
    <row r="1884" s="19" customFormat="1" ht="12.75"/>
    <row r="1885" s="19" customFormat="1" ht="12.75"/>
    <row r="1886" s="19" customFormat="1" ht="12.75"/>
    <row r="1887" s="19" customFormat="1" ht="12.75"/>
    <row r="1888" s="19" customFormat="1" ht="12.75"/>
    <row r="1889" s="19" customFormat="1" ht="12.75"/>
    <row r="1890" s="19" customFormat="1" ht="12.75"/>
    <row r="1891" s="19" customFormat="1" ht="12.75"/>
    <row r="1892" s="19" customFormat="1" ht="12.75"/>
    <row r="1893" s="19" customFormat="1" ht="12.75"/>
    <row r="1894" s="19" customFormat="1" ht="12.75"/>
    <row r="1895" s="19" customFormat="1" ht="12.75"/>
    <row r="1896" s="19" customFormat="1" ht="12.75"/>
    <row r="1897" s="19" customFormat="1" ht="12.75"/>
    <row r="1898" s="19" customFormat="1" ht="12.75"/>
    <row r="1899" s="19" customFormat="1" ht="12.75"/>
    <row r="1900" s="19" customFormat="1" ht="12.75"/>
    <row r="1901" s="19" customFormat="1" ht="12.75"/>
    <row r="1902" s="19" customFormat="1" ht="12.75"/>
    <row r="1903" s="19" customFormat="1" ht="12.75"/>
    <row r="1904" s="19" customFormat="1" ht="12.75"/>
    <row r="1905" s="19" customFormat="1" ht="12.75"/>
    <row r="1906" s="19" customFormat="1" ht="12.75"/>
    <row r="1907" s="19" customFormat="1" ht="12.75"/>
    <row r="1908" s="19" customFormat="1" ht="12.75"/>
    <row r="1909" s="19" customFormat="1" ht="12.75"/>
    <row r="1910" s="19" customFormat="1" ht="12.75"/>
    <row r="1911" s="19" customFormat="1" ht="12.75"/>
    <row r="1912" s="19" customFormat="1" ht="12.75"/>
    <row r="1913" s="19" customFormat="1" ht="12.75"/>
    <row r="1914" s="19" customFormat="1" ht="12.75"/>
    <row r="1915" s="19" customFormat="1" ht="12.75"/>
    <row r="1916" s="19" customFormat="1" ht="12.75"/>
    <row r="1917" s="19" customFormat="1" ht="12.75"/>
    <row r="1918" s="19" customFormat="1" ht="12.75"/>
    <row r="1919" s="19" customFormat="1" ht="12.75"/>
    <row r="1920" s="19" customFormat="1" ht="12.75"/>
    <row r="1921" s="19" customFormat="1" ht="12.75"/>
    <row r="1922" s="19" customFormat="1" ht="12.75"/>
    <row r="1923" s="19" customFormat="1" ht="12.75"/>
    <row r="1924" s="19" customFormat="1" ht="12.75"/>
    <row r="1925" s="19" customFormat="1" ht="12.75"/>
    <row r="1926" s="19" customFormat="1" ht="12.75"/>
    <row r="1927" s="19" customFormat="1" ht="12.75"/>
    <row r="1928" s="19" customFormat="1" ht="12.75"/>
    <row r="1929" s="19" customFormat="1" ht="12.75"/>
    <row r="1930" s="19" customFormat="1" ht="12.75"/>
    <row r="1931" s="19" customFormat="1" ht="12.75"/>
    <row r="1932" s="19" customFormat="1" ht="12.75"/>
    <row r="1933" s="19" customFormat="1" ht="12.75"/>
    <row r="1934" s="19" customFormat="1" ht="12.75"/>
    <row r="1935" s="19" customFormat="1" ht="12.75"/>
    <row r="1936" s="19" customFormat="1" ht="12.75"/>
    <row r="1937" s="19" customFormat="1" ht="12.75"/>
    <row r="1938" s="19" customFormat="1" ht="12.75"/>
    <row r="1939" s="19" customFormat="1" ht="12.75"/>
    <row r="1940" s="19" customFormat="1" ht="12.75"/>
    <row r="1941" s="19" customFormat="1" ht="12.75"/>
    <row r="1942" s="19" customFormat="1" ht="12.75"/>
    <row r="1943" s="19" customFormat="1" ht="12.75"/>
    <row r="1944" s="19" customFormat="1" ht="12.75"/>
    <row r="1945" s="19" customFormat="1" ht="12.75"/>
    <row r="1946" s="19" customFormat="1" ht="12.75"/>
    <row r="1947" s="19" customFormat="1" ht="12.75"/>
    <row r="1948" s="19" customFormat="1" ht="12.75"/>
    <row r="1949" s="19" customFormat="1" ht="12.75"/>
    <row r="1950" s="19" customFormat="1" ht="12.75"/>
    <row r="1951" s="19" customFormat="1" ht="12.75"/>
    <row r="1952" s="19" customFormat="1" ht="12.75"/>
    <row r="1953" s="19" customFormat="1" ht="12.75"/>
    <row r="1954" s="19" customFormat="1" ht="12.75"/>
    <row r="1955" s="19" customFormat="1" ht="12.75"/>
    <row r="1956" s="19" customFormat="1" ht="12.75"/>
    <row r="1957" s="19" customFormat="1" ht="12.75"/>
    <row r="1958" s="19" customFormat="1" ht="12.75"/>
    <row r="1959" s="19" customFormat="1" ht="12.75"/>
    <row r="1960" s="19" customFormat="1" ht="12.75"/>
    <row r="1961" s="19" customFormat="1" ht="12.75"/>
    <row r="1962" s="19" customFormat="1" ht="12.75"/>
    <row r="1963" s="19" customFormat="1" ht="12.75"/>
    <row r="1964" s="19" customFormat="1" ht="12.75"/>
    <row r="1965" s="19" customFormat="1" ht="12.75"/>
    <row r="1966" s="19" customFormat="1" ht="12.75"/>
    <row r="1967" s="19" customFormat="1" ht="12.75"/>
    <row r="1968" s="19" customFormat="1" ht="12.75"/>
    <row r="1969" s="19" customFormat="1" ht="12.75"/>
    <row r="1970" s="19" customFormat="1" ht="12.75"/>
    <row r="1971" s="19" customFormat="1" ht="12.75"/>
    <row r="1972" s="19" customFormat="1" ht="12.75"/>
    <row r="1973" s="19" customFormat="1" ht="12.75"/>
    <row r="1974" s="19" customFormat="1" ht="12.75"/>
    <row r="1975" s="19" customFormat="1" ht="12.75"/>
    <row r="1976" s="19" customFormat="1" ht="12.75"/>
    <row r="1977" s="19" customFormat="1" ht="12.75"/>
    <row r="1978" s="19" customFormat="1" ht="12.75"/>
    <row r="1979" s="19" customFormat="1" ht="12.75"/>
    <row r="1980" s="19" customFormat="1" ht="12.75"/>
    <row r="1981" s="19" customFormat="1" ht="12.75"/>
    <row r="1982" s="19" customFormat="1" ht="12.75"/>
    <row r="1983" s="19" customFormat="1" ht="12.75"/>
    <row r="1984" s="19" customFormat="1" ht="12.75"/>
    <row r="1985" s="19" customFormat="1" ht="12.75"/>
    <row r="1986" s="19" customFormat="1" ht="12.75"/>
    <row r="1987" s="19" customFormat="1" ht="12.75"/>
    <row r="1988" s="19" customFormat="1" ht="12.75"/>
    <row r="1989" s="19" customFormat="1" ht="12.75"/>
    <row r="1990" s="19" customFormat="1" ht="12.75"/>
    <row r="1991" s="19" customFormat="1" ht="12.75"/>
    <row r="1992" s="19" customFormat="1" ht="12.75"/>
    <row r="1993" s="19" customFormat="1" ht="12.75"/>
    <row r="1994" s="19" customFormat="1" ht="12.75"/>
    <row r="1995" s="19" customFormat="1" ht="12.75"/>
    <row r="1996" s="19" customFormat="1" ht="12.75"/>
    <row r="1997" s="19" customFormat="1" ht="12.75"/>
    <row r="1998" s="19" customFormat="1" ht="12.75"/>
    <row r="1999" s="19" customFormat="1" ht="12.75"/>
    <row r="2000" s="19" customFormat="1" ht="12.75"/>
    <row r="2001" s="19" customFormat="1" ht="12.75"/>
    <row r="2002" s="19" customFormat="1" ht="12.75"/>
    <row r="2003" s="19" customFormat="1" ht="12.75"/>
    <row r="2004" s="19" customFormat="1" ht="12.75"/>
    <row r="2005" s="19" customFormat="1" ht="12.75"/>
    <row r="2006" s="19" customFormat="1" ht="12.75"/>
    <row r="2007" s="19" customFormat="1" ht="12.75"/>
    <row r="2008" s="19" customFormat="1" ht="12.75"/>
    <row r="2009" s="19" customFormat="1" ht="12.75"/>
    <row r="2010" s="19" customFormat="1" ht="12.75"/>
    <row r="2011" s="19" customFormat="1" ht="12.75"/>
    <row r="2012" s="19" customFormat="1" ht="12.75"/>
    <row r="2013" s="19" customFormat="1" ht="12.75"/>
    <row r="2014" s="19" customFormat="1" ht="12.75"/>
    <row r="2015" s="19" customFormat="1" ht="12.75"/>
    <row r="2016" s="19" customFormat="1" ht="12.75"/>
    <row r="2017" s="19" customFormat="1" ht="12.75"/>
    <row r="2018" s="19" customFormat="1" ht="12.75"/>
    <row r="2019" s="19" customFormat="1" ht="12.75"/>
    <row r="2020" s="19" customFormat="1" ht="12.75"/>
    <row r="2021" s="19" customFormat="1" ht="12.75"/>
    <row r="2022" s="19" customFormat="1" ht="12.75"/>
    <row r="2023" s="19" customFormat="1" ht="12.75"/>
    <row r="2024" s="19" customFormat="1" ht="12.75"/>
    <row r="2025" s="19" customFormat="1" ht="12.75"/>
    <row r="2026" s="19" customFormat="1" ht="12.75"/>
    <row r="2027" s="19" customFormat="1" ht="12.75"/>
    <row r="2028" s="19" customFormat="1" ht="12.75"/>
    <row r="2029" s="19" customFormat="1" ht="12.75"/>
    <row r="2030" s="19" customFormat="1" ht="12.75"/>
    <row r="2031" s="19" customFormat="1" ht="12.75"/>
    <row r="2032" s="19" customFormat="1" ht="12.75"/>
    <row r="2033" s="19" customFormat="1" ht="12.75"/>
    <row r="2034" s="19" customFormat="1" ht="12.75"/>
    <row r="2035" s="19" customFormat="1" ht="12.75"/>
    <row r="2036" s="19" customFormat="1" ht="12.75"/>
    <row r="2037" s="19" customFormat="1" ht="12.75"/>
    <row r="2038" s="19" customFormat="1" ht="12.75"/>
    <row r="2039" s="19" customFormat="1" ht="12.75"/>
    <row r="2040" s="19" customFormat="1" ht="12.75"/>
    <row r="2041" s="19" customFormat="1" ht="12.75"/>
    <row r="2042" s="19" customFormat="1" ht="12.75"/>
    <row r="2043" s="19" customFormat="1" ht="12.75"/>
    <row r="2044" s="19" customFormat="1" ht="12.75"/>
    <row r="2045" s="19" customFormat="1" ht="12.75"/>
    <row r="2046" s="19" customFormat="1" ht="12.75"/>
    <row r="2047" s="19" customFormat="1" ht="12.75"/>
    <row r="2048" s="19" customFormat="1" ht="12.75"/>
    <row r="2049" s="19" customFormat="1" ht="12.75"/>
    <row r="2050" s="19" customFormat="1" ht="12.75"/>
    <row r="2051" s="19" customFormat="1" ht="12.75"/>
    <row r="2052" s="19" customFormat="1" ht="12.75"/>
    <row r="2053" s="19" customFormat="1" ht="12.75"/>
    <row r="2054" s="19" customFormat="1" ht="12.75"/>
    <row r="2055" s="19" customFormat="1" ht="12.75"/>
    <row r="2056" s="19" customFormat="1" ht="12.75"/>
    <row r="2057" s="19" customFormat="1" ht="12.75"/>
    <row r="2058" s="19" customFormat="1" ht="12.75"/>
    <row r="2059" s="19" customFormat="1" ht="12.75"/>
    <row r="2060" s="19" customFormat="1" ht="12.75"/>
    <row r="2061" s="19" customFormat="1" ht="12.75"/>
    <row r="2062" s="19" customFormat="1" ht="12.75"/>
    <row r="2063" s="19" customFormat="1" ht="12.75"/>
    <row r="2064" s="19" customFormat="1" ht="12.75"/>
    <row r="2065" s="19" customFormat="1" ht="12.75"/>
    <row r="2066" s="19" customFormat="1" ht="12.75"/>
    <row r="2067" s="19" customFormat="1" ht="12.75"/>
    <row r="2068" s="19" customFormat="1" ht="12.75"/>
    <row r="2069" s="19" customFormat="1" ht="12.75"/>
    <row r="2070" s="19" customFormat="1" ht="12.75"/>
    <row r="2071" s="19" customFormat="1" ht="12.75"/>
    <row r="2072" s="19" customFormat="1" ht="12.75"/>
    <row r="2073" s="19" customFormat="1" ht="12.75"/>
    <row r="2074" s="19" customFormat="1" ht="12.75"/>
    <row r="2075" s="19" customFormat="1" ht="12.75"/>
    <row r="2076" s="19" customFormat="1" ht="12.75"/>
    <row r="2077" s="19" customFormat="1" ht="12.75"/>
    <row r="2078" s="19" customFormat="1" ht="12.75"/>
    <row r="2079" s="19" customFormat="1" ht="12.75"/>
    <row r="2080" s="19" customFormat="1" ht="12.75"/>
    <row r="2081" s="19" customFormat="1" ht="12.75"/>
    <row r="2082" s="19" customFormat="1" ht="12.75"/>
    <row r="2083" s="19" customFormat="1" ht="12.75"/>
    <row r="2084" s="19" customFormat="1" ht="12.75"/>
    <row r="2085" s="19" customFormat="1" ht="12.75"/>
    <row r="2086" s="19" customFormat="1" ht="12.75"/>
    <row r="2087" s="19" customFormat="1" ht="12.75"/>
    <row r="2088" s="19" customFormat="1" ht="12.75"/>
    <row r="2089" s="19" customFormat="1" ht="12.75"/>
    <row r="2090" s="19" customFormat="1" ht="12.75"/>
    <row r="2091" s="19" customFormat="1" ht="12.75"/>
    <row r="2092" s="19" customFormat="1" ht="12.75"/>
    <row r="2093" s="19" customFormat="1" ht="12.75"/>
    <row r="2094" s="19" customFormat="1" ht="12.75"/>
    <row r="2095" s="19" customFormat="1" ht="12.75"/>
    <row r="2096" s="19" customFormat="1" ht="12.75"/>
    <row r="2097" s="19" customFormat="1" ht="12.75"/>
    <row r="2098" s="19" customFormat="1" ht="12.75"/>
    <row r="2099" s="19" customFormat="1" ht="12.75"/>
    <row r="2100" s="19" customFormat="1" ht="12.75"/>
    <row r="2101" s="19" customFormat="1" ht="12.75"/>
    <row r="2102" s="19" customFormat="1" ht="12.75"/>
    <row r="2103" s="19" customFormat="1" ht="12.75"/>
    <row r="2104" s="19" customFormat="1" ht="12.75"/>
    <row r="2105" s="19" customFormat="1" ht="12.75"/>
    <row r="2106" s="19" customFormat="1" ht="12.75"/>
    <row r="2107" s="19" customFormat="1" ht="12.75"/>
    <row r="2108" s="19" customFormat="1" ht="12.75"/>
    <row r="2109" s="19" customFormat="1" ht="12.75"/>
    <row r="2110" s="19" customFormat="1" ht="12.75"/>
    <row r="2111" s="19" customFormat="1" ht="12.75"/>
    <row r="2112" s="19" customFormat="1" ht="12.75"/>
    <row r="2113" s="19" customFormat="1" ht="12.75"/>
    <row r="2114" s="19" customFormat="1" ht="12.75"/>
    <row r="2115" s="19" customFormat="1" ht="12.75"/>
    <row r="2116" s="19" customFormat="1" ht="12.75"/>
    <row r="2117" s="19" customFormat="1" ht="12.75"/>
    <row r="2118" s="19" customFormat="1" ht="12.75"/>
    <row r="2119" s="19" customFormat="1" ht="12.75"/>
    <row r="2120" s="19" customFormat="1" ht="12.75"/>
    <row r="2121" s="19" customFormat="1" ht="12.75"/>
    <row r="2122" s="19" customFormat="1" ht="12.75"/>
    <row r="2123" s="19" customFormat="1" ht="12.75"/>
    <row r="2124" s="19" customFormat="1" ht="12.75"/>
    <row r="2125" s="19" customFormat="1" ht="12.75"/>
    <row r="2126" s="19" customFormat="1" ht="12.75"/>
    <row r="2127" s="19" customFormat="1" ht="12.75"/>
    <row r="2128" s="19" customFormat="1" ht="12.75"/>
    <row r="2129" s="19" customFormat="1" ht="12.75"/>
    <row r="2130" s="19" customFormat="1" ht="12.75"/>
    <row r="2131" s="19" customFormat="1" ht="12.75"/>
    <row r="2132" s="19" customFormat="1" ht="12.75"/>
    <row r="2133" s="22" customFormat="1" ht="12.75"/>
    <row r="2134" s="22" customFormat="1" ht="12.75"/>
    <row r="2135" s="22" customFormat="1" ht="12.75"/>
    <row r="2136" s="22" customFormat="1" ht="12.75"/>
    <row r="2137" s="22" customFormat="1" ht="12.75"/>
    <row r="2138" s="22" customFormat="1" ht="12.75"/>
    <row r="2139" s="22" customFormat="1" ht="12.75"/>
    <row r="2140" s="22" customFormat="1" ht="12.75"/>
    <row r="2141" s="22" customFormat="1" ht="12.75"/>
    <row r="2142" s="22" customFormat="1" ht="12.75"/>
    <row r="2143" s="22" customFormat="1" ht="12.75"/>
    <row r="2144" s="22" customFormat="1" ht="12.75"/>
    <row r="2145" s="22" customFormat="1" ht="12.75"/>
    <row r="2146" s="22" customFormat="1" ht="12.75"/>
    <row r="2147" s="22" customFormat="1" ht="12.75"/>
    <row r="2148" s="22" customFormat="1" ht="12.75"/>
    <row r="2149" s="22" customFormat="1" ht="12.75"/>
    <row r="2150" s="22" customFormat="1" ht="12.75"/>
    <row r="2151" s="22" customFormat="1" ht="12.75"/>
    <row r="2152" s="22" customFormat="1" ht="12.75"/>
    <row r="2153" s="22" customFormat="1" ht="12.75"/>
    <row r="2154" s="22" customFormat="1" ht="12.75"/>
    <row r="2155" s="22" customFormat="1" ht="12.75"/>
    <row r="2156" s="22" customFormat="1" ht="12.75"/>
    <row r="2157" s="22" customFormat="1" ht="12.75"/>
    <row r="2158" s="22" customFormat="1" ht="12.75"/>
    <row r="2159" s="22" customFormat="1" ht="12.75"/>
    <row r="2160" s="22" customFormat="1" ht="12.75"/>
    <row r="2161" s="22" customFormat="1" ht="12.75"/>
    <row r="2162" s="22" customFormat="1" ht="12.75"/>
    <row r="2163" s="22" customFormat="1" ht="12.75"/>
    <row r="2164" s="22" customFormat="1" ht="12.75"/>
    <row r="2165" s="22" customFormat="1" ht="12.75"/>
    <row r="2166" s="22" customFormat="1" ht="12.75"/>
    <row r="2167" s="22" customFormat="1" ht="12.75"/>
    <row r="2168" s="22" customFormat="1" ht="12.75"/>
    <row r="2169" s="22" customFormat="1" ht="12.75"/>
    <row r="2170" s="22" customFormat="1" ht="12.75"/>
    <row r="2171" s="22" customFormat="1" ht="12.75"/>
    <row r="2172" s="22" customFormat="1" ht="12.75"/>
    <row r="2173" s="22" customFormat="1" ht="12.75"/>
    <row r="2174" s="22" customFormat="1" ht="12.75"/>
    <row r="2175" s="22" customFormat="1" ht="12.75"/>
    <row r="2176" s="22" customFormat="1" ht="12.75"/>
    <row r="2177" s="22" customFormat="1" ht="12.75"/>
    <row r="2178" s="22" customFormat="1" ht="12.75"/>
    <row r="2179" s="22" customFormat="1" ht="12.75"/>
    <row r="2180" s="22" customFormat="1" ht="12.75"/>
    <row r="2181" s="22" customFormat="1" ht="12.75"/>
    <row r="2182" s="22" customFormat="1" ht="12.75"/>
    <row r="2183" s="22" customFormat="1" ht="12.75"/>
    <row r="2184" s="22" customFormat="1" ht="12.75"/>
    <row r="2185" s="22" customFormat="1" ht="12.75"/>
    <row r="2186" s="22" customFormat="1" ht="12.75"/>
    <row r="2187" s="22" customFormat="1" ht="12.75"/>
    <row r="2188" s="22" customFormat="1" ht="12.75"/>
    <row r="2189" s="22" customFormat="1" ht="12.75"/>
    <row r="2190" s="22" customFormat="1" ht="12.75"/>
    <row r="2191" s="22" customFormat="1" ht="12.75"/>
    <row r="2192" s="22" customFormat="1" ht="12.75"/>
    <row r="2193" s="22" customFormat="1" ht="12.75"/>
    <row r="2194" s="22" customFormat="1" ht="12.75"/>
    <row r="2195" s="22" customFormat="1" ht="12.75"/>
    <row r="2196" s="22" customFormat="1" ht="12.75"/>
    <row r="2197" s="22" customFormat="1" ht="12.75"/>
    <row r="2198" s="22" customFormat="1" ht="12.75"/>
    <row r="2199" s="22" customFormat="1" ht="12.75"/>
    <row r="2200" s="22" customFormat="1" ht="12.75"/>
    <row r="2201" s="22" customFormat="1" ht="12.75"/>
    <row r="2202" s="22" customFormat="1" ht="12.75"/>
    <row r="2203" s="22" customFormat="1" ht="12.75"/>
    <row r="2204" s="22" customFormat="1" ht="12.75"/>
    <row r="2205" s="22" customFormat="1" ht="12.75"/>
    <row r="2206" s="22" customFormat="1" ht="12.75"/>
    <row r="2207" s="22" customFormat="1" ht="12.75"/>
    <row r="2208" s="22" customFormat="1" ht="12.75"/>
    <row r="2209" s="22" customFormat="1" ht="12.75"/>
    <row r="2210" s="22" customFormat="1" ht="12.75"/>
    <row r="2211" s="22" customFormat="1" ht="12.75"/>
    <row r="2212" s="22" customFormat="1" ht="12.75"/>
    <row r="2213" s="22" customFormat="1" ht="12.75"/>
    <row r="2214" s="22" customFormat="1" ht="12.75"/>
    <row r="2215" s="22" customFormat="1" ht="12.75"/>
    <row r="2216" s="22" customFormat="1" ht="12.75"/>
    <row r="2217" s="22" customFormat="1" ht="12.75"/>
    <row r="2218" s="22" customFormat="1" ht="12.75"/>
    <row r="2219" s="22" customFormat="1" ht="12.75"/>
    <row r="2220" s="22" customFormat="1" ht="12.75"/>
    <row r="2221" s="22" customFormat="1" ht="12.75"/>
    <row r="2222" s="22" customFormat="1" ht="12.75"/>
    <row r="2223" s="22" customFormat="1" ht="12.75"/>
    <row r="2224" s="22" customFormat="1" ht="12.75"/>
    <row r="2225" s="22" customFormat="1" ht="12.75"/>
    <row r="2226" s="22" customFormat="1" ht="12.75"/>
    <row r="2227" s="22" customFormat="1" ht="12.75"/>
    <row r="2228" s="22" customFormat="1" ht="12.75"/>
    <row r="2229" s="22" customFormat="1" ht="12.75"/>
    <row r="2230" s="22" customFormat="1" ht="12.75"/>
    <row r="2231" s="22" customFormat="1" ht="12.75"/>
    <row r="2232" s="22" customFormat="1" ht="12.75"/>
    <row r="2233" s="22" customFormat="1" ht="12.75"/>
    <row r="2234" s="22" customFormat="1" ht="12.75"/>
    <row r="2235" s="22" customFormat="1" ht="12.75"/>
    <row r="2236" s="22" customFormat="1" ht="12.75"/>
    <row r="2237" s="22" customFormat="1" ht="12.75"/>
    <row r="2238" s="22" customFormat="1" ht="12.75"/>
    <row r="2239" s="22" customFormat="1" ht="12.75"/>
    <row r="2240" s="22" customFormat="1" ht="12.75"/>
    <row r="2241" s="22" customFormat="1" ht="12.75"/>
    <row r="2242" s="22" customFormat="1" ht="12.75"/>
    <row r="2243" s="22" customFormat="1" ht="12.75"/>
    <row r="2244" s="22" customFormat="1" ht="12.75"/>
    <row r="2245" s="22" customFormat="1" ht="12.75"/>
    <row r="2246" s="22" customFormat="1" ht="12.75"/>
    <row r="2247" s="22" customFormat="1" ht="12.75"/>
    <row r="2248" s="22" customFormat="1" ht="12.75"/>
    <row r="2249" s="22" customFormat="1" ht="12.75"/>
    <row r="2250" s="22" customFormat="1" ht="12.75"/>
    <row r="2251" s="22" customFormat="1" ht="12.75"/>
    <row r="2252" s="22" customFormat="1" ht="12.75"/>
    <row r="2253" s="22" customFormat="1" ht="12.75"/>
    <row r="2254" s="22" customFormat="1" ht="12.75"/>
    <row r="2255" s="22" customFormat="1" ht="12.75"/>
    <row r="2256" s="22" customFormat="1" ht="12.75"/>
    <row r="2257" s="22" customFormat="1" ht="12.75"/>
    <row r="2258" s="22" customFormat="1" ht="12.75"/>
    <row r="2259" s="22" customFormat="1" ht="12.75"/>
    <row r="2260" s="22" customFormat="1" ht="12.75"/>
    <row r="2261" s="22" customFormat="1" ht="12.75"/>
    <row r="2262" s="22" customFormat="1" ht="12.75"/>
    <row r="2263" s="22" customFormat="1" ht="12.75"/>
    <row r="2264" s="22" customFormat="1" ht="12.75"/>
    <row r="2265" s="22" customFormat="1" ht="12.75"/>
    <row r="2266" s="22" customFormat="1" ht="12.75"/>
    <row r="2267" s="22" customFormat="1" ht="12.75"/>
    <row r="2268" s="22" customFormat="1" ht="12.75"/>
    <row r="2269" s="22" customFormat="1" ht="12.75"/>
    <row r="2270" s="22" customFormat="1" ht="12.75"/>
    <row r="2271" s="22" customFormat="1" ht="12.75"/>
    <row r="2272" s="22" customFormat="1" ht="12.75"/>
    <row r="2273" s="22" customFormat="1" ht="12.75"/>
    <row r="2274" s="22" customFormat="1" ht="12.75"/>
    <row r="2275" s="22" customFormat="1" ht="12.75"/>
    <row r="2276" s="22" customFormat="1" ht="12.75"/>
    <row r="2277" s="22" customFormat="1" ht="12.75"/>
    <row r="2278" s="22" customFormat="1" ht="12.75"/>
    <row r="2279" s="22" customFormat="1" ht="12.75"/>
    <row r="2280" s="22" customFormat="1" ht="12.75"/>
    <row r="2281" s="22" customFormat="1" ht="12.75"/>
    <row r="2282" s="22" customFormat="1" ht="12.75"/>
    <row r="2283" s="22" customFormat="1" ht="12.75"/>
    <row r="2284" s="22" customFormat="1" ht="12.75"/>
    <row r="2285" s="22" customFormat="1" ht="12.75"/>
    <row r="2286" s="22" customFormat="1" ht="12.75"/>
    <row r="2287" s="22" customFormat="1" ht="12.75"/>
    <row r="2288" s="22" customFormat="1" ht="12.75"/>
    <row r="2289" s="22" customFormat="1" ht="12.75"/>
    <row r="2290" s="22" customFormat="1" ht="12.75"/>
    <row r="2291" s="22" customFormat="1" ht="12.75"/>
    <row r="2292" s="22" customFormat="1" ht="12.75"/>
    <row r="2293" s="22" customFormat="1" ht="12.75"/>
    <row r="2294" s="22" customFormat="1" ht="12.75"/>
    <row r="2295" s="22" customFormat="1" ht="12.75"/>
    <row r="2296" s="22" customFormat="1" ht="12.75"/>
    <row r="2297" s="22" customFormat="1" ht="12.75"/>
    <row r="2298" s="22" customFormat="1" ht="12.75"/>
    <row r="2299" s="22" customFormat="1" ht="12.75"/>
    <row r="2300" s="22" customFormat="1" ht="12.75"/>
    <row r="2301" s="22" customFormat="1" ht="12.75"/>
    <row r="2302" s="22" customFormat="1" ht="12.75"/>
    <row r="2303" s="22" customFormat="1" ht="12.75"/>
    <row r="2304" s="22" customFormat="1" ht="12.75"/>
    <row r="2305" s="22" customFormat="1" ht="12.75"/>
    <row r="2306" s="22" customFormat="1" ht="12.75"/>
    <row r="2307" s="22" customFormat="1" ht="12.75"/>
    <row r="2308" s="22" customFormat="1" ht="12.75"/>
    <row r="2309" s="22" customFormat="1" ht="12.75"/>
    <row r="2310" s="22" customFormat="1" ht="12.75"/>
    <row r="2311" s="22" customFormat="1" ht="12.75"/>
    <row r="2312" s="22" customFormat="1" ht="12.75"/>
    <row r="2313" s="22" customFormat="1" ht="12.75"/>
    <row r="2314" s="22" customFormat="1" ht="12.75"/>
    <row r="2315" s="22" customFormat="1" ht="12.75"/>
    <row r="2316" s="22" customFormat="1" ht="12.75"/>
    <row r="2317" s="22" customFormat="1" ht="12.75"/>
    <row r="2318" s="22" customFormat="1" ht="12.75"/>
    <row r="2319" s="22" customFormat="1" ht="12.75"/>
    <row r="2320" s="22" customFormat="1" ht="12.75"/>
    <row r="2321" s="22" customFormat="1" ht="12.75"/>
    <row r="2322" s="22" customFormat="1" ht="12.75"/>
    <row r="2323" s="22" customFormat="1" ht="12.75"/>
    <row r="2324" s="22" customFormat="1" ht="12.75"/>
    <row r="2325" s="22" customFormat="1" ht="12.75"/>
    <row r="2326" s="22" customFormat="1" ht="12.75"/>
    <row r="2327" s="22" customFormat="1" ht="12.75"/>
    <row r="2328" s="22" customFormat="1" ht="12.75"/>
    <row r="2329" s="22" customFormat="1" ht="12.75"/>
    <row r="2330" s="22" customFormat="1" ht="12.75"/>
    <row r="2331" s="22" customFormat="1" ht="12.75"/>
    <row r="2332" s="22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2020-10-21T07:41:45Z</dcterms:modified>
  <cp:category/>
  <cp:version/>
  <cp:contentType/>
  <cp:contentStatus/>
</cp:coreProperties>
</file>