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1"/>
  </bookViews>
  <sheets>
    <sheet name="Table4.0" sheetId="1" r:id="rId1"/>
    <sheet name="Table4.1" sheetId="2" r:id="rId2"/>
  </sheets>
  <definedNames>
    <definedName name="_xlnm.Print_Titles" localSheetId="0">'Table4.0'!$1:$8</definedName>
    <definedName name="_xlnm.Print_Titles" localSheetId="1">'Table4.1'!$1:$8</definedName>
  </definedNames>
  <calcPr calcMode="manual" fullCalcOnLoad="1"/>
</workbook>
</file>

<file path=xl/sharedStrings.xml><?xml version="1.0" encoding="utf-8"?>
<sst xmlns="http://schemas.openxmlformats.org/spreadsheetml/2006/main" count="277" uniqueCount="120">
  <si>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</si>
  <si>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</si>
  <si>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</si>
  <si>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</si>
  <si>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</si>
  <si>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</si>
  <si>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</si>
  <si>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</si>
  <si>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</si>
  <si>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</si>
  <si>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</si>
  <si>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</si>
  <si>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</si>
  <si>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</si>
  <si>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</si>
  <si>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</si>
  <si>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</si>
  <si>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</si>
  <si>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</si>
  <si>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</si>
  <si>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</si>
  <si>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</si>
  <si>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</si>
  <si>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</si>
  <si>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</si>
  <si>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</si>
  <si>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</si>
  <si>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</si>
  <si>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</si>
  <si>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</si>
  <si>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</si>
  <si>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</si>
  <si>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</si>
  <si>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</si>
  <si>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</si>
  <si>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</si>
  <si>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</si>
  <si>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</si>
  <si>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</si>
  <si>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</si>
  <si>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</si>
  <si>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</si>
  <si>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</si>
  <si>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</si>
  <si>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</si>
  <si>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</si>
  <si>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</si>
  <si>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</si>
  <si>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</si>
  <si>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</si>
  <si>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</si>
  <si>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</si>
  <si>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</si>
  <si>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</si>
  <si>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</si>
  <si>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</si>
  <si>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</si>
  <si>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</si>
  <si>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</si>
  <si>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</si>
  <si>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</si>
  <si>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</si>
  <si>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</si>
  <si>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</si>
  <si>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</si>
  <si>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</si>
  <si>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</si>
  <si>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</si>
  <si>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</si>
  <si>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</si>
  <si>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</si>
  <si>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</si>
  <si>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</si>
  <si>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</si>
  <si>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</si>
  <si>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</si>
  <si>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</si>
  <si>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</si>
  <si>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</si>
  <si>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</si>
  <si>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</si>
  <si>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</si>
  <si>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</si>
  <si>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</si>
  <si>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</si>
  <si>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</si>
  <si>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</si>
  <si>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</si>
  <si>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</si>
  <si>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</si>
  <si>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</si>
  <si>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</si>
  <si>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</si>
  <si>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</si>
  <si>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</si>
  <si>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</si>
  <si>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</si>
  <si>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</si>
  <si>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</si>
  <si>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</si>
  <si>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</si>
  <si>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</si>
  <si>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</si>
  <si>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</si>
  <si>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</si>
  <si>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</si>
  <si>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</si>
  <si>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</si>
  <si>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</si>
  <si>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Autonomous Region in Muslim Mindanao              </t>
  </si>
  <si>
    <t xml:space="preserve">Maguindanao (except Cotabato City)                </t>
  </si>
  <si>
    <t>Province</t>
  </si>
  <si>
    <t>X - Northern Mindanao</t>
  </si>
  <si>
    <t>Table 4. (cont.)</t>
  </si>
  <si>
    <r>
      <t>TABLE 4  Number, Floor Area and Value of Non-Residential Constructions by Type and by Province : First Quarter 2021</t>
    </r>
    <r>
      <rPr>
        <b/>
        <vertAlign val="superscript"/>
        <sz val="10"/>
        <color indexed="8"/>
        <rFont val="Arial Narrow"/>
        <family val="2"/>
      </rPr>
      <t>p</t>
    </r>
  </si>
  <si>
    <t>Percent Share</t>
  </si>
  <si>
    <t>p - preliminary</t>
  </si>
  <si>
    <t>Note: Details of floor area and value may not add up to their respective totals due to rounding.</t>
  </si>
  <si>
    <t>Source:   Generation of Construction Statistics from Approved Building Permit: First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</si>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</sst>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9" fontId="44" fillId="0" borderId="0" xfId="0" applyNumberFormat="1" applyFont="1" applyAlignment="1" quotePrefix="1">
      <alignment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79" fontId="44" fillId="0" borderId="17" xfId="0" applyNumberFormat="1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3" fontId="24" fillId="0" borderId="0" xfId="55" applyNumberFormat="1" applyFont="1">
      <alignment/>
      <protection/>
    </xf>
    <xf numFmtId="186" fontId="24" fillId="0" borderId="0" xfId="55" applyNumberFormat="1" applyFont="1">
      <alignment/>
      <protection/>
    </xf>
    <xf numFmtId="0" fontId="23" fillId="0" borderId="0" xfId="55">
      <alignment/>
      <protection/>
    </xf>
    <xf numFmtId="0" fontId="24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J43" sqref="J43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114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ht="13.5" customHeight="1">
      <c r="A4" s="11"/>
      <c r="B4" s="24" t="s">
        <v>3</v>
      </c>
      <c r="C4" s="24"/>
      <c r="D4" s="24"/>
      <c r="E4" s="24" t="s">
        <v>5</v>
      </c>
      <c r="F4" s="24"/>
      <c r="G4" s="24"/>
      <c r="H4" s="24" t="s">
        <v>6</v>
      </c>
      <c r="I4" s="24"/>
      <c r="J4" s="25"/>
      <c r="K4" s="7"/>
    </row>
    <row r="5" spans="1:11" ht="13.5" customHeight="1">
      <c r="A5" s="12" t="s">
        <v>9</v>
      </c>
      <c r="B5" s="26" t="s">
        <v>0</v>
      </c>
      <c r="C5" s="11" t="s">
        <v>1</v>
      </c>
      <c r="D5" s="11" t="s">
        <v>2</v>
      </c>
      <c r="E5" s="26" t="s">
        <v>0</v>
      </c>
      <c r="F5" s="11" t="s">
        <v>1</v>
      </c>
      <c r="G5" s="11" t="s">
        <v>2</v>
      </c>
      <c r="H5" s="26" t="s">
        <v>0</v>
      </c>
      <c r="I5" s="11" t="s">
        <v>1</v>
      </c>
      <c r="J5" s="13" t="s">
        <v>2</v>
      </c>
      <c r="K5" s="7"/>
    </row>
    <row r="6" spans="1:11" ht="13.5" customHeight="1">
      <c r="A6" s="12" t="s">
        <v>111</v>
      </c>
      <c r="B6" s="26"/>
      <c r="C6" s="14" t="s">
        <v>4</v>
      </c>
      <c r="D6" s="14" t="s">
        <v>12</v>
      </c>
      <c r="E6" s="26"/>
      <c r="F6" s="14" t="s">
        <v>4</v>
      </c>
      <c r="G6" s="14" t="s">
        <v>12</v>
      </c>
      <c r="H6" s="26"/>
      <c r="I6" s="14" t="s">
        <v>4</v>
      </c>
      <c r="J6" s="15" t="s">
        <v>12</v>
      </c>
      <c r="K6" s="7"/>
    </row>
    <row r="7" spans="1:12" ht="13.5" customHeight="1">
      <c r="A7" s="14"/>
      <c r="B7" s="16">
        <v>-1</v>
      </c>
      <c r="C7" s="16">
        <v>-2</v>
      </c>
      <c r="D7" s="16">
        <v>-3</v>
      </c>
      <c r="E7" s="16">
        <v>-4</v>
      </c>
      <c r="F7" s="16">
        <v>-5</v>
      </c>
      <c r="G7" s="16">
        <v>-6</v>
      </c>
      <c r="H7" s="16">
        <v>-7</v>
      </c>
      <c r="I7" s="16">
        <v>-8</v>
      </c>
      <c r="J7" s="17">
        <v>-9</v>
      </c>
      <c r="K7" s="8"/>
      <c r="L7" s="4"/>
    </row>
    <row r="8" s="6" customFormat="1" ht="12.75"/>
    <row r="9" spans="1:11" s="6" customFormat="1" ht="12.75">
      <c r="A9" s="9" t="s">
        <v>13</v>
      </c>
      <c r="B9" s="9">
        <v>5297</v>
      </c>
      <c r="C9" s="9">
        <v>2483295</v>
      </c>
      <c r="D9" s="9">
        <v>29082088.397</v>
      </c>
      <c r="E9" s="9">
        <v>3570</v>
      </c>
      <c r="F9" s="9">
        <v>1261695</v>
      </c>
      <c r="G9" s="9">
        <v>12591326.43</v>
      </c>
      <c r="H9" s="9">
        <v>459</v>
      </c>
      <c r="I9" s="9">
        <v>604194</v>
      </c>
      <c r="J9" s="9">
        <v>7957168.462</v>
      </c>
      <c r="K9" s="9"/>
    </row>
    <row r="10" spans="1:11" s="6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6" customFormat="1" ht="12.75">
      <c r="A11" s="6" t="s">
        <v>14</v>
      </c>
      <c r="B11" s="6">
        <v>279</v>
      </c>
      <c r="C11" s="6">
        <v>591922</v>
      </c>
      <c r="D11" s="6">
        <v>7010875.433</v>
      </c>
      <c r="E11" s="6">
        <v>187</v>
      </c>
      <c r="F11" s="6">
        <v>413680</v>
      </c>
      <c r="G11" s="6">
        <v>5041907.389</v>
      </c>
      <c r="H11" s="6">
        <v>53</v>
      </c>
      <c r="I11" s="6">
        <v>96320</v>
      </c>
      <c r="J11" s="6">
        <v>691940.143</v>
      </c>
    </row>
    <row r="12" spans="1:10" s="6" customFormat="1" ht="12.75">
      <c r="A12" s="21" t="s">
        <v>115</v>
      </c>
      <c r="B12" s="22">
        <f>B11/B$9*100</f>
        <v>5.267132339059845</v>
      </c>
      <c r="C12" s="22">
        <f aca="true" t="shared" si="0" ref="C12:I12">C11/C$9*100</f>
        <v>23.836153175518817</v>
      </c>
      <c r="D12" s="22">
        <f>D11/D$9*100</f>
        <v>24.107193875812634</v>
      </c>
      <c r="E12" s="22">
        <f t="shared" si="0"/>
        <v>5.238095238095238</v>
      </c>
      <c r="F12" s="22">
        <f t="shared" si="0"/>
        <v>32.78763885091088</v>
      </c>
      <c r="G12" s="22">
        <f t="shared" si="0"/>
        <v>40.04270254631148</v>
      </c>
      <c r="H12" s="22">
        <f t="shared" si="0"/>
        <v>11.546840958605664</v>
      </c>
      <c r="I12" s="22">
        <f t="shared" si="0"/>
        <v>15.94189945613495</v>
      </c>
      <c r="J12" s="22">
        <f>J11/J$9*100</f>
        <v>8.695808644801318</v>
      </c>
    </row>
    <row r="13" spans="1:10" s="6" customFormat="1" ht="12.75">
      <c r="A13" s="6" t="s">
        <v>15</v>
      </c>
      <c r="B13" s="6">
        <v>19</v>
      </c>
      <c r="C13" s="6">
        <v>81175</v>
      </c>
      <c r="D13" s="6">
        <v>839555.221</v>
      </c>
      <c r="E13" s="6">
        <v>12</v>
      </c>
      <c r="F13" s="6">
        <v>32884</v>
      </c>
      <c r="G13" s="6">
        <v>322612.584</v>
      </c>
      <c r="H13" s="6">
        <v>2</v>
      </c>
      <c r="I13" s="6">
        <v>9870</v>
      </c>
      <c r="J13" s="6">
        <v>81750.459</v>
      </c>
    </row>
    <row r="14" spans="1:10" s="6" customFormat="1" ht="12.75">
      <c r="A14" s="6" t="s">
        <v>16</v>
      </c>
      <c r="B14" s="6">
        <v>53</v>
      </c>
      <c r="C14" s="6">
        <v>52211</v>
      </c>
      <c r="D14" s="6">
        <v>697689.0869999999</v>
      </c>
      <c r="E14" s="6">
        <v>43</v>
      </c>
      <c r="F14" s="6">
        <v>28552</v>
      </c>
      <c r="G14" s="6">
        <v>311321.772</v>
      </c>
      <c r="H14" s="6">
        <v>4</v>
      </c>
      <c r="I14" s="6">
        <v>8954</v>
      </c>
      <c r="J14" s="6">
        <v>41990.51</v>
      </c>
    </row>
    <row r="15" spans="1:10" s="6" customFormat="1" ht="12.75">
      <c r="A15" s="6" t="s">
        <v>17</v>
      </c>
      <c r="B15" s="6">
        <v>149</v>
      </c>
      <c r="C15" s="6">
        <v>117712</v>
      </c>
      <c r="D15" s="6">
        <v>946518.379</v>
      </c>
      <c r="E15" s="6">
        <v>86</v>
      </c>
      <c r="F15" s="6">
        <v>34602</v>
      </c>
      <c r="G15" s="6">
        <v>251751.682</v>
      </c>
      <c r="H15" s="6">
        <v>41</v>
      </c>
      <c r="I15" s="6">
        <v>59634</v>
      </c>
      <c r="J15" s="6">
        <v>331793.642</v>
      </c>
    </row>
    <row r="16" spans="1:10" s="6" customFormat="1" ht="12.75">
      <c r="A16" s="6" t="s">
        <v>18</v>
      </c>
      <c r="B16" s="6">
        <v>58</v>
      </c>
      <c r="C16" s="6">
        <v>340824</v>
      </c>
      <c r="D16" s="6">
        <v>4527112.745999999</v>
      </c>
      <c r="E16" s="6">
        <v>46</v>
      </c>
      <c r="F16" s="6">
        <v>317642</v>
      </c>
      <c r="G16" s="6">
        <v>4156221.351</v>
      </c>
      <c r="H16" s="6">
        <v>6</v>
      </c>
      <c r="I16" s="6">
        <v>17862</v>
      </c>
      <c r="J16" s="6">
        <v>236405.532</v>
      </c>
    </row>
    <row r="17" s="6" customFormat="1" ht="12.75"/>
    <row r="18" spans="1:10" s="6" customFormat="1" ht="12.75">
      <c r="A18" s="6" t="s">
        <v>19</v>
      </c>
      <c r="B18" s="6">
        <v>75</v>
      </c>
      <c r="C18" s="6">
        <v>28870</v>
      </c>
      <c r="D18" s="6">
        <v>334094.118</v>
      </c>
      <c r="E18" s="6">
        <v>56</v>
      </c>
      <c r="F18" s="6">
        <v>17373</v>
      </c>
      <c r="G18" s="6">
        <v>181106.865</v>
      </c>
      <c r="H18" s="6">
        <v>7</v>
      </c>
      <c r="I18" s="6">
        <v>816</v>
      </c>
      <c r="J18" s="6">
        <v>7261.069</v>
      </c>
    </row>
    <row r="19" spans="1:10" s="6" customFormat="1" ht="12.75">
      <c r="A19" s="21" t="s">
        <v>115</v>
      </c>
      <c r="B19" s="22">
        <f>B18/B$9*100</f>
        <v>1.4158957900698508</v>
      </c>
      <c r="C19" s="22">
        <f aca="true" t="shared" si="1" ref="C19:I19">C18/C$9*100</f>
        <v>1.1625682812553484</v>
      </c>
      <c r="D19" s="22">
        <f>D18/D$9*100</f>
        <v>1.1487968588750452</v>
      </c>
      <c r="E19" s="22">
        <f t="shared" si="1"/>
        <v>1.5686274509803921</v>
      </c>
      <c r="F19" s="22">
        <f t="shared" si="1"/>
        <v>1.3769571885439824</v>
      </c>
      <c r="G19" s="22">
        <f t="shared" si="1"/>
        <v>1.4383461981296597</v>
      </c>
      <c r="H19" s="22">
        <f t="shared" si="1"/>
        <v>1.5250544662309369</v>
      </c>
      <c r="I19" s="22">
        <f t="shared" si="1"/>
        <v>0.1350559588476549</v>
      </c>
      <c r="J19" s="22">
        <f>J18/J$9*100</f>
        <v>0.0912519200099348</v>
      </c>
    </row>
    <row r="20" spans="1:10" s="6" customFormat="1" ht="12.75">
      <c r="A20" s="6" t="s">
        <v>20</v>
      </c>
      <c r="B20" s="6">
        <v>16</v>
      </c>
      <c r="C20" s="6">
        <v>580</v>
      </c>
      <c r="D20" s="6">
        <v>3003.265</v>
      </c>
      <c r="E20" s="6">
        <v>16</v>
      </c>
      <c r="F20" s="6">
        <v>580</v>
      </c>
      <c r="G20" s="6">
        <v>3003.265</v>
      </c>
      <c r="H20" s="6">
        <v>0</v>
      </c>
      <c r="I20" s="6">
        <v>0</v>
      </c>
      <c r="J20" s="6">
        <v>0</v>
      </c>
    </row>
    <row r="21" spans="1:10" s="6" customFormat="1" ht="12.75">
      <c r="A21" s="6" t="s">
        <v>21</v>
      </c>
      <c r="B21" s="6">
        <v>17</v>
      </c>
      <c r="C21" s="6">
        <v>14530</v>
      </c>
      <c r="D21" s="6">
        <v>192356.773</v>
      </c>
      <c r="E21" s="6">
        <v>12</v>
      </c>
      <c r="F21" s="6">
        <v>11335</v>
      </c>
      <c r="G21" s="6">
        <v>123972.464</v>
      </c>
      <c r="H21" s="6">
        <v>1</v>
      </c>
      <c r="I21" s="6">
        <v>97</v>
      </c>
      <c r="J21" s="6">
        <v>1245.091</v>
      </c>
    </row>
    <row r="22" spans="1:10" s="6" customFormat="1" ht="12.75">
      <c r="A22" s="6" t="s">
        <v>22</v>
      </c>
      <c r="B22" s="6">
        <v>8</v>
      </c>
      <c r="C22" s="6">
        <v>2244</v>
      </c>
      <c r="D22" s="6">
        <v>24868.331</v>
      </c>
      <c r="E22" s="6">
        <v>8</v>
      </c>
      <c r="F22" s="6">
        <v>2244</v>
      </c>
      <c r="G22" s="6">
        <v>24868.331</v>
      </c>
      <c r="H22" s="6">
        <v>0</v>
      </c>
      <c r="I22" s="6">
        <v>0</v>
      </c>
      <c r="J22" s="6">
        <v>0</v>
      </c>
    </row>
    <row r="23" spans="1:10" s="6" customFormat="1" ht="12.75">
      <c r="A23" s="6" t="s">
        <v>23</v>
      </c>
      <c r="B23" s="6">
        <v>23</v>
      </c>
      <c r="C23" s="6">
        <v>9774</v>
      </c>
      <c r="D23" s="6">
        <v>99698.149</v>
      </c>
      <c r="E23" s="6">
        <v>11</v>
      </c>
      <c r="F23" s="6">
        <v>1795</v>
      </c>
      <c r="G23" s="6">
        <v>16902.654</v>
      </c>
      <c r="H23" s="6">
        <v>6</v>
      </c>
      <c r="I23" s="6">
        <v>719</v>
      </c>
      <c r="J23" s="6">
        <v>6015.978</v>
      </c>
    </row>
    <row r="24" spans="1:10" s="6" customFormat="1" ht="12.75">
      <c r="A24" s="6" t="s">
        <v>24</v>
      </c>
      <c r="B24" s="6">
        <v>2</v>
      </c>
      <c r="C24" s="6">
        <v>779</v>
      </c>
      <c r="D24" s="6">
        <v>7975.899</v>
      </c>
      <c r="E24" s="6">
        <v>2</v>
      </c>
      <c r="F24" s="6">
        <v>779</v>
      </c>
      <c r="G24" s="6">
        <v>7975.899</v>
      </c>
      <c r="H24" s="6">
        <v>0</v>
      </c>
      <c r="I24" s="6">
        <v>0</v>
      </c>
      <c r="J24" s="6">
        <v>0</v>
      </c>
    </row>
    <row r="25" spans="1:10" s="6" customFormat="1" ht="12.75">
      <c r="A25" s="6" t="s">
        <v>25</v>
      </c>
      <c r="B25" s="6">
        <v>9</v>
      </c>
      <c r="C25" s="6">
        <v>963</v>
      </c>
      <c r="D25" s="6">
        <v>6191.701000000001</v>
      </c>
      <c r="E25" s="6">
        <v>7</v>
      </c>
      <c r="F25" s="6">
        <v>640</v>
      </c>
      <c r="G25" s="6">
        <v>4384.252</v>
      </c>
      <c r="H25" s="6">
        <v>0</v>
      </c>
      <c r="I25" s="6">
        <v>0</v>
      </c>
      <c r="J25" s="6">
        <v>0</v>
      </c>
    </row>
    <row r="26" s="6" customFormat="1" ht="12.75"/>
    <row r="27" spans="1:10" s="6" customFormat="1" ht="12.75">
      <c r="A27" s="6" t="s">
        <v>26</v>
      </c>
      <c r="B27" s="6">
        <v>447</v>
      </c>
      <c r="C27" s="6">
        <v>114696</v>
      </c>
      <c r="D27" s="6">
        <v>1250208.569</v>
      </c>
      <c r="E27" s="6">
        <v>294</v>
      </c>
      <c r="F27" s="6">
        <v>54394</v>
      </c>
      <c r="G27" s="6">
        <v>512884.552</v>
      </c>
      <c r="H27" s="6">
        <v>40</v>
      </c>
      <c r="I27" s="6">
        <v>19386</v>
      </c>
      <c r="J27" s="6">
        <v>227153.528</v>
      </c>
    </row>
    <row r="28" spans="1:10" s="6" customFormat="1" ht="12.75">
      <c r="A28" s="21" t="s">
        <v>115</v>
      </c>
      <c r="B28" s="22">
        <f>B27/B$9*100</f>
        <v>8.43873890881631</v>
      </c>
      <c r="C28" s="22">
        <f aca="true" t="shared" si="2" ref="C28:I28">C27/C$9*100</f>
        <v>4.618702167885813</v>
      </c>
      <c r="D28" s="22">
        <f>D27/D$9*100</f>
        <v>4.2988954298377235</v>
      </c>
      <c r="E28" s="22">
        <f t="shared" si="2"/>
        <v>8.235294117647058</v>
      </c>
      <c r="F28" s="22">
        <f t="shared" si="2"/>
        <v>4.311184557282069</v>
      </c>
      <c r="G28" s="22">
        <f t="shared" si="2"/>
        <v>4.073316301116657</v>
      </c>
      <c r="H28" s="22">
        <f t="shared" si="2"/>
        <v>8.714596949891067</v>
      </c>
      <c r="I28" s="22">
        <f t="shared" si="2"/>
        <v>3.2085720811527425</v>
      </c>
      <c r="J28" s="22">
        <f>J27/J$9*100</f>
        <v>2.8547030150836585</v>
      </c>
    </row>
    <row r="29" spans="1:10" s="6" customFormat="1" ht="12.75">
      <c r="A29" s="6" t="s">
        <v>27</v>
      </c>
      <c r="B29" s="6">
        <v>108</v>
      </c>
      <c r="C29" s="6">
        <v>26892</v>
      </c>
      <c r="D29" s="6">
        <v>312429.33999999997</v>
      </c>
      <c r="E29" s="6">
        <v>61</v>
      </c>
      <c r="F29" s="6">
        <v>10281</v>
      </c>
      <c r="G29" s="6">
        <v>97103.035</v>
      </c>
      <c r="H29" s="6">
        <v>2</v>
      </c>
      <c r="I29" s="6">
        <v>167</v>
      </c>
      <c r="J29" s="6">
        <v>677.285</v>
      </c>
    </row>
    <row r="30" spans="1:10" s="6" customFormat="1" ht="12.75">
      <c r="A30" s="6" t="s">
        <v>28</v>
      </c>
      <c r="B30" s="6">
        <v>84</v>
      </c>
      <c r="C30" s="6">
        <v>28277</v>
      </c>
      <c r="D30" s="6">
        <v>264451.708</v>
      </c>
      <c r="E30" s="6">
        <v>57</v>
      </c>
      <c r="F30" s="6">
        <v>9345</v>
      </c>
      <c r="G30" s="6">
        <v>82012.639</v>
      </c>
      <c r="H30" s="6">
        <v>10</v>
      </c>
      <c r="I30" s="6">
        <v>3118</v>
      </c>
      <c r="J30" s="6">
        <v>24426.546</v>
      </c>
    </row>
    <row r="31" spans="1:10" s="6" customFormat="1" ht="12.75">
      <c r="A31" s="6" t="s">
        <v>29</v>
      </c>
      <c r="B31" s="6">
        <v>68</v>
      </c>
      <c r="C31" s="6">
        <v>15227</v>
      </c>
      <c r="D31" s="6">
        <v>249136.11299999998</v>
      </c>
      <c r="E31" s="6">
        <v>52</v>
      </c>
      <c r="F31" s="6">
        <v>10986</v>
      </c>
      <c r="G31" s="6">
        <v>115047.347</v>
      </c>
      <c r="H31" s="6">
        <v>5</v>
      </c>
      <c r="I31" s="6">
        <v>3209</v>
      </c>
      <c r="J31" s="6">
        <v>123862.378</v>
      </c>
    </row>
    <row r="32" spans="1:10" s="6" customFormat="1" ht="12.75">
      <c r="A32" s="6" t="s">
        <v>30</v>
      </c>
      <c r="B32" s="6">
        <v>187</v>
      </c>
      <c r="C32" s="6">
        <v>44300</v>
      </c>
      <c r="D32" s="6">
        <v>424191.408</v>
      </c>
      <c r="E32" s="6">
        <v>124</v>
      </c>
      <c r="F32" s="6">
        <v>23782</v>
      </c>
      <c r="G32" s="6">
        <v>218721.531</v>
      </c>
      <c r="H32" s="6">
        <v>23</v>
      </c>
      <c r="I32" s="6">
        <v>12892</v>
      </c>
      <c r="J32" s="6">
        <v>78187.319</v>
      </c>
    </row>
    <row r="33" s="6" customFormat="1" ht="12.75"/>
    <row r="34" spans="1:10" s="6" customFormat="1" ht="12.75">
      <c r="A34" s="6" t="s">
        <v>31</v>
      </c>
      <c r="B34" s="6">
        <v>238</v>
      </c>
      <c r="C34" s="6">
        <v>60960</v>
      </c>
      <c r="D34" s="6">
        <v>695772.412</v>
      </c>
      <c r="E34" s="6">
        <v>157</v>
      </c>
      <c r="F34" s="6">
        <v>38894</v>
      </c>
      <c r="G34" s="6">
        <v>384827.102</v>
      </c>
      <c r="H34" s="6">
        <v>20</v>
      </c>
      <c r="I34" s="6">
        <v>6804</v>
      </c>
      <c r="J34" s="6">
        <v>54858.943</v>
      </c>
    </row>
    <row r="35" spans="1:10" s="6" customFormat="1" ht="12.75">
      <c r="A35" s="21" t="s">
        <v>115</v>
      </c>
      <c r="B35" s="22">
        <f>B34/B$9*100</f>
        <v>4.4931093071549935</v>
      </c>
      <c r="C35" s="22">
        <f aca="true" t="shared" si="3" ref="C35:I35">C34/C$9*100</f>
        <v>2.454802993603257</v>
      </c>
      <c r="D35" s="22">
        <f>D34/D$9*100</f>
        <v>2.3924430821542146</v>
      </c>
      <c r="E35" s="22">
        <f t="shared" si="3"/>
        <v>4.397759103641457</v>
      </c>
      <c r="F35" s="22">
        <f t="shared" si="3"/>
        <v>3.0826784603251975</v>
      </c>
      <c r="G35" s="22">
        <f t="shared" si="3"/>
        <v>3.056287231844882</v>
      </c>
      <c r="H35" s="22">
        <f t="shared" si="3"/>
        <v>4.357298474945534</v>
      </c>
      <c r="I35" s="22">
        <f t="shared" si="3"/>
        <v>1.1261283627444165</v>
      </c>
      <c r="J35" s="22">
        <f>J34/J$9*100</f>
        <v>0.6894279449025444</v>
      </c>
    </row>
    <row r="36" spans="1:10" s="6" customFormat="1" ht="12.75">
      <c r="A36" s="6" t="s">
        <v>32</v>
      </c>
      <c r="B36" s="6">
        <v>8</v>
      </c>
      <c r="C36" s="6">
        <v>1350</v>
      </c>
      <c r="D36" s="6">
        <v>12819.502999999999</v>
      </c>
      <c r="E36" s="6">
        <v>5</v>
      </c>
      <c r="F36" s="6">
        <v>1268</v>
      </c>
      <c r="G36" s="6">
        <v>12268.344</v>
      </c>
      <c r="H36" s="6">
        <v>3</v>
      </c>
      <c r="I36" s="6">
        <v>82</v>
      </c>
      <c r="J36" s="6">
        <v>551.159</v>
      </c>
    </row>
    <row r="37" spans="1:10" s="6" customFormat="1" ht="12.75">
      <c r="A37" s="6" t="s">
        <v>33</v>
      </c>
      <c r="B37" s="6">
        <v>52</v>
      </c>
      <c r="C37" s="6">
        <v>12466</v>
      </c>
      <c r="D37" s="6">
        <v>133896.233</v>
      </c>
      <c r="E37" s="6">
        <v>41</v>
      </c>
      <c r="F37" s="6">
        <v>9639</v>
      </c>
      <c r="G37" s="6">
        <v>100079.666</v>
      </c>
      <c r="H37" s="6">
        <v>2</v>
      </c>
      <c r="I37" s="6">
        <v>946</v>
      </c>
      <c r="J37" s="6">
        <v>6649.048</v>
      </c>
    </row>
    <row r="38" spans="1:10" s="6" customFormat="1" ht="12.75">
      <c r="A38" s="6" t="s">
        <v>34</v>
      </c>
      <c r="B38" s="6">
        <v>96</v>
      </c>
      <c r="C38" s="6">
        <v>30750</v>
      </c>
      <c r="D38" s="6">
        <v>307911.651</v>
      </c>
      <c r="E38" s="6">
        <v>68</v>
      </c>
      <c r="F38" s="6">
        <v>21384</v>
      </c>
      <c r="G38" s="6">
        <v>227264.816</v>
      </c>
      <c r="H38" s="6">
        <v>14</v>
      </c>
      <c r="I38" s="6">
        <v>5755</v>
      </c>
      <c r="J38" s="6">
        <v>47568.919</v>
      </c>
    </row>
    <row r="39" spans="1:10" s="6" customFormat="1" ht="12.75">
      <c r="A39" s="6" t="s">
        <v>35</v>
      </c>
      <c r="B39" s="6">
        <v>12</v>
      </c>
      <c r="C39" s="6">
        <v>3100</v>
      </c>
      <c r="D39" s="6">
        <v>22488.772</v>
      </c>
      <c r="E39" s="6">
        <v>9</v>
      </c>
      <c r="F39" s="6">
        <v>1812</v>
      </c>
      <c r="G39" s="6">
        <v>15221.736</v>
      </c>
      <c r="H39" s="6">
        <v>0</v>
      </c>
      <c r="I39" s="6">
        <v>0</v>
      </c>
      <c r="J39" s="6">
        <v>0</v>
      </c>
    </row>
    <row r="40" spans="1:10" s="6" customFormat="1" ht="12.75">
      <c r="A40" s="6" t="s">
        <v>36</v>
      </c>
      <c r="B40" s="6">
        <v>70</v>
      </c>
      <c r="C40" s="6">
        <v>13294</v>
      </c>
      <c r="D40" s="6">
        <v>218656.253</v>
      </c>
      <c r="E40" s="6">
        <v>34</v>
      </c>
      <c r="F40" s="6">
        <v>4791</v>
      </c>
      <c r="G40" s="6">
        <v>29992.54</v>
      </c>
      <c r="H40" s="6">
        <v>1</v>
      </c>
      <c r="I40" s="6">
        <v>21</v>
      </c>
      <c r="J40" s="6">
        <v>89.817</v>
      </c>
    </row>
    <row r="41" s="6" customFormat="1" ht="12.75"/>
    <row r="42" spans="1:10" s="6" customFormat="1" ht="12.75">
      <c r="A42" s="6" t="s">
        <v>37</v>
      </c>
      <c r="B42" s="6">
        <v>646</v>
      </c>
      <c r="C42" s="6">
        <v>262822</v>
      </c>
      <c r="D42" s="6">
        <v>3404307.075</v>
      </c>
      <c r="E42" s="6">
        <v>452</v>
      </c>
      <c r="F42" s="6">
        <v>88346</v>
      </c>
      <c r="G42" s="6">
        <v>868031.527</v>
      </c>
      <c r="H42" s="6">
        <v>73</v>
      </c>
      <c r="I42" s="6">
        <v>126759</v>
      </c>
      <c r="J42" s="6">
        <v>1881290.724</v>
      </c>
    </row>
    <row r="43" spans="1:10" s="6" customFormat="1" ht="12.75">
      <c r="A43" s="21" t="s">
        <v>115</v>
      </c>
      <c r="B43" s="22">
        <f>B42/B$9*100</f>
        <v>12.195582405134981</v>
      </c>
      <c r="C43" s="22">
        <f aca="true" t="shared" si="4" ref="C43:I43">C42/C$9*100</f>
        <v>10.58359961261147</v>
      </c>
      <c r="D43" s="22">
        <f>D42/D$9*100</f>
        <v>11.7058549184218</v>
      </c>
      <c r="E43" s="22">
        <f t="shared" si="4"/>
        <v>12.661064425770308</v>
      </c>
      <c r="F43" s="22">
        <f t="shared" si="4"/>
        <v>7.002167718822696</v>
      </c>
      <c r="G43" s="22">
        <f t="shared" si="4"/>
        <v>6.893884705679892</v>
      </c>
      <c r="H43" s="22">
        <f t="shared" si="4"/>
        <v>15.904139433551197</v>
      </c>
      <c r="I43" s="22">
        <f t="shared" si="4"/>
        <v>20.979850842610155</v>
      </c>
      <c r="J43" s="22">
        <f>J42/J$9*100</f>
        <v>23.64271578494576</v>
      </c>
    </row>
    <row r="44" spans="1:10" s="6" customFormat="1" ht="12.75">
      <c r="A44" s="6" t="s">
        <v>38</v>
      </c>
      <c r="B44" s="6">
        <v>55</v>
      </c>
      <c r="C44" s="6">
        <v>41719</v>
      </c>
      <c r="D44" s="6">
        <v>1484344.386</v>
      </c>
      <c r="E44" s="6">
        <v>38</v>
      </c>
      <c r="F44" s="6">
        <v>9342</v>
      </c>
      <c r="G44" s="6">
        <v>111688.045</v>
      </c>
      <c r="H44" s="6">
        <v>6</v>
      </c>
      <c r="I44" s="6">
        <v>27075</v>
      </c>
      <c r="J44" s="6">
        <v>1239389.621</v>
      </c>
    </row>
    <row r="45" spans="1:10" s="6" customFormat="1" ht="12.75">
      <c r="A45" s="6" t="s">
        <v>39</v>
      </c>
      <c r="B45" s="6">
        <v>217</v>
      </c>
      <c r="C45" s="6">
        <v>118494</v>
      </c>
      <c r="D45" s="6">
        <v>894451.867</v>
      </c>
      <c r="E45" s="6">
        <v>136</v>
      </c>
      <c r="F45" s="6">
        <v>28434</v>
      </c>
      <c r="G45" s="6">
        <v>259058.831</v>
      </c>
      <c r="H45" s="6">
        <v>40</v>
      </c>
      <c r="I45" s="6">
        <v>76114</v>
      </c>
      <c r="J45" s="6">
        <v>476564.337</v>
      </c>
    </row>
    <row r="46" spans="1:10" s="6" customFormat="1" ht="12.75">
      <c r="A46" s="6" t="s">
        <v>40</v>
      </c>
      <c r="B46" s="6">
        <v>45</v>
      </c>
      <c r="C46" s="6">
        <v>10316</v>
      </c>
      <c r="D46" s="6">
        <v>106611.74799999999</v>
      </c>
      <c r="E46" s="6">
        <v>35</v>
      </c>
      <c r="F46" s="6">
        <v>7092</v>
      </c>
      <c r="G46" s="6">
        <v>80137.477</v>
      </c>
      <c r="H46" s="6">
        <v>5</v>
      </c>
      <c r="I46" s="6">
        <v>2444</v>
      </c>
      <c r="J46" s="6">
        <v>19458.161</v>
      </c>
    </row>
    <row r="47" spans="1:10" s="6" customFormat="1" ht="12.75">
      <c r="A47" s="6" t="s">
        <v>41</v>
      </c>
      <c r="B47" s="6">
        <v>143</v>
      </c>
      <c r="C47" s="6">
        <v>50723</v>
      </c>
      <c r="D47" s="6">
        <v>470041.83</v>
      </c>
      <c r="E47" s="6">
        <v>106</v>
      </c>
      <c r="F47" s="6">
        <v>26621</v>
      </c>
      <c r="G47" s="6">
        <v>237415.025</v>
      </c>
      <c r="H47" s="6">
        <v>12</v>
      </c>
      <c r="I47" s="6">
        <v>13066</v>
      </c>
      <c r="J47" s="6">
        <v>71740.952</v>
      </c>
    </row>
    <row r="48" spans="1:10" s="6" customFormat="1" ht="12.75">
      <c r="A48" s="6" t="s">
        <v>42</v>
      </c>
      <c r="B48" s="6">
        <v>98</v>
      </c>
      <c r="C48" s="6">
        <v>28851</v>
      </c>
      <c r="D48" s="6">
        <v>310774.587</v>
      </c>
      <c r="E48" s="6">
        <v>64</v>
      </c>
      <c r="F48" s="6">
        <v>9568</v>
      </c>
      <c r="G48" s="6">
        <v>98485.399</v>
      </c>
      <c r="H48" s="6">
        <v>9</v>
      </c>
      <c r="I48" s="6">
        <v>7750</v>
      </c>
      <c r="J48" s="6">
        <v>71083.253</v>
      </c>
    </row>
    <row r="49" spans="1:10" s="6" customFormat="1" ht="12.75">
      <c r="A49" s="6" t="s">
        <v>43</v>
      </c>
      <c r="B49" s="6">
        <v>54</v>
      </c>
      <c r="C49" s="6">
        <v>8263</v>
      </c>
      <c r="D49" s="6">
        <v>82953.108</v>
      </c>
      <c r="E49" s="6">
        <v>47</v>
      </c>
      <c r="F49" s="6">
        <v>5055</v>
      </c>
      <c r="G49" s="6">
        <v>56620.723</v>
      </c>
      <c r="H49" s="6">
        <v>1</v>
      </c>
      <c r="I49" s="6">
        <v>310</v>
      </c>
      <c r="J49" s="6">
        <v>3054.4</v>
      </c>
    </row>
    <row r="50" spans="1:10" s="6" customFormat="1" ht="12.75">
      <c r="A50" s="6" t="s">
        <v>44</v>
      </c>
      <c r="B50" s="6">
        <v>34</v>
      </c>
      <c r="C50" s="6">
        <v>4456</v>
      </c>
      <c r="D50" s="6">
        <v>55129.549</v>
      </c>
      <c r="E50" s="6">
        <v>26</v>
      </c>
      <c r="F50" s="6">
        <v>2234</v>
      </c>
      <c r="G50" s="6">
        <v>24626.027</v>
      </c>
      <c r="H50" s="6">
        <v>0</v>
      </c>
      <c r="I50" s="6">
        <v>0</v>
      </c>
      <c r="J50" s="6">
        <v>0</v>
      </c>
    </row>
    <row r="51" s="6" customFormat="1" ht="12.75"/>
    <row r="52" spans="1:10" s="6" customFormat="1" ht="12.75">
      <c r="A52" s="6" t="s">
        <v>45</v>
      </c>
      <c r="B52" s="6">
        <v>599</v>
      </c>
      <c r="C52" s="6">
        <v>368241</v>
      </c>
      <c r="D52" s="6">
        <v>4396363.3549999995</v>
      </c>
      <c r="E52" s="6">
        <v>375</v>
      </c>
      <c r="F52" s="6">
        <v>141349</v>
      </c>
      <c r="G52" s="6">
        <v>1512998.325</v>
      </c>
      <c r="H52" s="6">
        <v>85</v>
      </c>
      <c r="I52" s="6">
        <v>159491</v>
      </c>
      <c r="J52" s="6">
        <v>1977996.99</v>
      </c>
    </row>
    <row r="53" spans="1:10" s="6" customFormat="1" ht="12.75">
      <c r="A53" s="21" t="s">
        <v>115</v>
      </c>
      <c r="B53" s="22">
        <f>B52/B$9*100</f>
        <v>11.308287710024542</v>
      </c>
      <c r="C53" s="22">
        <f aca="true" t="shared" si="5" ref="C53:I53">C52/C$9*100</f>
        <v>14.82872554408558</v>
      </c>
      <c r="D53" s="22">
        <f>D52/D$9*100</f>
        <v>15.117082703914456</v>
      </c>
      <c r="E53" s="22">
        <f t="shared" si="5"/>
        <v>10.504201680672269</v>
      </c>
      <c r="F53" s="22">
        <f t="shared" si="5"/>
        <v>11.203103761210118</v>
      </c>
      <c r="G53" s="22">
        <f t="shared" si="5"/>
        <v>12.01619490536868</v>
      </c>
      <c r="H53" s="22">
        <f t="shared" si="5"/>
        <v>18.51851851851852</v>
      </c>
      <c r="I53" s="22">
        <f t="shared" si="5"/>
        <v>26.397316093837407</v>
      </c>
      <c r="J53" s="22">
        <f>J52/J$9*100</f>
        <v>24.85805094420282</v>
      </c>
    </row>
    <row r="54" spans="1:10" s="6" customFormat="1" ht="12.75">
      <c r="A54" s="6" t="s">
        <v>46</v>
      </c>
      <c r="B54" s="6">
        <v>154</v>
      </c>
      <c r="C54" s="6">
        <v>66619</v>
      </c>
      <c r="D54" s="6">
        <v>577359.934</v>
      </c>
      <c r="E54" s="6">
        <v>91</v>
      </c>
      <c r="F54" s="6">
        <v>25107</v>
      </c>
      <c r="G54" s="6">
        <v>194119.552</v>
      </c>
      <c r="H54" s="6">
        <v>14</v>
      </c>
      <c r="I54" s="6">
        <v>15791</v>
      </c>
      <c r="J54" s="6">
        <v>125894.168</v>
      </c>
    </row>
    <row r="55" spans="1:10" s="6" customFormat="1" ht="12.75">
      <c r="A55" s="6" t="s">
        <v>47</v>
      </c>
      <c r="B55" s="6">
        <v>124</v>
      </c>
      <c r="C55" s="6">
        <v>107784</v>
      </c>
      <c r="D55" s="6">
        <v>1246026.6439999999</v>
      </c>
      <c r="E55" s="6">
        <v>83</v>
      </c>
      <c r="F55" s="6">
        <v>64414</v>
      </c>
      <c r="G55" s="6">
        <v>771881.423</v>
      </c>
      <c r="H55" s="6">
        <v>16</v>
      </c>
      <c r="I55" s="6">
        <v>34761</v>
      </c>
      <c r="J55" s="6">
        <v>405963.015</v>
      </c>
    </row>
    <row r="56" spans="1:10" s="6" customFormat="1" ht="12.75">
      <c r="A56" s="6" t="s">
        <v>48</v>
      </c>
      <c r="B56" s="6">
        <v>87</v>
      </c>
      <c r="C56" s="6">
        <v>42451</v>
      </c>
      <c r="D56" s="6">
        <v>567011.953</v>
      </c>
      <c r="E56" s="6">
        <v>63</v>
      </c>
      <c r="F56" s="6">
        <v>13160</v>
      </c>
      <c r="G56" s="6">
        <v>150997.903</v>
      </c>
      <c r="H56" s="6">
        <v>14</v>
      </c>
      <c r="I56" s="6">
        <v>10256</v>
      </c>
      <c r="J56" s="6">
        <v>78349.743</v>
      </c>
    </row>
    <row r="57" spans="1:10" s="6" customFormat="1" ht="12.75">
      <c r="A57" s="6" t="s">
        <v>49</v>
      </c>
      <c r="B57" s="6">
        <v>104</v>
      </c>
      <c r="C57" s="6">
        <v>48957</v>
      </c>
      <c r="D57" s="6">
        <v>1368020.997</v>
      </c>
      <c r="E57" s="6">
        <v>54</v>
      </c>
      <c r="F57" s="6">
        <v>13679</v>
      </c>
      <c r="G57" s="6">
        <v>127703.553</v>
      </c>
      <c r="H57" s="6">
        <v>18</v>
      </c>
      <c r="I57" s="6">
        <v>25277</v>
      </c>
      <c r="J57" s="6">
        <v>1058594.662</v>
      </c>
    </row>
    <row r="58" spans="1:10" s="6" customFormat="1" ht="12.75">
      <c r="A58" s="6" t="s">
        <v>50</v>
      </c>
      <c r="B58" s="6">
        <v>130</v>
      </c>
      <c r="C58" s="6">
        <v>102430</v>
      </c>
      <c r="D58" s="6">
        <v>637943.8269999999</v>
      </c>
      <c r="E58" s="6">
        <v>84</v>
      </c>
      <c r="F58" s="6">
        <v>24989</v>
      </c>
      <c r="G58" s="6">
        <v>268295.894</v>
      </c>
      <c r="H58" s="6">
        <v>23</v>
      </c>
      <c r="I58" s="6">
        <v>73406</v>
      </c>
      <c r="J58" s="6">
        <v>309195.402</v>
      </c>
    </row>
    <row r="59" s="6" customFormat="1" ht="12.75"/>
    <row r="60" spans="1:10" s="6" customFormat="1" ht="12.75">
      <c r="A60" s="6" t="s">
        <v>51</v>
      </c>
      <c r="B60" s="6">
        <v>239</v>
      </c>
      <c r="C60" s="6">
        <v>64698</v>
      </c>
      <c r="D60" s="6">
        <v>718815.287</v>
      </c>
      <c r="E60" s="6">
        <v>172</v>
      </c>
      <c r="F60" s="6">
        <v>31549</v>
      </c>
      <c r="G60" s="6">
        <v>244571.467</v>
      </c>
      <c r="H60" s="6">
        <v>21</v>
      </c>
      <c r="I60" s="6">
        <v>17831</v>
      </c>
      <c r="J60" s="6">
        <v>300533.315</v>
      </c>
    </row>
    <row r="61" spans="1:10" s="6" customFormat="1" ht="12.75">
      <c r="A61" s="21" t="s">
        <v>115</v>
      </c>
      <c r="B61" s="22">
        <f>B60/B$9*100</f>
        <v>4.511987917689257</v>
      </c>
      <c r="C61" s="22">
        <f aca="true" t="shared" si="6" ref="C61:I61">C60/C$9*100</f>
        <v>2.605328807088968</v>
      </c>
      <c r="D61" s="22">
        <f>D60/D$9*100</f>
        <v>2.4716769895870008</v>
      </c>
      <c r="E61" s="22">
        <f t="shared" si="6"/>
        <v>4.817927170868348</v>
      </c>
      <c r="F61" s="22">
        <f t="shared" si="6"/>
        <v>2.5005250872833766</v>
      </c>
      <c r="G61" s="22">
        <f t="shared" si="6"/>
        <v>1.942380481990252</v>
      </c>
      <c r="H61" s="22">
        <f t="shared" si="6"/>
        <v>4.57516339869281</v>
      </c>
      <c r="I61" s="22">
        <f t="shared" si="6"/>
        <v>2.951204414476145</v>
      </c>
      <c r="J61" s="22">
        <f>J60/J$9*100</f>
        <v>3.776887676002052</v>
      </c>
    </row>
    <row r="62" spans="1:10" s="6" customFormat="1" ht="12.75">
      <c r="A62" s="6" t="s">
        <v>52</v>
      </c>
      <c r="B62" s="6">
        <v>29</v>
      </c>
      <c r="C62" s="6">
        <v>9387</v>
      </c>
      <c r="D62" s="6">
        <v>237706.75999999998</v>
      </c>
      <c r="E62" s="6">
        <v>13</v>
      </c>
      <c r="F62" s="6">
        <v>1212</v>
      </c>
      <c r="G62" s="6">
        <v>11233.423</v>
      </c>
      <c r="H62" s="6">
        <v>5</v>
      </c>
      <c r="I62" s="6">
        <v>4734</v>
      </c>
      <c r="J62" s="6">
        <v>191146.137</v>
      </c>
    </row>
    <row r="63" spans="1:10" s="6" customFormat="1" ht="12.75">
      <c r="A63" s="6" t="s">
        <v>53</v>
      </c>
      <c r="B63" s="6">
        <v>77</v>
      </c>
      <c r="C63" s="6">
        <v>23692</v>
      </c>
      <c r="D63" s="6">
        <v>227618.94</v>
      </c>
      <c r="E63" s="6">
        <v>54</v>
      </c>
      <c r="F63" s="6">
        <v>15681</v>
      </c>
      <c r="G63" s="6">
        <v>121272.479</v>
      </c>
      <c r="H63" s="6">
        <v>5</v>
      </c>
      <c r="I63" s="6">
        <v>1574</v>
      </c>
      <c r="J63" s="6">
        <v>15197.049</v>
      </c>
    </row>
    <row r="64" spans="1:10" s="6" customFormat="1" ht="12.75">
      <c r="A64" s="6" t="s">
        <v>54</v>
      </c>
      <c r="B64" s="6">
        <v>88</v>
      </c>
      <c r="C64" s="6">
        <v>26356</v>
      </c>
      <c r="D64" s="6">
        <v>216193.193</v>
      </c>
      <c r="E64" s="6">
        <v>64</v>
      </c>
      <c r="F64" s="6">
        <v>10005</v>
      </c>
      <c r="G64" s="6">
        <v>79558.837</v>
      </c>
      <c r="H64" s="6">
        <v>10</v>
      </c>
      <c r="I64" s="6">
        <v>11073</v>
      </c>
      <c r="J64" s="6">
        <v>92782.962</v>
      </c>
    </row>
    <row r="65" spans="1:10" s="6" customFormat="1" ht="12.75">
      <c r="A65" s="6" t="s">
        <v>55</v>
      </c>
      <c r="B65" s="6">
        <v>28</v>
      </c>
      <c r="C65" s="6">
        <v>3133</v>
      </c>
      <c r="D65" s="6">
        <v>23304.304</v>
      </c>
      <c r="E65" s="6">
        <v>25</v>
      </c>
      <c r="F65" s="6">
        <v>2521</v>
      </c>
      <c r="G65" s="6">
        <v>18897.138</v>
      </c>
      <c r="H65" s="6">
        <v>1</v>
      </c>
      <c r="I65" s="6">
        <v>450</v>
      </c>
      <c r="J65" s="6">
        <v>1407.167</v>
      </c>
    </row>
    <row r="66" spans="1:10" s="6" customFormat="1" ht="12.75">
      <c r="A66" s="6" t="s">
        <v>56</v>
      </c>
      <c r="B66" s="6">
        <v>17</v>
      </c>
      <c r="C66" s="6">
        <v>2130</v>
      </c>
      <c r="D66" s="6">
        <v>13992.09</v>
      </c>
      <c r="E66" s="6">
        <v>16</v>
      </c>
      <c r="F66" s="6">
        <v>2130</v>
      </c>
      <c r="G66" s="6">
        <v>13609.59</v>
      </c>
      <c r="H66" s="6">
        <v>0</v>
      </c>
      <c r="I66" s="6">
        <v>0</v>
      </c>
      <c r="J66" s="6">
        <v>0</v>
      </c>
    </row>
    <row r="67" s="6" customFormat="1" ht="12.75"/>
    <row r="68" spans="1:10" s="6" customFormat="1" ht="12.75">
      <c r="A68" s="6" t="s">
        <v>57</v>
      </c>
      <c r="B68" s="6">
        <v>219</v>
      </c>
      <c r="C68" s="6">
        <v>112349</v>
      </c>
      <c r="D68" s="6">
        <v>2154470.301</v>
      </c>
      <c r="E68" s="6">
        <v>151</v>
      </c>
      <c r="F68" s="6">
        <v>54330</v>
      </c>
      <c r="G68" s="6">
        <v>682929.492</v>
      </c>
      <c r="H68" s="6">
        <v>10</v>
      </c>
      <c r="I68" s="6">
        <v>10442</v>
      </c>
      <c r="J68" s="6">
        <v>83016.848</v>
      </c>
    </row>
    <row r="69" spans="1:10" s="6" customFormat="1" ht="12.75">
      <c r="A69" s="21" t="s">
        <v>115</v>
      </c>
      <c r="B69" s="22">
        <f>B68/B$9*100</f>
        <v>4.134415707003964</v>
      </c>
      <c r="C69" s="22">
        <f aca="true" t="shared" si="7" ref="C69:I69">C68/C$9*100</f>
        <v>4.524190641868969</v>
      </c>
      <c r="D69" s="22">
        <f>D68/D$9*100</f>
        <v>7.40823792153196</v>
      </c>
      <c r="E69" s="22">
        <f t="shared" si="7"/>
        <v>4.2296918767507</v>
      </c>
      <c r="F69" s="22">
        <f t="shared" si="7"/>
        <v>4.3061120159785045</v>
      </c>
      <c r="G69" s="22">
        <f t="shared" si="7"/>
        <v>5.423808967201877</v>
      </c>
      <c r="H69" s="22">
        <f t="shared" si="7"/>
        <v>2.178649237472767</v>
      </c>
      <c r="I69" s="22">
        <f t="shared" si="7"/>
        <v>1.7282528459402111</v>
      </c>
      <c r="J69" s="22">
        <f>J68/J$9*100</f>
        <v>1.043296348398964</v>
      </c>
    </row>
    <row r="70" spans="1:10" s="6" customFormat="1" ht="12.75">
      <c r="A70" s="6" t="s">
        <v>58</v>
      </c>
      <c r="B70" s="6">
        <v>80</v>
      </c>
      <c r="C70" s="6">
        <v>44072</v>
      </c>
      <c r="D70" s="6">
        <v>1237612.538</v>
      </c>
      <c r="E70" s="6">
        <v>52</v>
      </c>
      <c r="F70" s="6">
        <v>16215</v>
      </c>
      <c r="G70" s="6">
        <v>139498.389</v>
      </c>
      <c r="H70" s="6">
        <v>2</v>
      </c>
      <c r="I70" s="6">
        <v>6130</v>
      </c>
      <c r="J70" s="6">
        <v>49877.184</v>
      </c>
    </row>
    <row r="71" spans="1:10" s="6" customFormat="1" ht="12.75">
      <c r="A71" s="6" t="s">
        <v>59</v>
      </c>
      <c r="B71" s="6">
        <v>16</v>
      </c>
      <c r="C71" s="6">
        <v>6925</v>
      </c>
      <c r="D71" s="6">
        <v>110768.90000000001</v>
      </c>
      <c r="E71" s="6">
        <v>13</v>
      </c>
      <c r="F71" s="6">
        <v>3423</v>
      </c>
      <c r="G71" s="6">
        <v>27329.773</v>
      </c>
      <c r="H71" s="6">
        <v>2</v>
      </c>
      <c r="I71" s="6">
        <v>2016</v>
      </c>
      <c r="J71" s="6">
        <v>16308.97</v>
      </c>
    </row>
    <row r="72" spans="1:10" s="6" customFormat="1" ht="12.75">
      <c r="A72" s="6" t="s">
        <v>60</v>
      </c>
      <c r="B72" s="6">
        <v>39</v>
      </c>
      <c r="C72" s="6">
        <v>24041</v>
      </c>
      <c r="D72" s="6">
        <v>189035.41700000002</v>
      </c>
      <c r="E72" s="6">
        <v>25</v>
      </c>
      <c r="F72" s="6">
        <v>6826</v>
      </c>
      <c r="G72" s="6">
        <v>71665.801</v>
      </c>
      <c r="H72" s="6">
        <v>2</v>
      </c>
      <c r="I72" s="6">
        <v>1277</v>
      </c>
      <c r="J72" s="6">
        <v>9199.665</v>
      </c>
    </row>
    <row r="73" spans="1:10" s="6" customFormat="1" ht="12.75">
      <c r="A73" s="6" t="s">
        <v>61</v>
      </c>
      <c r="B73" s="6">
        <v>22</v>
      </c>
      <c r="C73" s="6">
        <v>9254</v>
      </c>
      <c r="D73" s="6">
        <v>128618.216</v>
      </c>
      <c r="E73" s="6">
        <v>17</v>
      </c>
      <c r="F73" s="6">
        <v>6684</v>
      </c>
      <c r="G73" s="6">
        <v>65659.669</v>
      </c>
      <c r="H73" s="6">
        <v>0</v>
      </c>
      <c r="I73" s="6">
        <v>0</v>
      </c>
      <c r="J73" s="6">
        <v>0</v>
      </c>
    </row>
    <row r="74" spans="1:10" s="6" customFormat="1" ht="12.75">
      <c r="A74" s="6" t="s">
        <v>62</v>
      </c>
      <c r="B74" s="6">
        <v>9</v>
      </c>
      <c r="C74" s="6">
        <v>6258</v>
      </c>
      <c r="D74" s="6">
        <v>123660.241</v>
      </c>
      <c r="E74" s="6">
        <v>9</v>
      </c>
      <c r="F74" s="6">
        <v>6258</v>
      </c>
      <c r="G74" s="6">
        <v>123660.241</v>
      </c>
      <c r="H74" s="6">
        <v>0</v>
      </c>
      <c r="I74" s="6">
        <v>0</v>
      </c>
      <c r="J74" s="6">
        <v>0</v>
      </c>
    </row>
    <row r="75" spans="1:10" s="6" customFormat="1" ht="12.75">
      <c r="A75" s="6" t="s">
        <v>63</v>
      </c>
      <c r="B75" s="6">
        <v>53</v>
      </c>
      <c r="C75" s="6">
        <v>21799</v>
      </c>
      <c r="D75" s="6">
        <v>364774.989</v>
      </c>
      <c r="E75" s="6">
        <v>35</v>
      </c>
      <c r="F75" s="6">
        <v>14924</v>
      </c>
      <c r="G75" s="6">
        <v>255115.619</v>
      </c>
      <c r="H75" s="6">
        <v>4</v>
      </c>
      <c r="I75" s="6">
        <v>1019</v>
      </c>
      <c r="J75" s="6">
        <v>7631.029</v>
      </c>
    </row>
    <row r="76" s="6" customFormat="1" ht="12.75"/>
    <row r="77" spans="1:10" s="6" customFormat="1" ht="12.75">
      <c r="A77" s="6" t="s">
        <v>64</v>
      </c>
      <c r="B77" s="6">
        <v>528</v>
      </c>
      <c r="C77" s="6">
        <v>154336</v>
      </c>
      <c r="D77" s="6">
        <v>1562701.913</v>
      </c>
      <c r="E77" s="6">
        <v>375</v>
      </c>
      <c r="F77" s="6">
        <v>92224</v>
      </c>
      <c r="G77" s="6">
        <v>846649.203</v>
      </c>
      <c r="H77" s="6">
        <v>35</v>
      </c>
      <c r="I77" s="6">
        <v>22848</v>
      </c>
      <c r="J77" s="6">
        <v>204193.96</v>
      </c>
    </row>
    <row r="78" spans="1:10" s="6" customFormat="1" ht="12.75">
      <c r="A78" s="21" t="s">
        <v>115</v>
      </c>
      <c r="B78" s="22">
        <f>B77/B$9*100</f>
        <v>9.96790636209175</v>
      </c>
      <c r="C78" s="22">
        <f aca="true" t="shared" si="8" ref="C78:I78">C77/C$9*100</f>
        <v>6.214968418975595</v>
      </c>
      <c r="D78" s="22">
        <f>D77/D$9*100</f>
        <v>5.373417107009422</v>
      </c>
      <c r="E78" s="22">
        <f t="shared" si="8"/>
        <v>10.504201680672269</v>
      </c>
      <c r="F78" s="22">
        <f t="shared" si="8"/>
        <v>7.309532018435518</v>
      </c>
      <c r="G78" s="22">
        <f t="shared" si="8"/>
        <v>6.724066822561124</v>
      </c>
      <c r="H78" s="22">
        <f t="shared" si="8"/>
        <v>7.625272331154684</v>
      </c>
      <c r="I78" s="22">
        <f t="shared" si="8"/>
        <v>3.781566847734337</v>
      </c>
      <c r="J78" s="22">
        <f>J77/J$9*100</f>
        <v>2.5661635916738743</v>
      </c>
    </row>
    <row r="79" spans="1:10" s="6" customFormat="1" ht="12.75">
      <c r="A79" s="6" t="s">
        <v>65</v>
      </c>
      <c r="B79" s="6">
        <v>109</v>
      </c>
      <c r="C79" s="6">
        <v>19988</v>
      </c>
      <c r="D79" s="6">
        <v>276767.51</v>
      </c>
      <c r="E79" s="6">
        <v>77</v>
      </c>
      <c r="F79" s="6">
        <v>6040</v>
      </c>
      <c r="G79" s="6">
        <v>81821.343</v>
      </c>
      <c r="H79" s="6">
        <v>5</v>
      </c>
      <c r="I79" s="6">
        <v>2124</v>
      </c>
      <c r="J79" s="6">
        <v>32027.37</v>
      </c>
    </row>
    <row r="80" spans="1:10" s="6" customFormat="1" ht="12.75">
      <c r="A80" s="6" t="s">
        <v>66</v>
      </c>
      <c r="B80" s="6">
        <v>10</v>
      </c>
      <c r="C80" s="6">
        <v>2627</v>
      </c>
      <c r="D80" s="6">
        <v>29780.96</v>
      </c>
      <c r="E80" s="6">
        <v>8</v>
      </c>
      <c r="F80" s="6">
        <v>2406</v>
      </c>
      <c r="G80" s="6">
        <v>25911.854</v>
      </c>
      <c r="H80" s="6">
        <v>1</v>
      </c>
      <c r="I80" s="6">
        <v>149</v>
      </c>
      <c r="J80" s="6">
        <v>1869.106</v>
      </c>
    </row>
    <row r="81" spans="1:10" s="6" customFormat="1" ht="12.75">
      <c r="A81" s="6" t="s">
        <v>67</v>
      </c>
      <c r="B81" s="6">
        <v>39</v>
      </c>
      <c r="C81" s="6">
        <v>22386</v>
      </c>
      <c r="D81" s="6">
        <v>168738.601</v>
      </c>
      <c r="E81" s="6">
        <v>32</v>
      </c>
      <c r="F81" s="6">
        <v>20282</v>
      </c>
      <c r="G81" s="6">
        <v>143728.671</v>
      </c>
      <c r="H81" s="6">
        <v>2</v>
      </c>
      <c r="I81" s="6">
        <v>558</v>
      </c>
      <c r="J81" s="6">
        <v>5638.161</v>
      </c>
    </row>
    <row r="82" spans="1:10" s="6" customFormat="1" ht="12.75">
      <c r="A82" s="6" t="s">
        <v>68</v>
      </c>
      <c r="B82" s="6">
        <v>183</v>
      </c>
      <c r="C82" s="6">
        <v>48029</v>
      </c>
      <c r="D82" s="6">
        <v>472004.153</v>
      </c>
      <c r="E82" s="6">
        <v>137</v>
      </c>
      <c r="F82" s="6">
        <v>35772</v>
      </c>
      <c r="G82" s="6">
        <v>311509.725</v>
      </c>
      <c r="H82" s="6">
        <v>9</v>
      </c>
      <c r="I82" s="6">
        <v>4590</v>
      </c>
      <c r="J82" s="6">
        <v>36202.984</v>
      </c>
    </row>
    <row r="83" spans="1:10" s="6" customFormat="1" ht="12.75">
      <c r="A83" s="6" t="s">
        <v>69</v>
      </c>
      <c r="B83" s="6">
        <v>156</v>
      </c>
      <c r="C83" s="6">
        <v>54405</v>
      </c>
      <c r="D83" s="6">
        <v>550956.468</v>
      </c>
      <c r="E83" s="6">
        <v>95</v>
      </c>
      <c r="F83" s="6">
        <v>22530</v>
      </c>
      <c r="G83" s="6">
        <v>246544.828</v>
      </c>
      <c r="H83" s="6">
        <v>18</v>
      </c>
      <c r="I83" s="6">
        <v>15427</v>
      </c>
      <c r="J83" s="6">
        <v>128456.339</v>
      </c>
    </row>
    <row r="84" spans="1:10" s="6" customFormat="1" ht="12.75">
      <c r="A84" s="6" t="s">
        <v>70</v>
      </c>
      <c r="B84" s="6">
        <v>31</v>
      </c>
      <c r="C84" s="6">
        <v>6901</v>
      </c>
      <c r="D84" s="6">
        <v>64454.221</v>
      </c>
      <c r="E84" s="6">
        <v>26</v>
      </c>
      <c r="F84" s="6">
        <v>5194</v>
      </c>
      <c r="G84" s="6">
        <v>37132.782</v>
      </c>
      <c r="H84" s="6">
        <v>0</v>
      </c>
      <c r="I84" s="6">
        <v>0</v>
      </c>
      <c r="J84" s="6">
        <v>0</v>
      </c>
    </row>
    <row r="85" s="6" customFormat="1" ht="12.75"/>
    <row r="86" spans="1:10" s="6" customFormat="1" ht="12.75">
      <c r="A86" s="6" t="s">
        <v>71</v>
      </c>
      <c r="B86" s="6">
        <v>398</v>
      </c>
      <c r="C86" s="6">
        <v>169517</v>
      </c>
      <c r="D86" s="6">
        <v>1555735.654</v>
      </c>
      <c r="E86" s="6">
        <v>265</v>
      </c>
      <c r="F86" s="6">
        <v>99335</v>
      </c>
      <c r="G86" s="6">
        <v>737483.479</v>
      </c>
      <c r="H86" s="6">
        <v>25</v>
      </c>
      <c r="I86" s="6">
        <v>17930</v>
      </c>
      <c r="J86" s="6">
        <v>184819.304</v>
      </c>
    </row>
    <row r="87" spans="1:10" s="6" customFormat="1" ht="12.75">
      <c r="A87" s="21" t="s">
        <v>115</v>
      </c>
      <c r="B87" s="22">
        <f>B86/B$9*100</f>
        <v>7.513686992637342</v>
      </c>
      <c r="C87" s="22">
        <f aca="true" t="shared" si="9" ref="C87:I87">C86/C$9*100</f>
        <v>6.826293291775645</v>
      </c>
      <c r="D87" s="22">
        <f>D86/D$9*100</f>
        <v>5.349463328639369</v>
      </c>
      <c r="E87" s="22">
        <f t="shared" si="9"/>
        <v>7.42296918767507</v>
      </c>
      <c r="F87" s="22">
        <f t="shared" si="9"/>
        <v>7.8731389123361835</v>
      </c>
      <c r="G87" s="22">
        <f t="shared" si="9"/>
        <v>5.857075369302454</v>
      </c>
      <c r="H87" s="22">
        <f t="shared" si="9"/>
        <v>5.446623093681917</v>
      </c>
      <c r="I87" s="22">
        <f t="shared" si="9"/>
        <v>2.9675898800716327</v>
      </c>
      <c r="J87" s="22">
        <f>J86/J$9*100</f>
        <v>2.3226767773312473</v>
      </c>
    </row>
    <row r="88" spans="1:10" s="6" customFormat="1" ht="12.75">
      <c r="A88" s="6" t="s">
        <v>72</v>
      </c>
      <c r="B88" s="6">
        <v>110</v>
      </c>
      <c r="C88" s="6">
        <v>28849</v>
      </c>
      <c r="D88" s="6">
        <v>284379.431</v>
      </c>
      <c r="E88" s="6">
        <v>69</v>
      </c>
      <c r="F88" s="6">
        <v>9287</v>
      </c>
      <c r="G88" s="6">
        <v>88425.87</v>
      </c>
      <c r="H88" s="6">
        <v>3</v>
      </c>
      <c r="I88" s="6">
        <v>6997</v>
      </c>
      <c r="J88" s="6">
        <v>13678.845</v>
      </c>
    </row>
    <row r="89" spans="1:10" s="6" customFormat="1" ht="12.75">
      <c r="A89" s="6" t="s">
        <v>73</v>
      </c>
      <c r="B89" s="6">
        <v>128</v>
      </c>
      <c r="C89" s="6">
        <v>75518</v>
      </c>
      <c r="D89" s="6">
        <v>615861.502</v>
      </c>
      <c r="E89" s="6">
        <v>94</v>
      </c>
      <c r="F89" s="6">
        <v>50069</v>
      </c>
      <c r="G89" s="6">
        <v>306255.583</v>
      </c>
      <c r="H89" s="6">
        <v>14</v>
      </c>
      <c r="I89" s="6">
        <v>9286</v>
      </c>
      <c r="J89" s="6">
        <v>163777.381</v>
      </c>
    </row>
    <row r="90" spans="1:10" s="6" customFormat="1" ht="12.75">
      <c r="A90" s="6" t="s">
        <v>74</v>
      </c>
      <c r="B90" s="6">
        <v>135</v>
      </c>
      <c r="C90" s="6">
        <v>62225</v>
      </c>
      <c r="D90" s="6">
        <v>621009.041</v>
      </c>
      <c r="E90" s="6">
        <v>82</v>
      </c>
      <c r="F90" s="6">
        <v>38104</v>
      </c>
      <c r="G90" s="6">
        <v>327490.906</v>
      </c>
      <c r="H90" s="6">
        <v>7</v>
      </c>
      <c r="I90" s="6">
        <v>1614</v>
      </c>
      <c r="J90" s="6">
        <v>7038.078</v>
      </c>
    </row>
    <row r="91" spans="1:10" s="6" customFormat="1" ht="12.75">
      <c r="A91" s="6" t="s">
        <v>75</v>
      </c>
      <c r="B91" s="6">
        <v>25</v>
      </c>
      <c r="C91" s="6">
        <v>2925</v>
      </c>
      <c r="D91" s="6">
        <v>34485.68</v>
      </c>
      <c r="E91" s="6">
        <v>20</v>
      </c>
      <c r="F91" s="6">
        <v>1875</v>
      </c>
      <c r="G91" s="6">
        <v>15311.12</v>
      </c>
      <c r="H91" s="6">
        <v>1</v>
      </c>
      <c r="I91" s="6">
        <v>33</v>
      </c>
      <c r="J91" s="6">
        <v>325</v>
      </c>
    </row>
    <row r="92" s="6" customFormat="1" ht="12.75"/>
    <row r="93" spans="1:10" s="6" customFormat="1" ht="12.75">
      <c r="A93" s="6" t="s">
        <v>76</v>
      </c>
      <c r="B93" s="6">
        <v>262</v>
      </c>
      <c r="C93" s="6">
        <v>97506</v>
      </c>
      <c r="D93" s="6">
        <v>833878.958</v>
      </c>
      <c r="E93" s="6">
        <v>195</v>
      </c>
      <c r="F93" s="6">
        <v>49706</v>
      </c>
      <c r="G93" s="6">
        <v>378682.736</v>
      </c>
      <c r="H93" s="6">
        <v>8</v>
      </c>
      <c r="I93" s="6">
        <v>7936</v>
      </c>
      <c r="J93" s="6">
        <v>59160.945</v>
      </c>
    </row>
    <row r="94" spans="1:10" s="6" customFormat="1" ht="12.75">
      <c r="A94" s="21" t="s">
        <v>115</v>
      </c>
      <c r="B94" s="22">
        <f>B93/B$9*100</f>
        <v>4.946195959977346</v>
      </c>
      <c r="C94" s="22">
        <f aca="true" t="shared" si="10" ref="C94:I94">C93/C$9*100</f>
        <v>3.9264767174258393</v>
      </c>
      <c r="D94" s="22">
        <f>D93/D$9*100</f>
        <v>2.8673283246261634</v>
      </c>
      <c r="E94" s="22">
        <f t="shared" si="10"/>
        <v>5.46218487394958</v>
      </c>
      <c r="F94" s="22">
        <f t="shared" si="10"/>
        <v>3.9396209067960166</v>
      </c>
      <c r="G94" s="22">
        <f t="shared" si="10"/>
        <v>3.0074888305472993</v>
      </c>
      <c r="H94" s="22">
        <f t="shared" si="10"/>
        <v>1.7429193899782136</v>
      </c>
      <c r="I94" s="22">
        <f t="shared" si="10"/>
        <v>1.3134854036948398</v>
      </c>
      <c r="J94" s="22">
        <f>J93/J$9*100</f>
        <v>0.7434924280229471</v>
      </c>
    </row>
    <row r="95" spans="1:10" s="6" customFormat="1" ht="12.75">
      <c r="A95" s="6" t="s">
        <v>77</v>
      </c>
      <c r="B95" s="6">
        <v>14</v>
      </c>
      <c r="C95" s="6">
        <v>8707</v>
      </c>
      <c r="D95" s="6">
        <v>149335.61500000002</v>
      </c>
      <c r="E95" s="6">
        <v>4</v>
      </c>
      <c r="F95" s="6">
        <v>1493</v>
      </c>
      <c r="G95" s="6">
        <v>15387.51</v>
      </c>
      <c r="H95" s="6">
        <v>0</v>
      </c>
      <c r="I95" s="6">
        <v>0</v>
      </c>
      <c r="J95" s="6">
        <v>0</v>
      </c>
    </row>
    <row r="96" spans="1:10" s="6" customFormat="1" ht="12.75">
      <c r="A96" s="6" t="s">
        <v>78</v>
      </c>
      <c r="B96" s="6">
        <v>153</v>
      </c>
      <c r="C96" s="6">
        <v>61308</v>
      </c>
      <c r="D96" s="6">
        <v>429398.559</v>
      </c>
      <c r="E96" s="6">
        <v>119</v>
      </c>
      <c r="F96" s="6">
        <v>34609</v>
      </c>
      <c r="G96" s="6">
        <v>266445.78</v>
      </c>
      <c r="H96" s="6">
        <v>4</v>
      </c>
      <c r="I96" s="6">
        <v>5460</v>
      </c>
      <c r="J96" s="6">
        <v>48513.62</v>
      </c>
    </row>
    <row r="97" spans="1:10" s="6" customFormat="1" ht="12.75">
      <c r="A97" s="6" t="s">
        <v>79</v>
      </c>
      <c r="B97" s="6">
        <v>17</v>
      </c>
      <c r="C97" s="6">
        <v>3419</v>
      </c>
      <c r="D97" s="6">
        <v>42926.619999999995</v>
      </c>
      <c r="E97" s="6">
        <v>12</v>
      </c>
      <c r="F97" s="6">
        <v>1753</v>
      </c>
      <c r="G97" s="6">
        <v>12679.99</v>
      </c>
      <c r="H97" s="6">
        <v>1</v>
      </c>
      <c r="I97" s="6">
        <v>204</v>
      </c>
      <c r="J97" s="6">
        <v>739.69</v>
      </c>
    </row>
    <row r="98" spans="1:10" s="6" customFormat="1" ht="12.75">
      <c r="A98" s="6" t="s">
        <v>80</v>
      </c>
      <c r="B98" s="6">
        <v>27</v>
      </c>
      <c r="C98" s="6">
        <v>8509</v>
      </c>
      <c r="D98" s="6">
        <v>51537.918999999994</v>
      </c>
      <c r="E98" s="6">
        <v>21</v>
      </c>
      <c r="F98" s="6">
        <v>5809</v>
      </c>
      <c r="G98" s="6">
        <v>32776.096</v>
      </c>
      <c r="H98" s="6">
        <v>2</v>
      </c>
      <c r="I98" s="6">
        <v>2102</v>
      </c>
      <c r="J98" s="6">
        <v>7557.635</v>
      </c>
    </row>
    <row r="99" spans="1:10" s="6" customFormat="1" ht="12.75">
      <c r="A99" s="6" t="s">
        <v>81</v>
      </c>
      <c r="B99" s="6">
        <v>33</v>
      </c>
      <c r="C99" s="6">
        <v>5040</v>
      </c>
      <c r="D99" s="6">
        <v>70540</v>
      </c>
      <c r="E99" s="6">
        <v>25</v>
      </c>
      <c r="F99" s="6">
        <v>2707</v>
      </c>
      <c r="G99" s="6">
        <v>30023</v>
      </c>
      <c r="H99" s="6">
        <v>1</v>
      </c>
      <c r="I99" s="6">
        <v>170</v>
      </c>
      <c r="J99" s="6">
        <v>2350</v>
      </c>
    </row>
    <row r="100" spans="1:10" s="6" customFormat="1" ht="12.75">
      <c r="A100" s="6" t="s">
        <v>82</v>
      </c>
      <c r="B100" s="6">
        <v>18</v>
      </c>
      <c r="C100" s="6">
        <v>10523</v>
      </c>
      <c r="D100" s="6">
        <v>90140.245</v>
      </c>
      <c r="E100" s="6">
        <v>14</v>
      </c>
      <c r="F100" s="6">
        <v>3335</v>
      </c>
      <c r="G100" s="6">
        <v>21370.36</v>
      </c>
      <c r="H100" s="6">
        <v>0</v>
      </c>
      <c r="I100" s="6">
        <v>0</v>
      </c>
      <c r="J100" s="6">
        <v>0</v>
      </c>
    </row>
    <row r="101" s="6" customFormat="1" ht="12.75"/>
    <row r="102" spans="1:10" s="6" customFormat="1" ht="12.75">
      <c r="A102" s="6" t="s">
        <v>83</v>
      </c>
      <c r="B102" s="6">
        <v>95</v>
      </c>
      <c r="C102" s="6">
        <v>15476</v>
      </c>
      <c r="D102" s="6">
        <v>90818.768</v>
      </c>
      <c r="E102" s="6">
        <v>76</v>
      </c>
      <c r="F102" s="6">
        <v>10403</v>
      </c>
      <c r="G102" s="6">
        <v>49292.068</v>
      </c>
      <c r="H102" s="6">
        <v>3</v>
      </c>
      <c r="I102" s="6">
        <v>571</v>
      </c>
      <c r="J102" s="6">
        <v>2074.277</v>
      </c>
    </row>
    <row r="103" spans="1:10" s="6" customFormat="1" ht="12.75">
      <c r="A103" s="21" t="s">
        <v>115</v>
      </c>
      <c r="B103" s="22">
        <f>B102/B$9*100</f>
        <v>1.7934680007551445</v>
      </c>
      <c r="C103" s="22">
        <f aca="true" t="shared" si="11" ref="C103:I103">C102/C$9*100</f>
        <v>0.6232042508038714</v>
      </c>
      <c r="D103" s="22">
        <f>D102/D$9*100</f>
        <v>0.3122842031157863</v>
      </c>
      <c r="E103" s="22">
        <f t="shared" si="11"/>
        <v>2.1288515406162465</v>
      </c>
      <c r="F103" s="22">
        <f t="shared" si="11"/>
        <v>0.8245257372027313</v>
      </c>
      <c r="G103" s="22">
        <f t="shared" si="11"/>
        <v>0.39147637283516923</v>
      </c>
      <c r="H103" s="22">
        <f t="shared" si="11"/>
        <v>0.6535947712418301</v>
      </c>
      <c r="I103" s="22">
        <f t="shared" si="11"/>
        <v>0.09450606924266047</v>
      </c>
      <c r="J103" s="22">
        <f>J102/J$9*100</f>
        <v>0.026068029223031423</v>
      </c>
    </row>
    <row r="104" spans="1:10" s="6" customFormat="1" ht="12.75">
      <c r="A104" s="6" t="s">
        <v>84</v>
      </c>
      <c r="B104" s="6">
        <v>74</v>
      </c>
      <c r="C104" s="6">
        <v>11616</v>
      </c>
      <c r="D104" s="6">
        <v>64352.291000000005</v>
      </c>
      <c r="E104" s="6">
        <v>63</v>
      </c>
      <c r="F104" s="6">
        <v>8040</v>
      </c>
      <c r="G104" s="6">
        <v>33885.487</v>
      </c>
      <c r="H104" s="6">
        <v>1</v>
      </c>
      <c r="I104" s="6">
        <v>261</v>
      </c>
      <c r="J104" s="6">
        <v>1308.482</v>
      </c>
    </row>
    <row r="105" spans="1:10" s="6" customFormat="1" ht="12.75">
      <c r="A105" s="6" t="s">
        <v>85</v>
      </c>
      <c r="B105" s="6">
        <v>11</v>
      </c>
      <c r="C105" s="6">
        <v>2307</v>
      </c>
      <c r="D105" s="6">
        <v>14650.128999999999</v>
      </c>
      <c r="E105" s="6">
        <v>3</v>
      </c>
      <c r="F105" s="6">
        <v>810</v>
      </c>
      <c r="G105" s="6">
        <v>3590.233</v>
      </c>
      <c r="H105" s="6">
        <v>2</v>
      </c>
      <c r="I105" s="6">
        <v>310</v>
      </c>
      <c r="J105" s="6">
        <v>765.795</v>
      </c>
    </row>
    <row r="106" spans="1:10" s="6" customFormat="1" ht="12.75">
      <c r="A106" s="6" t="s">
        <v>86</v>
      </c>
      <c r="B106" s="6">
        <v>8</v>
      </c>
      <c r="C106" s="6">
        <v>881</v>
      </c>
      <c r="D106" s="6">
        <v>5470.477</v>
      </c>
      <c r="E106" s="6">
        <v>8</v>
      </c>
      <c r="F106" s="6">
        <v>881</v>
      </c>
      <c r="G106" s="6">
        <v>5470.477</v>
      </c>
      <c r="H106" s="6">
        <v>0</v>
      </c>
      <c r="I106" s="6">
        <v>0</v>
      </c>
      <c r="J106" s="6">
        <v>0</v>
      </c>
    </row>
    <row r="107" spans="1:10" s="6" customFormat="1" ht="12.75">
      <c r="A107" s="20" t="s">
        <v>87</v>
      </c>
      <c r="B107" s="6">
        <v>2</v>
      </c>
      <c r="C107" s="6">
        <v>672</v>
      </c>
      <c r="D107" s="6">
        <v>6345.871</v>
      </c>
      <c r="E107" s="6">
        <v>2</v>
      </c>
      <c r="F107" s="6">
        <v>672</v>
      </c>
      <c r="G107" s="6">
        <v>6345.871</v>
      </c>
      <c r="H107" s="6">
        <v>0</v>
      </c>
      <c r="I107" s="6">
        <v>0</v>
      </c>
      <c r="J107" s="6">
        <v>0</v>
      </c>
    </row>
    <row r="108" s="6" customFormat="1" ht="12.75">
      <c r="A108" s="20"/>
    </row>
    <row r="109" spans="1:10" s="6" customFormat="1" ht="12.75">
      <c r="A109" s="6" t="s">
        <v>112</v>
      </c>
      <c r="B109" s="6">
        <v>239</v>
      </c>
      <c r="C109" s="6">
        <v>113194</v>
      </c>
      <c r="D109" s="6">
        <v>806468.276</v>
      </c>
      <c r="E109" s="6">
        <v>154</v>
      </c>
      <c r="F109" s="6">
        <v>45283</v>
      </c>
      <c r="G109" s="6">
        <v>308335.41799999995</v>
      </c>
      <c r="H109" s="6">
        <v>17</v>
      </c>
      <c r="I109" s="6">
        <v>21762</v>
      </c>
      <c r="J109" s="6">
        <v>110030.028</v>
      </c>
    </row>
    <row r="110" spans="1:10" s="6" customFormat="1" ht="12.75">
      <c r="A110" s="21" t="s">
        <v>115</v>
      </c>
      <c r="B110" s="22">
        <f>B109/B$9*100</f>
        <v>4.511987917689257</v>
      </c>
      <c r="C110" s="22">
        <f aca="true" t="shared" si="12" ref="C110:I110">C109/C$9*100</f>
        <v>4.55821801276127</v>
      </c>
      <c r="D110" s="22">
        <f>D109/D$9*100</f>
        <v>2.7730755267327782</v>
      </c>
      <c r="E110" s="22">
        <f t="shared" si="12"/>
        <v>4.313725490196078</v>
      </c>
      <c r="F110" s="22">
        <f t="shared" si="12"/>
        <v>3.589060747645033</v>
      </c>
      <c r="G110" s="22">
        <f t="shared" si="12"/>
        <v>2.448792188131683</v>
      </c>
      <c r="H110" s="22">
        <f t="shared" si="12"/>
        <v>3.7037037037037033</v>
      </c>
      <c r="I110" s="22">
        <f t="shared" si="12"/>
        <v>3.6018232554444434</v>
      </c>
      <c r="J110" s="22">
        <f>J109/J$9*100</f>
        <v>1.382778667128337</v>
      </c>
    </row>
    <row r="111" spans="1:10" s="6" customFormat="1" ht="12.75">
      <c r="A111" s="6" t="s">
        <v>88</v>
      </c>
      <c r="B111" s="6">
        <v>85</v>
      </c>
      <c r="C111" s="6">
        <v>50251</v>
      </c>
      <c r="D111" s="6">
        <v>369086.001</v>
      </c>
      <c r="E111" s="6">
        <v>59</v>
      </c>
      <c r="F111" s="6">
        <v>17360</v>
      </c>
      <c r="G111" s="6">
        <v>140465.716</v>
      </c>
      <c r="H111" s="6">
        <v>2</v>
      </c>
      <c r="I111" s="6">
        <v>16795</v>
      </c>
      <c r="J111" s="6">
        <v>82762.25</v>
      </c>
    </row>
    <row r="112" spans="1:10" s="6" customFormat="1" ht="12.75">
      <c r="A112" s="6" t="s">
        <v>89</v>
      </c>
      <c r="B112" s="6">
        <v>25</v>
      </c>
      <c r="C112" s="6">
        <v>3224</v>
      </c>
      <c r="D112" s="6">
        <v>37074.074</v>
      </c>
      <c r="E112" s="6">
        <v>18</v>
      </c>
      <c r="F112" s="6">
        <v>2016</v>
      </c>
      <c r="G112" s="6">
        <v>14005.497</v>
      </c>
      <c r="H112" s="6">
        <v>0</v>
      </c>
      <c r="I112" s="6">
        <v>0</v>
      </c>
      <c r="J112" s="6">
        <v>0</v>
      </c>
    </row>
    <row r="113" spans="1:10" s="6" customFormat="1" ht="12.75">
      <c r="A113" s="6" t="s">
        <v>90</v>
      </c>
      <c r="B113" s="6">
        <v>27</v>
      </c>
      <c r="C113" s="6">
        <v>7780</v>
      </c>
      <c r="D113" s="6">
        <v>86356.851</v>
      </c>
      <c r="E113" s="6">
        <v>16</v>
      </c>
      <c r="F113" s="6">
        <v>4216</v>
      </c>
      <c r="G113" s="6">
        <v>38162.03</v>
      </c>
      <c r="H113" s="6">
        <v>3</v>
      </c>
      <c r="I113" s="6">
        <v>992</v>
      </c>
      <c r="J113" s="6">
        <v>5816.819</v>
      </c>
    </row>
    <row r="114" spans="1:10" s="6" customFormat="1" ht="12.75">
      <c r="A114" s="6" t="s">
        <v>91</v>
      </c>
      <c r="B114" s="6">
        <v>82</v>
      </c>
      <c r="C114" s="6">
        <v>48516</v>
      </c>
      <c r="D114" s="6">
        <v>273608.071</v>
      </c>
      <c r="E114" s="6">
        <v>46</v>
      </c>
      <c r="F114" s="6">
        <v>19513</v>
      </c>
      <c r="G114" s="6">
        <v>101886.565</v>
      </c>
      <c r="H114" s="6">
        <v>11</v>
      </c>
      <c r="I114" s="6">
        <v>3711</v>
      </c>
      <c r="J114" s="6">
        <v>18425.689</v>
      </c>
    </row>
    <row r="115" spans="1:10" s="6" customFormat="1" ht="12.75">
      <c r="A115" s="6" t="s">
        <v>92</v>
      </c>
      <c r="B115" s="6">
        <v>20</v>
      </c>
      <c r="C115" s="6">
        <v>3423</v>
      </c>
      <c r="D115" s="6">
        <v>40343.279</v>
      </c>
      <c r="E115" s="6">
        <v>15</v>
      </c>
      <c r="F115" s="6">
        <v>2178</v>
      </c>
      <c r="G115" s="6">
        <v>13815.61</v>
      </c>
      <c r="H115" s="6">
        <v>1</v>
      </c>
      <c r="I115" s="6">
        <v>264</v>
      </c>
      <c r="J115" s="6">
        <v>3025.27</v>
      </c>
    </row>
    <row r="116" s="6" customFormat="1" ht="12.75"/>
    <row r="117" spans="1:10" s="6" customFormat="1" ht="12.75">
      <c r="A117" s="6" t="s">
        <v>93</v>
      </c>
      <c r="B117" s="6">
        <v>536</v>
      </c>
      <c r="C117" s="6">
        <v>93278</v>
      </c>
      <c r="D117" s="6">
        <v>910677.608</v>
      </c>
      <c r="E117" s="6">
        <v>365</v>
      </c>
      <c r="F117" s="6">
        <v>53176</v>
      </c>
      <c r="G117" s="6">
        <v>351024.816</v>
      </c>
      <c r="H117" s="6">
        <v>24</v>
      </c>
      <c r="I117" s="6">
        <v>7571</v>
      </c>
      <c r="J117" s="6">
        <v>47935.307</v>
      </c>
    </row>
    <row r="118" spans="1:10" s="6" customFormat="1" ht="12.75">
      <c r="A118" s="21" t="s">
        <v>115</v>
      </c>
      <c r="B118" s="22">
        <f>B117/B$9*100</f>
        <v>10.118935246365869</v>
      </c>
      <c r="C118" s="22">
        <f aca="true" t="shared" si="13" ref="C118:I118">C117/C$9*100</f>
        <v>3.7562190557303907</v>
      </c>
      <c r="D118" s="22">
        <f>D117/D$9*100</f>
        <v>3.1314037546696345</v>
      </c>
      <c r="E118" s="22">
        <f t="shared" si="13"/>
        <v>10.224089635854341</v>
      </c>
      <c r="F118" s="22">
        <f t="shared" si="13"/>
        <v>4.2146477555986195</v>
      </c>
      <c r="G118" s="22">
        <f t="shared" si="13"/>
        <v>2.7878303207488204</v>
      </c>
      <c r="H118" s="22">
        <f t="shared" si="13"/>
        <v>5.228758169934641</v>
      </c>
      <c r="I118" s="22">
        <f t="shared" si="13"/>
        <v>1.2530743436710725</v>
      </c>
      <c r="J118" s="22">
        <f>J117/J$9*100</f>
        <v>0.6024166414085402</v>
      </c>
    </row>
    <row r="119" spans="1:10" s="6" customFormat="1" ht="12.75">
      <c r="A119" s="6" t="s">
        <v>94</v>
      </c>
      <c r="B119" s="6">
        <v>264</v>
      </c>
      <c r="C119" s="6">
        <v>49392</v>
      </c>
      <c r="D119" s="6">
        <v>375440.90400000004</v>
      </c>
      <c r="E119" s="6">
        <v>211</v>
      </c>
      <c r="F119" s="6">
        <v>33002</v>
      </c>
      <c r="G119" s="6">
        <v>170479.285</v>
      </c>
      <c r="H119" s="6">
        <v>16</v>
      </c>
      <c r="I119" s="6">
        <v>5633</v>
      </c>
      <c r="J119" s="6">
        <v>42052.241</v>
      </c>
    </row>
    <row r="120" spans="1:10" s="6" customFormat="1" ht="12.75">
      <c r="A120" s="6" t="s">
        <v>95</v>
      </c>
      <c r="B120" s="6">
        <v>18</v>
      </c>
      <c r="C120" s="6">
        <v>4687</v>
      </c>
      <c r="D120" s="6">
        <v>59959.780999999995</v>
      </c>
      <c r="E120" s="6">
        <v>14</v>
      </c>
      <c r="F120" s="6">
        <v>3334</v>
      </c>
      <c r="G120" s="6">
        <v>53621.772</v>
      </c>
      <c r="H120" s="6">
        <v>1</v>
      </c>
      <c r="I120" s="6">
        <v>52</v>
      </c>
      <c r="J120" s="6">
        <v>504.401</v>
      </c>
    </row>
    <row r="121" spans="1:10" s="6" customFormat="1" ht="12.75">
      <c r="A121" s="6" t="s">
        <v>96</v>
      </c>
      <c r="B121" s="6">
        <v>79</v>
      </c>
      <c r="C121" s="6">
        <v>15823</v>
      </c>
      <c r="D121" s="6">
        <v>158495.483</v>
      </c>
      <c r="E121" s="6">
        <v>66</v>
      </c>
      <c r="F121" s="6">
        <v>10847</v>
      </c>
      <c r="G121" s="6">
        <v>81691.02</v>
      </c>
      <c r="H121" s="6">
        <v>3</v>
      </c>
      <c r="I121" s="6">
        <v>1569</v>
      </c>
      <c r="J121" s="6">
        <v>4581.235</v>
      </c>
    </row>
    <row r="122" spans="1:10" s="6" customFormat="1" ht="12.75">
      <c r="A122" s="6" t="s">
        <v>97</v>
      </c>
      <c r="B122" s="6">
        <v>166</v>
      </c>
      <c r="C122" s="6">
        <v>21108</v>
      </c>
      <c r="D122" s="6">
        <v>278000.812</v>
      </c>
      <c r="E122" s="6">
        <v>67</v>
      </c>
      <c r="F122" s="6">
        <v>5452</v>
      </c>
      <c r="G122" s="6">
        <v>42456.739</v>
      </c>
      <c r="H122" s="6">
        <v>3</v>
      </c>
      <c r="I122" s="6">
        <v>196</v>
      </c>
      <c r="J122" s="6">
        <v>566.43</v>
      </c>
    </row>
    <row r="123" spans="1:10" s="6" customFormat="1" ht="12.75">
      <c r="A123" s="6" t="s">
        <v>98</v>
      </c>
      <c r="B123" s="6">
        <v>9</v>
      </c>
      <c r="C123" s="6">
        <v>2268</v>
      </c>
      <c r="D123" s="6">
        <v>38780.628</v>
      </c>
      <c r="E123" s="6">
        <v>7</v>
      </c>
      <c r="F123" s="6">
        <v>541</v>
      </c>
      <c r="G123" s="6">
        <v>2776</v>
      </c>
      <c r="H123" s="6">
        <v>1</v>
      </c>
      <c r="I123" s="6">
        <v>121</v>
      </c>
      <c r="J123" s="6">
        <v>231</v>
      </c>
    </row>
    <row r="124" s="6" customFormat="1" ht="12.75"/>
    <row r="125" spans="1:10" s="6" customFormat="1" ht="12.75">
      <c r="A125" s="6" t="s">
        <v>99</v>
      </c>
      <c r="B125" s="6">
        <v>401</v>
      </c>
      <c r="C125" s="6">
        <v>212870</v>
      </c>
      <c r="D125" s="6">
        <v>3190441.7860000003</v>
      </c>
      <c r="E125" s="6">
        <v>239</v>
      </c>
      <c r="F125" s="6">
        <v>60037</v>
      </c>
      <c r="G125" s="6">
        <v>417374.207</v>
      </c>
      <c r="H125" s="6">
        <v>33</v>
      </c>
      <c r="I125" s="6">
        <v>86403</v>
      </c>
      <c r="J125" s="6">
        <v>2117064.441</v>
      </c>
    </row>
    <row r="126" spans="1:10" s="6" customFormat="1" ht="12.75">
      <c r="A126" s="21" t="s">
        <v>115</v>
      </c>
      <c r="B126" s="22">
        <f>B125/B$9*100</f>
        <v>7.570322824240136</v>
      </c>
      <c r="C126" s="22">
        <f aca="true" t="shared" si="14" ref="C126:I126">C125/C$9*100</f>
        <v>8.572078629401663</v>
      </c>
      <c r="D126" s="22">
        <f>D125/D$9*100</f>
        <v>10.970470010431281</v>
      </c>
      <c r="E126" s="22">
        <f t="shared" si="14"/>
        <v>6.69467787114846</v>
      </c>
      <c r="F126" s="22">
        <f t="shared" si="14"/>
        <v>4.758440035032238</v>
      </c>
      <c r="G126" s="22">
        <f t="shared" si="14"/>
        <v>3.314775526790945</v>
      </c>
      <c r="H126" s="22">
        <f t="shared" si="14"/>
        <v>7.18954248366013</v>
      </c>
      <c r="I126" s="22">
        <f t="shared" si="14"/>
        <v>14.30053923077687</v>
      </c>
      <c r="J126" s="22">
        <f>J125/J$9*100</f>
        <v>26.605751167770116</v>
      </c>
    </row>
    <row r="127" spans="1:10" s="6" customFormat="1" ht="12.75">
      <c r="A127" s="6" t="s">
        <v>100</v>
      </c>
      <c r="B127" s="6">
        <v>267</v>
      </c>
      <c r="C127" s="6">
        <v>126716</v>
      </c>
      <c r="D127" s="6">
        <v>913512.769</v>
      </c>
      <c r="E127" s="6">
        <v>172</v>
      </c>
      <c r="F127" s="6">
        <v>50728</v>
      </c>
      <c r="G127" s="6">
        <v>335525.189</v>
      </c>
      <c r="H127" s="6">
        <v>29</v>
      </c>
      <c r="I127" s="6">
        <v>38257</v>
      </c>
      <c r="J127" s="6">
        <v>196417.664</v>
      </c>
    </row>
    <row r="128" spans="1:10" s="6" customFormat="1" ht="12.75">
      <c r="A128" s="6" t="s">
        <v>101</v>
      </c>
      <c r="B128" s="6">
        <v>39</v>
      </c>
      <c r="C128" s="6">
        <v>7501</v>
      </c>
      <c r="D128" s="6">
        <v>94350.613</v>
      </c>
      <c r="E128" s="6">
        <v>18</v>
      </c>
      <c r="F128" s="6">
        <v>2067</v>
      </c>
      <c r="G128" s="6">
        <v>25053.948</v>
      </c>
      <c r="H128" s="6">
        <v>1</v>
      </c>
      <c r="I128" s="6">
        <v>360</v>
      </c>
      <c r="J128" s="6">
        <v>2081.877</v>
      </c>
    </row>
    <row r="129" spans="1:10" s="6" customFormat="1" ht="12.75">
      <c r="A129" s="6" t="s">
        <v>102</v>
      </c>
      <c r="B129" s="6">
        <v>71</v>
      </c>
      <c r="C129" s="6">
        <v>73399</v>
      </c>
      <c r="D129" s="6">
        <v>2107931.851</v>
      </c>
      <c r="E129" s="6">
        <v>36</v>
      </c>
      <c r="F129" s="6">
        <v>5589</v>
      </c>
      <c r="G129" s="6">
        <v>34576.529</v>
      </c>
      <c r="H129" s="6">
        <v>3</v>
      </c>
      <c r="I129" s="6">
        <v>47786</v>
      </c>
      <c r="J129" s="6">
        <v>1918564.9</v>
      </c>
    </row>
    <row r="130" spans="1:10" s="6" customFormat="1" ht="12.75">
      <c r="A130" s="20" t="s">
        <v>103</v>
      </c>
      <c r="B130" s="6">
        <v>24</v>
      </c>
      <c r="C130" s="6">
        <v>5254</v>
      </c>
      <c r="D130" s="6">
        <v>74646.553</v>
      </c>
      <c r="E130" s="6">
        <v>13</v>
      </c>
      <c r="F130" s="6">
        <v>1653</v>
      </c>
      <c r="G130" s="6">
        <v>22218.541</v>
      </c>
      <c r="H130" s="6">
        <v>0</v>
      </c>
      <c r="I130" s="6">
        <v>0</v>
      </c>
      <c r="J130" s="6">
        <v>0</v>
      </c>
    </row>
    <row r="131" s="6" customFormat="1" ht="12.75">
      <c r="A131" s="20"/>
    </row>
    <row r="132" spans="1:10" s="6" customFormat="1" ht="12.75">
      <c r="A132" s="6" t="s">
        <v>104</v>
      </c>
      <c r="B132" s="6">
        <v>92</v>
      </c>
      <c r="C132" s="6">
        <v>21714</v>
      </c>
      <c r="D132" s="6">
        <v>159194.409</v>
      </c>
      <c r="E132" s="6">
        <v>54</v>
      </c>
      <c r="F132" s="6">
        <v>10922</v>
      </c>
      <c r="G132" s="6">
        <v>66680.576</v>
      </c>
      <c r="H132" s="6">
        <v>5</v>
      </c>
      <c r="I132" s="6">
        <v>1324</v>
      </c>
      <c r="J132" s="6">
        <v>7838.64</v>
      </c>
    </row>
    <row r="133" spans="1:10" s="6" customFormat="1" ht="12.75">
      <c r="A133" s="21" t="s">
        <v>115</v>
      </c>
      <c r="B133" s="22">
        <f>B132/B$9*100</f>
        <v>1.7368321691523505</v>
      </c>
      <c r="C133" s="22">
        <f aca="true" t="shared" si="15" ref="C133:I133">C132/C$9*100</f>
        <v>0.8744027592372231</v>
      </c>
      <c r="D133" s="22">
        <f>D132/D$9*100</f>
        <v>0.5473967578491438</v>
      </c>
      <c r="E133" s="22">
        <f t="shared" si="15"/>
        <v>1.5126050420168067</v>
      </c>
      <c r="F133" s="22">
        <f t="shared" si="15"/>
        <v>0.8656608768363194</v>
      </c>
      <c r="G133" s="22">
        <f t="shared" si="15"/>
        <v>0.5295754690397619</v>
      </c>
      <c r="H133" s="22">
        <f t="shared" si="15"/>
        <v>1.0893246187363834</v>
      </c>
      <c r="I133" s="22">
        <f t="shared" si="15"/>
        <v>0.21913491362045967</v>
      </c>
      <c r="J133" s="22">
        <f>J132/J$9*100</f>
        <v>0.09851041909485717</v>
      </c>
    </row>
    <row r="134" spans="1:10" s="6" customFormat="1" ht="12.75">
      <c r="A134" s="6" t="s">
        <v>105</v>
      </c>
      <c r="B134" s="6">
        <v>46</v>
      </c>
      <c r="C134" s="6">
        <v>8820</v>
      </c>
      <c r="D134" s="6">
        <v>67319.066</v>
      </c>
      <c r="E134" s="6">
        <v>26</v>
      </c>
      <c r="F134" s="6">
        <v>5746</v>
      </c>
      <c r="G134" s="6">
        <v>30302.222</v>
      </c>
      <c r="H134" s="6">
        <v>3</v>
      </c>
      <c r="I134" s="6">
        <v>544</v>
      </c>
      <c r="J134" s="6">
        <v>2324.82</v>
      </c>
    </row>
    <row r="135" spans="1:10" s="6" customFormat="1" ht="12.75">
      <c r="A135" s="6" t="s">
        <v>106</v>
      </c>
      <c r="B135" s="6">
        <v>3</v>
      </c>
      <c r="C135" s="6">
        <v>167</v>
      </c>
      <c r="D135" s="6">
        <v>2127.29</v>
      </c>
      <c r="E135" s="6">
        <v>1</v>
      </c>
      <c r="F135" s="6">
        <v>60</v>
      </c>
      <c r="G135" s="6">
        <v>927.29</v>
      </c>
      <c r="H135" s="6">
        <v>0</v>
      </c>
      <c r="I135" s="6">
        <v>0</v>
      </c>
      <c r="J135" s="6">
        <v>0</v>
      </c>
    </row>
    <row r="136" spans="1:10" s="6" customFormat="1" ht="12.75">
      <c r="A136" s="6" t="s">
        <v>107</v>
      </c>
      <c r="B136" s="6">
        <v>41</v>
      </c>
      <c r="C136" s="6">
        <v>12245</v>
      </c>
      <c r="D136" s="6">
        <v>86340.795</v>
      </c>
      <c r="E136" s="6">
        <v>26</v>
      </c>
      <c r="F136" s="6">
        <v>4891</v>
      </c>
      <c r="G136" s="6">
        <v>33860.539</v>
      </c>
      <c r="H136" s="6">
        <v>2</v>
      </c>
      <c r="I136" s="6">
        <v>780</v>
      </c>
      <c r="J136" s="6">
        <v>5513.82</v>
      </c>
    </row>
    <row r="137" spans="1:10" s="6" customFormat="1" ht="12.75">
      <c r="A137" s="6" t="s">
        <v>108</v>
      </c>
      <c r="B137" s="6">
        <v>2</v>
      </c>
      <c r="C137" s="6">
        <v>482</v>
      </c>
      <c r="D137" s="6">
        <v>3407.258</v>
      </c>
      <c r="E137" s="6">
        <v>1</v>
      </c>
      <c r="F137" s="6">
        <v>225</v>
      </c>
      <c r="G137" s="6">
        <v>1590.525</v>
      </c>
      <c r="H137" s="6">
        <v>0</v>
      </c>
      <c r="I137" s="6">
        <v>0</v>
      </c>
      <c r="J137" s="6">
        <v>0</v>
      </c>
    </row>
    <row r="138" s="6" customFormat="1" ht="12.75"/>
    <row r="139" spans="1:10" s="6" customFormat="1" ht="12.75">
      <c r="A139" s="6" t="s">
        <v>109</v>
      </c>
      <c r="B139" s="6">
        <v>4</v>
      </c>
      <c r="C139" s="6">
        <v>846</v>
      </c>
      <c r="D139" s="6">
        <v>7264.474999999999</v>
      </c>
      <c r="E139" s="6">
        <v>3</v>
      </c>
      <c r="F139" s="6">
        <v>694</v>
      </c>
      <c r="G139" s="6">
        <v>6547.208</v>
      </c>
      <c r="H139" s="6">
        <v>0</v>
      </c>
      <c r="I139" s="6">
        <v>0</v>
      </c>
      <c r="J139" s="6">
        <v>0</v>
      </c>
    </row>
    <row r="140" spans="1:10" s="6" customFormat="1" ht="12.75">
      <c r="A140" s="21" t="s">
        <v>115</v>
      </c>
      <c r="B140" s="22">
        <f>B139/B$9*100</f>
        <v>0.07551444213705871</v>
      </c>
      <c r="C140" s="22">
        <f aca="true" t="shared" si="16" ref="C140:I140">C139/C$9*100</f>
        <v>0.03406763997028142</v>
      </c>
      <c r="D140" s="22">
        <f>D139/D$9*100</f>
        <v>0.02497920679159127</v>
      </c>
      <c r="E140" s="22">
        <f t="shared" si="16"/>
        <v>0.08403361344537816</v>
      </c>
      <c r="F140" s="22">
        <f t="shared" si="16"/>
        <v>0.05500536976052057</v>
      </c>
      <c r="G140" s="22">
        <f t="shared" si="16"/>
        <v>0.05199776239936621</v>
      </c>
      <c r="H140" s="22">
        <f t="shared" si="16"/>
        <v>0</v>
      </c>
      <c r="I140" s="22">
        <f t="shared" si="16"/>
        <v>0</v>
      </c>
      <c r="J140" s="22">
        <f>J139/J$9*100</f>
        <v>0</v>
      </c>
    </row>
    <row r="141" spans="1:10" s="6" customFormat="1" ht="12.75">
      <c r="A141" s="6" t="s">
        <v>110</v>
      </c>
      <c r="B141" s="6">
        <v>4</v>
      </c>
      <c r="C141" s="6">
        <v>846</v>
      </c>
      <c r="D141" s="6">
        <v>7264.474999999999</v>
      </c>
      <c r="E141" s="6">
        <v>3</v>
      </c>
      <c r="F141" s="6">
        <v>694</v>
      </c>
      <c r="G141" s="6">
        <v>6547.208</v>
      </c>
      <c r="H141" s="6">
        <v>0</v>
      </c>
      <c r="I141" s="6">
        <v>0</v>
      </c>
      <c r="J141" s="6">
        <v>0</v>
      </c>
    </row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27">
      <selection activeCell="A142" sqref="A142:J146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"/>
    </row>
    <row r="2" ht="7.5" customHeight="1"/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3"/>
    </row>
    <row r="4" spans="1:10" ht="13.5" customHeight="1">
      <c r="A4" s="11"/>
      <c r="B4" s="24" t="s">
        <v>7</v>
      </c>
      <c r="C4" s="24"/>
      <c r="D4" s="24"/>
      <c r="E4" s="24" t="s">
        <v>8</v>
      </c>
      <c r="F4" s="24"/>
      <c r="G4" s="24"/>
      <c r="H4" s="24" t="s">
        <v>10</v>
      </c>
      <c r="I4" s="25"/>
      <c r="J4" s="10"/>
    </row>
    <row r="5" spans="1:10" ht="13.5" customHeight="1">
      <c r="A5" s="12" t="s">
        <v>9</v>
      </c>
      <c r="B5" s="26" t="s">
        <v>0</v>
      </c>
      <c r="C5" s="11" t="s">
        <v>1</v>
      </c>
      <c r="D5" s="11" t="s">
        <v>2</v>
      </c>
      <c r="E5" s="26" t="s">
        <v>0</v>
      </c>
      <c r="F5" s="11" t="s">
        <v>1</v>
      </c>
      <c r="G5" s="11" t="s">
        <v>2</v>
      </c>
      <c r="H5" s="26" t="s">
        <v>0</v>
      </c>
      <c r="I5" s="13" t="s">
        <v>2</v>
      </c>
      <c r="J5" s="19"/>
    </row>
    <row r="6" spans="1:10" ht="13.5" customHeight="1">
      <c r="A6" s="12" t="s">
        <v>111</v>
      </c>
      <c r="B6" s="26"/>
      <c r="C6" s="14" t="s">
        <v>4</v>
      </c>
      <c r="D6" s="14" t="s">
        <v>12</v>
      </c>
      <c r="E6" s="26"/>
      <c r="F6" s="14" t="s">
        <v>4</v>
      </c>
      <c r="G6" s="14" t="s">
        <v>12</v>
      </c>
      <c r="H6" s="26"/>
      <c r="I6" s="15" t="s">
        <v>12</v>
      </c>
      <c r="J6" s="19"/>
    </row>
    <row r="7" spans="1:12" ht="13.5" customHeight="1">
      <c r="A7" s="14"/>
      <c r="B7" s="16">
        <v>-10</v>
      </c>
      <c r="C7" s="16">
        <v>-11</v>
      </c>
      <c r="D7" s="16">
        <v>-12</v>
      </c>
      <c r="E7" s="16">
        <v>-13</v>
      </c>
      <c r="F7" s="16">
        <v>-14</v>
      </c>
      <c r="G7" s="16">
        <v>-15</v>
      </c>
      <c r="H7" s="16">
        <v>-16</v>
      </c>
      <c r="I7" s="17">
        <v>-17</v>
      </c>
      <c r="J7" s="18"/>
      <c r="K7" s="4"/>
      <c r="L7" s="4"/>
    </row>
    <row r="8" s="6" customFormat="1" ht="12.75"/>
    <row r="9" spans="1:11" s="6" customFormat="1" ht="12.75">
      <c r="A9" s="9" t="s">
        <v>13</v>
      </c>
      <c r="B9" s="9">
        <v>897</v>
      </c>
      <c r="C9" s="9">
        <v>524737</v>
      </c>
      <c r="D9" s="9">
        <v>7993791.833</v>
      </c>
      <c r="E9" s="9">
        <v>209</v>
      </c>
      <c r="F9" s="9">
        <v>92669</v>
      </c>
      <c r="G9" s="9">
        <v>443865.349</v>
      </c>
      <c r="H9" s="9">
        <v>162</v>
      </c>
      <c r="I9" s="9">
        <v>95936.323</v>
      </c>
      <c r="J9" s="9"/>
      <c r="K9" s="9"/>
    </row>
    <row r="10" spans="1:11" s="6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9" s="6" customFormat="1" ht="12.75">
      <c r="A11" s="6" t="s">
        <v>14</v>
      </c>
      <c r="B11" s="6">
        <v>28</v>
      </c>
      <c r="C11" s="6">
        <v>81922</v>
      </c>
      <c r="D11" s="6">
        <v>1268544.553</v>
      </c>
      <c r="E11" s="6">
        <v>0</v>
      </c>
      <c r="F11" s="6">
        <v>0</v>
      </c>
      <c r="G11" s="6">
        <v>0</v>
      </c>
      <c r="H11" s="6">
        <v>11</v>
      </c>
      <c r="I11" s="6">
        <v>8483.348</v>
      </c>
    </row>
    <row r="12" spans="1:10" s="6" customFormat="1" ht="12.75">
      <c r="A12" s="21" t="s">
        <v>115</v>
      </c>
      <c r="B12" s="22">
        <f>B11/B$9*100</f>
        <v>3.121516164994426</v>
      </c>
      <c r="C12" s="22">
        <f aca="true" t="shared" si="0" ref="C12:I12">C11/C$9*100</f>
        <v>15.612011350447938</v>
      </c>
      <c r="D12" s="22">
        <f>D11/D$9*100</f>
        <v>15.869121682193299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6.790123456790123</v>
      </c>
      <c r="I12" s="22">
        <f t="shared" si="0"/>
        <v>8.842686205515713</v>
      </c>
      <c r="J12" s="22" t="e">
        <f>J11/J$9*100</f>
        <v>#DIV/0!</v>
      </c>
    </row>
    <row r="13" spans="1:9" s="6" customFormat="1" ht="12.75">
      <c r="A13" s="6" t="s">
        <v>15</v>
      </c>
      <c r="B13" s="6">
        <v>5</v>
      </c>
      <c r="C13" s="6">
        <v>38421</v>
      </c>
      <c r="D13" s="6">
        <v>435192.178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6" customFormat="1" ht="12.75">
      <c r="A14" s="6" t="s">
        <v>16</v>
      </c>
      <c r="B14" s="6">
        <v>6</v>
      </c>
      <c r="C14" s="6">
        <v>14705</v>
      </c>
      <c r="D14" s="6">
        <v>344376.805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6" customFormat="1" ht="12.75">
      <c r="A15" s="6" t="s">
        <v>17</v>
      </c>
      <c r="B15" s="6">
        <v>11</v>
      </c>
      <c r="C15" s="6">
        <v>23476</v>
      </c>
      <c r="D15" s="6">
        <v>354489.707</v>
      </c>
      <c r="E15" s="6">
        <v>0</v>
      </c>
      <c r="F15" s="6">
        <v>0</v>
      </c>
      <c r="G15" s="6">
        <v>0</v>
      </c>
      <c r="H15" s="6">
        <v>11</v>
      </c>
      <c r="I15" s="6">
        <v>8483.348</v>
      </c>
    </row>
    <row r="16" spans="1:9" s="6" customFormat="1" ht="12.75">
      <c r="A16" s="6" t="s">
        <v>18</v>
      </c>
      <c r="B16" s="6">
        <v>6</v>
      </c>
      <c r="C16" s="6">
        <v>5320</v>
      </c>
      <c r="D16" s="6">
        <v>134485.863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="6" customFormat="1" ht="12.75"/>
    <row r="18" spans="1:9" s="6" customFormat="1" ht="12.75">
      <c r="A18" s="6" t="s">
        <v>19</v>
      </c>
      <c r="B18" s="6">
        <v>11</v>
      </c>
      <c r="C18" s="6">
        <v>10646</v>
      </c>
      <c r="D18" s="6">
        <v>145264.877</v>
      </c>
      <c r="E18" s="6">
        <v>1</v>
      </c>
      <c r="F18" s="6">
        <v>35</v>
      </c>
      <c r="G18" s="6">
        <v>461.307</v>
      </c>
      <c r="H18" s="6">
        <v>0</v>
      </c>
      <c r="I18" s="6">
        <v>0</v>
      </c>
    </row>
    <row r="19" spans="1:10" s="6" customFormat="1" ht="12.75">
      <c r="A19" s="21" t="s">
        <v>115</v>
      </c>
      <c r="B19" s="22">
        <f>B18/B$9*100</f>
        <v>1.2263099219620959</v>
      </c>
      <c r="C19" s="22">
        <f aca="true" t="shared" si="1" ref="C19:I19">C18/C$9*100</f>
        <v>2.0288258689591165</v>
      </c>
      <c r="D19" s="22">
        <f>D18/D$9*100</f>
        <v>1.8172211640578009</v>
      </c>
      <c r="E19" s="22">
        <f t="shared" si="1"/>
        <v>0.4784688995215311</v>
      </c>
      <c r="F19" s="22">
        <f t="shared" si="1"/>
        <v>0.037768833158877295</v>
      </c>
      <c r="G19" s="22">
        <f t="shared" si="1"/>
        <v>0.10392949146386284</v>
      </c>
      <c r="H19" s="22">
        <f t="shared" si="1"/>
        <v>0</v>
      </c>
      <c r="I19" s="22">
        <f t="shared" si="1"/>
        <v>0</v>
      </c>
      <c r="J19" s="22" t="e">
        <f>J18/J$9*100</f>
        <v>#DIV/0!</v>
      </c>
    </row>
    <row r="20" spans="1:9" s="6" customFormat="1" ht="12.75">
      <c r="A20" s="6" t="s">
        <v>20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6" customFormat="1" ht="12.75">
      <c r="A21" s="6" t="s">
        <v>21</v>
      </c>
      <c r="B21" s="6">
        <v>4</v>
      </c>
      <c r="C21" s="6">
        <v>3098</v>
      </c>
      <c r="D21" s="6">
        <v>67139.218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s="6" customFormat="1" ht="12.75">
      <c r="A22" s="6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6" customFormat="1" ht="12.75">
      <c r="A23" s="6" t="s">
        <v>23</v>
      </c>
      <c r="B23" s="6">
        <v>6</v>
      </c>
      <c r="C23" s="6">
        <v>7260</v>
      </c>
      <c r="D23" s="6">
        <v>76779.517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s="6" customFormat="1" ht="12.75">
      <c r="A24" s="6" t="s">
        <v>24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s="6" customFormat="1" ht="12.75">
      <c r="A25" s="6" t="s">
        <v>25</v>
      </c>
      <c r="B25" s="6">
        <v>1</v>
      </c>
      <c r="C25" s="6">
        <v>288</v>
      </c>
      <c r="D25" s="6">
        <v>1346.142</v>
      </c>
      <c r="E25" s="6">
        <v>1</v>
      </c>
      <c r="F25" s="6">
        <v>35</v>
      </c>
      <c r="G25" s="6">
        <v>461.307</v>
      </c>
      <c r="H25" s="6">
        <v>0</v>
      </c>
      <c r="I25" s="6">
        <v>0</v>
      </c>
    </row>
    <row r="26" s="6" customFormat="1" ht="12.75"/>
    <row r="27" spans="1:9" s="6" customFormat="1" ht="12.75">
      <c r="A27" s="6" t="s">
        <v>26</v>
      </c>
      <c r="B27" s="6">
        <v>80</v>
      </c>
      <c r="C27" s="6">
        <v>36640</v>
      </c>
      <c r="D27" s="6">
        <v>485384.855</v>
      </c>
      <c r="E27" s="6">
        <v>22</v>
      </c>
      <c r="F27" s="6">
        <v>4276</v>
      </c>
      <c r="G27" s="6">
        <v>17263.559</v>
      </c>
      <c r="H27" s="6">
        <v>11</v>
      </c>
      <c r="I27" s="6">
        <v>7522.075</v>
      </c>
    </row>
    <row r="28" spans="1:10" s="6" customFormat="1" ht="12.75">
      <c r="A28" s="21" t="s">
        <v>115</v>
      </c>
      <c r="B28" s="22">
        <f>B27/B$9*100</f>
        <v>8.918617614269788</v>
      </c>
      <c r="C28" s="22">
        <f aca="true" t="shared" si="2" ref="C28:I28">C27/C$9*100</f>
        <v>6.982545541861923</v>
      </c>
      <c r="D28" s="22">
        <f>D27/D$9*100</f>
        <v>6.072022703871678</v>
      </c>
      <c r="E28" s="22">
        <f t="shared" si="2"/>
        <v>10.526315789473683</v>
      </c>
      <c r="F28" s="22">
        <f t="shared" si="2"/>
        <v>4.61427230249598</v>
      </c>
      <c r="G28" s="22">
        <f t="shared" si="2"/>
        <v>3.889368485035763</v>
      </c>
      <c r="H28" s="22">
        <f t="shared" si="2"/>
        <v>6.790123456790123</v>
      </c>
      <c r="I28" s="22">
        <f t="shared" si="2"/>
        <v>7.8406955413540285</v>
      </c>
      <c r="J28" s="22" t="e">
        <f>J27/J$9*100</f>
        <v>#DIV/0!</v>
      </c>
    </row>
    <row r="29" spans="1:9" s="6" customFormat="1" ht="12.75">
      <c r="A29" s="6" t="s">
        <v>27</v>
      </c>
      <c r="B29" s="6">
        <v>39</v>
      </c>
      <c r="C29" s="6">
        <v>15882</v>
      </c>
      <c r="D29" s="6">
        <v>209689.167</v>
      </c>
      <c r="E29" s="6">
        <v>6</v>
      </c>
      <c r="F29" s="6">
        <v>562</v>
      </c>
      <c r="G29" s="6">
        <v>4959.853</v>
      </c>
      <c r="H29" s="6">
        <v>0</v>
      </c>
      <c r="I29" s="6">
        <v>0</v>
      </c>
    </row>
    <row r="30" spans="1:9" s="6" customFormat="1" ht="12.75">
      <c r="A30" s="6" t="s">
        <v>28</v>
      </c>
      <c r="B30" s="6">
        <v>12</v>
      </c>
      <c r="C30" s="6">
        <v>13187</v>
      </c>
      <c r="D30" s="6">
        <v>152934.539</v>
      </c>
      <c r="E30" s="6">
        <v>5</v>
      </c>
      <c r="F30" s="6">
        <v>2627</v>
      </c>
      <c r="G30" s="6">
        <v>5077.984</v>
      </c>
      <c r="H30" s="6">
        <v>0</v>
      </c>
      <c r="I30" s="6">
        <v>0</v>
      </c>
    </row>
    <row r="31" spans="1:9" s="6" customFormat="1" ht="12.75">
      <c r="A31" s="6" t="s">
        <v>29</v>
      </c>
      <c r="B31" s="6">
        <v>6</v>
      </c>
      <c r="C31" s="6">
        <v>845</v>
      </c>
      <c r="D31" s="6">
        <v>7920.01</v>
      </c>
      <c r="E31" s="6">
        <v>2</v>
      </c>
      <c r="F31" s="6">
        <v>187</v>
      </c>
      <c r="G31" s="6">
        <v>402.721</v>
      </c>
      <c r="H31" s="6">
        <v>3</v>
      </c>
      <c r="I31" s="6">
        <v>1903.657</v>
      </c>
    </row>
    <row r="32" spans="1:9" s="6" customFormat="1" ht="12.75">
      <c r="A32" s="6" t="s">
        <v>30</v>
      </c>
      <c r="B32" s="6">
        <v>23</v>
      </c>
      <c r="C32" s="6">
        <v>6726</v>
      </c>
      <c r="D32" s="6">
        <v>114841.139</v>
      </c>
      <c r="E32" s="6">
        <v>9</v>
      </c>
      <c r="F32" s="6">
        <v>900</v>
      </c>
      <c r="G32" s="6">
        <v>6823.001</v>
      </c>
      <c r="H32" s="6">
        <v>8</v>
      </c>
      <c r="I32" s="6">
        <v>5618.418</v>
      </c>
    </row>
    <row r="33" s="6" customFormat="1" ht="12.75"/>
    <row r="34" spans="1:9" s="6" customFormat="1" ht="12.75">
      <c r="A34" s="6" t="s">
        <v>31</v>
      </c>
      <c r="B34" s="6">
        <v>48</v>
      </c>
      <c r="C34" s="6">
        <v>13477</v>
      </c>
      <c r="D34" s="6">
        <v>244348.857</v>
      </c>
      <c r="E34" s="6">
        <v>11</v>
      </c>
      <c r="F34" s="6">
        <v>1785</v>
      </c>
      <c r="G34" s="6">
        <v>10358.39</v>
      </c>
      <c r="H34" s="6">
        <v>2</v>
      </c>
      <c r="I34" s="6">
        <v>1379.12</v>
      </c>
    </row>
    <row r="35" spans="1:10" s="6" customFormat="1" ht="12.75">
      <c r="A35" s="21" t="s">
        <v>115</v>
      </c>
      <c r="B35" s="22">
        <f>B34/B$9*100</f>
        <v>5.351170568561873</v>
      </c>
      <c r="C35" s="22">
        <f aca="true" t="shared" si="3" ref="C35:I35">C34/C$9*100</f>
        <v>2.568334232196319</v>
      </c>
      <c r="D35" s="22">
        <f>D34/D$9*100</f>
        <v>3.0567328009628447</v>
      </c>
      <c r="E35" s="22">
        <f t="shared" si="3"/>
        <v>5.263157894736842</v>
      </c>
      <c r="F35" s="22">
        <f t="shared" si="3"/>
        <v>1.9262104911027418</v>
      </c>
      <c r="G35" s="22">
        <f t="shared" si="3"/>
        <v>2.333678450759174</v>
      </c>
      <c r="H35" s="22">
        <f t="shared" si="3"/>
        <v>1.2345679012345678</v>
      </c>
      <c r="I35" s="22">
        <f t="shared" si="3"/>
        <v>1.4375368545238072</v>
      </c>
      <c r="J35" s="22" t="e">
        <f>J34/J$9*100</f>
        <v>#DIV/0!</v>
      </c>
    </row>
    <row r="36" spans="1:9" s="6" customFormat="1" ht="12.75">
      <c r="A36" s="6" t="s">
        <v>32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s="6" customFormat="1" ht="12.75">
      <c r="A37" s="6" t="s">
        <v>33</v>
      </c>
      <c r="B37" s="6">
        <v>9</v>
      </c>
      <c r="C37" s="6">
        <v>1881</v>
      </c>
      <c r="D37" s="6">
        <v>27167.519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6" customFormat="1" ht="12.75">
      <c r="A38" s="6" t="s">
        <v>34</v>
      </c>
      <c r="B38" s="6">
        <v>9</v>
      </c>
      <c r="C38" s="6">
        <v>3146</v>
      </c>
      <c r="D38" s="6">
        <v>30195.501</v>
      </c>
      <c r="E38" s="6">
        <v>3</v>
      </c>
      <c r="F38" s="6">
        <v>465</v>
      </c>
      <c r="G38" s="6">
        <v>1503.295</v>
      </c>
      <c r="H38" s="6">
        <v>2</v>
      </c>
      <c r="I38" s="6">
        <v>1379.12</v>
      </c>
    </row>
    <row r="39" spans="1:9" s="6" customFormat="1" ht="12.75">
      <c r="A39" s="6" t="s">
        <v>35</v>
      </c>
      <c r="B39" s="6">
        <v>2</v>
      </c>
      <c r="C39" s="6">
        <v>667</v>
      </c>
      <c r="D39" s="6">
        <v>5266.02</v>
      </c>
      <c r="E39" s="6">
        <v>1</v>
      </c>
      <c r="F39" s="6">
        <v>621</v>
      </c>
      <c r="G39" s="6">
        <v>2001.016</v>
      </c>
      <c r="H39" s="6">
        <v>0</v>
      </c>
      <c r="I39" s="6">
        <v>0</v>
      </c>
    </row>
    <row r="40" spans="1:9" s="6" customFormat="1" ht="12.75">
      <c r="A40" s="6" t="s">
        <v>36</v>
      </c>
      <c r="B40" s="6">
        <v>28</v>
      </c>
      <c r="C40" s="6">
        <v>7783</v>
      </c>
      <c r="D40" s="6">
        <v>181719.817</v>
      </c>
      <c r="E40" s="6">
        <v>7</v>
      </c>
      <c r="F40" s="6">
        <v>699</v>
      </c>
      <c r="G40" s="6">
        <v>6854.079</v>
      </c>
      <c r="H40" s="6">
        <v>0</v>
      </c>
      <c r="I40" s="6">
        <v>0</v>
      </c>
    </row>
    <row r="41" s="6" customFormat="1" ht="12.75"/>
    <row r="42" spans="1:9" s="6" customFormat="1" ht="12.75">
      <c r="A42" s="6" t="s">
        <v>37</v>
      </c>
      <c r="B42" s="6">
        <v>78</v>
      </c>
      <c r="C42" s="6">
        <v>42306</v>
      </c>
      <c r="D42" s="6">
        <v>574030.942</v>
      </c>
      <c r="E42" s="6">
        <v>16</v>
      </c>
      <c r="F42" s="6">
        <v>5411</v>
      </c>
      <c r="G42" s="6">
        <v>47983.297</v>
      </c>
      <c r="H42" s="6">
        <v>27</v>
      </c>
      <c r="I42" s="6">
        <v>32970.585</v>
      </c>
    </row>
    <row r="43" spans="1:10" s="6" customFormat="1" ht="12.75">
      <c r="A43" s="21" t="s">
        <v>115</v>
      </c>
      <c r="B43" s="22">
        <f>B42/B$9*100</f>
        <v>8.695652173913043</v>
      </c>
      <c r="C43" s="22">
        <f aca="true" t="shared" si="4" ref="C43:I43">C42/C$9*100</f>
        <v>8.062324554967535</v>
      </c>
      <c r="D43" s="22">
        <f>D42/D$9*100</f>
        <v>7.180959349357628</v>
      </c>
      <c r="E43" s="22">
        <f t="shared" si="4"/>
        <v>7.655502392344498</v>
      </c>
      <c r="F43" s="22">
        <f t="shared" si="4"/>
        <v>5.83906160636243</v>
      </c>
      <c r="G43" s="22">
        <f t="shared" si="4"/>
        <v>10.810327300408394</v>
      </c>
      <c r="H43" s="22">
        <f t="shared" si="4"/>
        <v>16.666666666666664</v>
      </c>
      <c r="I43" s="22">
        <f t="shared" si="4"/>
        <v>34.36715518062955</v>
      </c>
      <c r="J43" s="22" t="e">
        <f>J42/J$9*100</f>
        <v>#DIV/0!</v>
      </c>
    </row>
    <row r="44" spans="1:9" s="6" customFormat="1" ht="12.75">
      <c r="A44" s="6" t="s">
        <v>38</v>
      </c>
      <c r="B44" s="6">
        <v>8</v>
      </c>
      <c r="C44" s="6">
        <v>4402</v>
      </c>
      <c r="D44" s="6">
        <v>124649.873</v>
      </c>
      <c r="E44" s="6">
        <v>1</v>
      </c>
      <c r="F44" s="6">
        <v>900</v>
      </c>
      <c r="G44" s="6">
        <v>7000</v>
      </c>
      <c r="H44" s="6">
        <v>2</v>
      </c>
      <c r="I44" s="6">
        <v>1616.847</v>
      </c>
    </row>
    <row r="45" spans="1:9" s="6" customFormat="1" ht="12.75">
      <c r="A45" s="6" t="s">
        <v>39</v>
      </c>
      <c r="B45" s="6">
        <v>22</v>
      </c>
      <c r="C45" s="6">
        <v>11901</v>
      </c>
      <c r="D45" s="6">
        <v>116973.252</v>
      </c>
      <c r="E45" s="6">
        <v>2</v>
      </c>
      <c r="F45" s="6">
        <v>2045</v>
      </c>
      <c r="G45" s="6">
        <v>18635.743</v>
      </c>
      <c r="H45" s="6">
        <v>17</v>
      </c>
      <c r="I45" s="6">
        <v>23219.704</v>
      </c>
    </row>
    <row r="46" spans="1:9" s="6" customFormat="1" ht="12.75">
      <c r="A46" s="6" t="s">
        <v>40</v>
      </c>
      <c r="B46" s="6">
        <v>4</v>
      </c>
      <c r="C46" s="6">
        <v>420</v>
      </c>
      <c r="D46" s="6">
        <v>4016.11</v>
      </c>
      <c r="E46" s="6">
        <v>1</v>
      </c>
      <c r="F46" s="6">
        <v>360</v>
      </c>
      <c r="G46" s="6">
        <v>3000</v>
      </c>
      <c r="H46" s="6">
        <v>0</v>
      </c>
      <c r="I46" s="6">
        <v>0</v>
      </c>
    </row>
    <row r="47" spans="1:9" s="6" customFormat="1" ht="12.75">
      <c r="A47" s="6" t="s">
        <v>41</v>
      </c>
      <c r="B47" s="6">
        <v>19</v>
      </c>
      <c r="C47" s="6">
        <v>10456</v>
      </c>
      <c r="D47" s="6">
        <v>152669.462</v>
      </c>
      <c r="E47" s="6">
        <v>5</v>
      </c>
      <c r="F47" s="6">
        <v>580</v>
      </c>
      <c r="G47" s="6">
        <v>4935.837</v>
      </c>
      <c r="H47" s="6">
        <v>1</v>
      </c>
      <c r="I47" s="6">
        <v>3280.554</v>
      </c>
    </row>
    <row r="48" spans="1:9" s="6" customFormat="1" ht="12.75">
      <c r="A48" s="6" t="s">
        <v>42</v>
      </c>
      <c r="B48" s="6">
        <v>12</v>
      </c>
      <c r="C48" s="6">
        <v>10007</v>
      </c>
      <c r="D48" s="6">
        <v>122090.738</v>
      </c>
      <c r="E48" s="6">
        <v>7</v>
      </c>
      <c r="F48" s="6">
        <v>1526</v>
      </c>
      <c r="G48" s="6">
        <v>14411.717</v>
      </c>
      <c r="H48" s="6">
        <v>6</v>
      </c>
      <c r="I48" s="6">
        <v>4703.48</v>
      </c>
    </row>
    <row r="49" spans="1:9" s="6" customFormat="1" ht="12.75">
      <c r="A49" s="6" t="s">
        <v>43</v>
      </c>
      <c r="B49" s="6">
        <v>5</v>
      </c>
      <c r="C49" s="6">
        <v>2898</v>
      </c>
      <c r="D49" s="6">
        <v>23127.985</v>
      </c>
      <c r="E49" s="6">
        <v>0</v>
      </c>
      <c r="F49" s="6">
        <v>0</v>
      </c>
      <c r="G49" s="6">
        <v>0</v>
      </c>
      <c r="H49" s="6">
        <v>1</v>
      </c>
      <c r="I49" s="6">
        <v>150</v>
      </c>
    </row>
    <row r="50" spans="1:9" s="6" customFormat="1" ht="12.75">
      <c r="A50" s="6" t="s">
        <v>44</v>
      </c>
      <c r="B50" s="6">
        <v>8</v>
      </c>
      <c r="C50" s="6">
        <v>2222</v>
      </c>
      <c r="D50" s="6">
        <v>30503.522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="6" customFormat="1" ht="12.75"/>
    <row r="52" spans="1:9" s="6" customFormat="1" ht="12.75">
      <c r="A52" s="6" t="s">
        <v>45</v>
      </c>
      <c r="B52" s="6">
        <v>76</v>
      </c>
      <c r="C52" s="6">
        <v>42771</v>
      </c>
      <c r="D52" s="6">
        <v>748322.051</v>
      </c>
      <c r="E52" s="6">
        <v>49</v>
      </c>
      <c r="F52" s="6">
        <v>24630</v>
      </c>
      <c r="G52" s="6">
        <v>145454.037</v>
      </c>
      <c r="H52" s="6">
        <v>14</v>
      </c>
      <c r="I52" s="6">
        <v>11591.952</v>
      </c>
    </row>
    <row r="53" spans="1:10" s="6" customFormat="1" ht="12.75">
      <c r="A53" s="21" t="s">
        <v>115</v>
      </c>
      <c r="B53" s="22">
        <f>B52/B$9*100</f>
        <v>8.4726867335563</v>
      </c>
      <c r="C53" s="22">
        <f aca="true" t="shared" si="5" ref="C53:I53">C52/C$9*100</f>
        <v>8.150940375845424</v>
      </c>
      <c r="D53" s="22">
        <f>D52/D$9*100</f>
        <v>9.36129019410756</v>
      </c>
      <c r="E53" s="22">
        <f t="shared" si="5"/>
        <v>23.444976076555022</v>
      </c>
      <c r="F53" s="22">
        <f t="shared" si="5"/>
        <v>26.578467448661364</v>
      </c>
      <c r="G53" s="22">
        <f t="shared" si="5"/>
        <v>32.76985629261184</v>
      </c>
      <c r="H53" s="22">
        <f t="shared" si="5"/>
        <v>8.641975308641975</v>
      </c>
      <c r="I53" s="22">
        <f t="shared" si="5"/>
        <v>12.08296465562892</v>
      </c>
      <c r="J53" s="22" t="e">
        <f>J52/J$9*100</f>
        <v>#DIV/0!</v>
      </c>
    </row>
    <row r="54" spans="1:9" s="6" customFormat="1" ht="12.75">
      <c r="A54" s="6" t="s">
        <v>46</v>
      </c>
      <c r="B54" s="6">
        <v>8</v>
      </c>
      <c r="C54" s="6">
        <v>5072</v>
      </c>
      <c r="D54" s="6">
        <v>133787.272</v>
      </c>
      <c r="E54" s="6">
        <v>41</v>
      </c>
      <c r="F54" s="6">
        <v>20649</v>
      </c>
      <c r="G54" s="6">
        <v>123558.942</v>
      </c>
      <c r="H54" s="6">
        <v>0</v>
      </c>
      <c r="I54" s="6">
        <v>0</v>
      </c>
    </row>
    <row r="55" spans="1:9" s="6" customFormat="1" ht="12.75">
      <c r="A55" s="6" t="s">
        <v>47</v>
      </c>
      <c r="B55" s="6">
        <v>16</v>
      </c>
      <c r="C55" s="6">
        <v>8209</v>
      </c>
      <c r="D55" s="6">
        <v>59182.175</v>
      </c>
      <c r="E55" s="6">
        <v>1</v>
      </c>
      <c r="F55" s="6">
        <v>400</v>
      </c>
      <c r="G55" s="6">
        <v>1379.742</v>
      </c>
      <c r="H55" s="6">
        <v>8</v>
      </c>
      <c r="I55" s="6">
        <v>7620.289</v>
      </c>
    </row>
    <row r="56" spans="1:9" s="6" customFormat="1" ht="12.75">
      <c r="A56" s="6" t="s">
        <v>48</v>
      </c>
      <c r="B56" s="6">
        <v>8</v>
      </c>
      <c r="C56" s="6">
        <v>16424</v>
      </c>
      <c r="D56" s="6">
        <v>320550.626</v>
      </c>
      <c r="E56" s="6">
        <v>2</v>
      </c>
      <c r="F56" s="6">
        <v>2611</v>
      </c>
      <c r="G56" s="6">
        <v>17113.681</v>
      </c>
      <c r="H56" s="6">
        <v>0</v>
      </c>
      <c r="I56" s="6">
        <v>0</v>
      </c>
    </row>
    <row r="57" spans="1:9" s="6" customFormat="1" ht="12.75">
      <c r="A57" s="6" t="s">
        <v>49</v>
      </c>
      <c r="B57" s="6">
        <v>24</v>
      </c>
      <c r="C57" s="6">
        <v>9598</v>
      </c>
      <c r="D57" s="6">
        <v>176654.845</v>
      </c>
      <c r="E57" s="6">
        <v>3</v>
      </c>
      <c r="F57" s="6">
        <v>403</v>
      </c>
      <c r="G57" s="6">
        <v>1196.274</v>
      </c>
      <c r="H57" s="6">
        <v>5</v>
      </c>
      <c r="I57" s="6">
        <v>3871.663</v>
      </c>
    </row>
    <row r="58" spans="1:9" s="6" customFormat="1" ht="12.75">
      <c r="A58" s="6" t="s">
        <v>50</v>
      </c>
      <c r="B58" s="6">
        <v>20</v>
      </c>
      <c r="C58" s="6">
        <v>3468</v>
      </c>
      <c r="D58" s="6">
        <v>58147.133</v>
      </c>
      <c r="E58" s="6">
        <v>2</v>
      </c>
      <c r="F58" s="6">
        <v>567</v>
      </c>
      <c r="G58" s="6">
        <v>2205.398</v>
      </c>
      <c r="H58" s="6">
        <v>1</v>
      </c>
      <c r="I58" s="6">
        <v>100</v>
      </c>
    </row>
    <row r="59" s="6" customFormat="1" ht="12.75"/>
    <row r="60" spans="1:9" s="6" customFormat="1" ht="12.75">
      <c r="A60" s="6" t="s">
        <v>51</v>
      </c>
      <c r="B60" s="6">
        <v>38</v>
      </c>
      <c r="C60" s="6">
        <v>13651</v>
      </c>
      <c r="D60" s="6">
        <v>161543.572</v>
      </c>
      <c r="E60" s="6">
        <v>6</v>
      </c>
      <c r="F60" s="6">
        <v>1667</v>
      </c>
      <c r="G60" s="6">
        <v>11170.857</v>
      </c>
      <c r="H60" s="6">
        <v>2</v>
      </c>
      <c r="I60" s="6">
        <v>996.076</v>
      </c>
    </row>
    <row r="61" spans="1:10" s="6" customFormat="1" ht="12.75">
      <c r="A61" s="21" t="s">
        <v>115</v>
      </c>
      <c r="B61" s="22">
        <f>B60/B$9*100</f>
        <v>4.23634336677815</v>
      </c>
      <c r="C61" s="22">
        <f aca="true" t="shared" si="6" ref="C61:I61">C60/C$9*100</f>
        <v>2.6014937006538514</v>
      </c>
      <c r="D61" s="22">
        <f>D60/D$9*100</f>
        <v>2.0208628817817753</v>
      </c>
      <c r="E61" s="22">
        <f t="shared" si="6"/>
        <v>2.8708133971291865</v>
      </c>
      <c r="F61" s="22">
        <f t="shared" si="6"/>
        <v>1.7988755678813844</v>
      </c>
      <c r="G61" s="22">
        <f t="shared" si="6"/>
        <v>2.5167220250842335</v>
      </c>
      <c r="H61" s="22">
        <f t="shared" si="6"/>
        <v>1.2345679012345678</v>
      </c>
      <c r="I61" s="22">
        <f t="shared" si="6"/>
        <v>1.0382678518958872</v>
      </c>
      <c r="J61" s="22" t="e">
        <f>J60/J$9*100</f>
        <v>#DIV/0!</v>
      </c>
    </row>
    <row r="62" spans="1:9" s="6" customFormat="1" ht="12.75">
      <c r="A62" s="6" t="s">
        <v>52</v>
      </c>
      <c r="B62" s="6">
        <v>10</v>
      </c>
      <c r="C62" s="6">
        <v>3053</v>
      </c>
      <c r="D62" s="6">
        <v>34127.2</v>
      </c>
      <c r="E62" s="6">
        <v>1</v>
      </c>
      <c r="F62" s="6">
        <v>388</v>
      </c>
      <c r="G62" s="6">
        <v>1200</v>
      </c>
      <c r="H62" s="6">
        <v>0</v>
      </c>
      <c r="I62" s="6">
        <v>0</v>
      </c>
    </row>
    <row r="63" spans="1:9" s="6" customFormat="1" ht="12.75">
      <c r="A63" s="6" t="s">
        <v>53</v>
      </c>
      <c r="B63" s="6">
        <v>17</v>
      </c>
      <c r="C63" s="6">
        <v>6437</v>
      </c>
      <c r="D63" s="6">
        <v>90535.836</v>
      </c>
      <c r="E63" s="6">
        <v>0</v>
      </c>
      <c r="F63" s="6">
        <v>0</v>
      </c>
      <c r="G63" s="6">
        <v>0</v>
      </c>
      <c r="H63" s="6">
        <v>1</v>
      </c>
      <c r="I63" s="6">
        <v>613.576</v>
      </c>
    </row>
    <row r="64" spans="1:9" s="6" customFormat="1" ht="12.75">
      <c r="A64" s="6" t="s">
        <v>54</v>
      </c>
      <c r="B64" s="6">
        <v>10</v>
      </c>
      <c r="C64" s="6">
        <v>4065</v>
      </c>
      <c r="D64" s="6">
        <v>34880.536</v>
      </c>
      <c r="E64" s="6">
        <v>4</v>
      </c>
      <c r="F64" s="6">
        <v>1213</v>
      </c>
      <c r="G64" s="6">
        <v>8970.858</v>
      </c>
      <c r="H64" s="6">
        <v>0</v>
      </c>
      <c r="I64" s="6">
        <v>0</v>
      </c>
    </row>
    <row r="65" spans="1:9" s="6" customFormat="1" ht="12.75">
      <c r="A65" s="6" t="s">
        <v>55</v>
      </c>
      <c r="B65" s="6">
        <v>1</v>
      </c>
      <c r="C65" s="6">
        <v>96</v>
      </c>
      <c r="D65" s="6">
        <v>2000</v>
      </c>
      <c r="E65" s="6">
        <v>1</v>
      </c>
      <c r="F65" s="6">
        <v>66</v>
      </c>
      <c r="G65" s="6">
        <v>999.999</v>
      </c>
      <c r="H65" s="6">
        <v>0</v>
      </c>
      <c r="I65" s="6">
        <v>0</v>
      </c>
    </row>
    <row r="66" spans="1:9" s="6" customFormat="1" ht="12.75">
      <c r="A66" s="6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1</v>
      </c>
      <c r="I66" s="6">
        <v>382.5</v>
      </c>
    </row>
    <row r="67" s="6" customFormat="1" ht="12.75"/>
    <row r="68" spans="1:9" s="6" customFormat="1" ht="12.75">
      <c r="A68" s="6" t="s">
        <v>57</v>
      </c>
      <c r="B68" s="6">
        <v>45</v>
      </c>
      <c r="C68" s="6">
        <v>33159</v>
      </c>
      <c r="D68" s="6">
        <v>1316853.796</v>
      </c>
      <c r="E68" s="6">
        <v>6</v>
      </c>
      <c r="F68" s="6">
        <v>14418</v>
      </c>
      <c r="G68" s="6">
        <v>66385.653</v>
      </c>
      <c r="H68" s="6">
        <v>7</v>
      </c>
      <c r="I68" s="6">
        <v>5284.512</v>
      </c>
    </row>
    <row r="69" spans="1:10" s="6" customFormat="1" ht="12.75">
      <c r="A69" s="21" t="s">
        <v>115</v>
      </c>
      <c r="B69" s="22">
        <f>B68/B$9*100</f>
        <v>5.016722408026756</v>
      </c>
      <c r="C69" s="22">
        <f aca="true" t="shared" si="7" ref="C69:I69">C68/C$9*100</f>
        <v>6.319165601053481</v>
      </c>
      <c r="D69" s="22">
        <f>D68/D$9*100</f>
        <v>16.473456195891412</v>
      </c>
      <c r="E69" s="22">
        <f t="shared" si="7"/>
        <v>2.8708133971291865</v>
      </c>
      <c r="F69" s="22">
        <f t="shared" si="7"/>
        <v>15.558601042419795</v>
      </c>
      <c r="G69" s="22">
        <f t="shared" si="7"/>
        <v>14.956259403795002</v>
      </c>
      <c r="H69" s="22">
        <f t="shared" si="7"/>
        <v>4.320987654320987</v>
      </c>
      <c r="I69" s="22">
        <f t="shared" si="7"/>
        <v>5.508353702486596</v>
      </c>
      <c r="J69" s="22" t="e">
        <f>J68/J$9*100</f>
        <v>#DIV/0!</v>
      </c>
    </row>
    <row r="70" spans="1:9" s="6" customFormat="1" ht="12.75">
      <c r="A70" s="6" t="s">
        <v>58</v>
      </c>
      <c r="B70" s="6">
        <v>22</v>
      </c>
      <c r="C70" s="6">
        <v>21727</v>
      </c>
      <c r="D70" s="6">
        <v>1045060.092</v>
      </c>
      <c r="E70" s="6">
        <v>0</v>
      </c>
      <c r="F70" s="6">
        <v>0</v>
      </c>
      <c r="G70" s="6">
        <v>0</v>
      </c>
      <c r="H70" s="6">
        <v>4</v>
      </c>
      <c r="I70" s="6">
        <v>3176.873</v>
      </c>
    </row>
    <row r="71" spans="1:9" s="6" customFormat="1" ht="12.75">
      <c r="A71" s="6" t="s">
        <v>59</v>
      </c>
      <c r="B71" s="6">
        <v>1</v>
      </c>
      <c r="C71" s="6">
        <v>1486</v>
      </c>
      <c r="D71" s="6">
        <v>67130.157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s="6" customFormat="1" ht="12.75">
      <c r="A72" s="6" t="s">
        <v>60</v>
      </c>
      <c r="B72" s="6">
        <v>7</v>
      </c>
      <c r="C72" s="6">
        <v>1840</v>
      </c>
      <c r="D72" s="6">
        <v>44552.859</v>
      </c>
      <c r="E72" s="6">
        <v>4</v>
      </c>
      <c r="F72" s="6">
        <v>14098</v>
      </c>
      <c r="G72" s="6">
        <v>62551.092</v>
      </c>
      <c r="H72" s="6">
        <v>1</v>
      </c>
      <c r="I72" s="6">
        <v>1066</v>
      </c>
    </row>
    <row r="73" spans="1:9" s="6" customFormat="1" ht="12.75">
      <c r="A73" s="6" t="s">
        <v>61</v>
      </c>
      <c r="B73" s="6">
        <v>3</v>
      </c>
      <c r="C73" s="6">
        <v>2570</v>
      </c>
      <c r="D73" s="6">
        <v>61916.908</v>
      </c>
      <c r="E73" s="6">
        <v>0</v>
      </c>
      <c r="F73" s="6">
        <v>0</v>
      </c>
      <c r="G73" s="6">
        <v>0</v>
      </c>
      <c r="H73" s="6">
        <v>2</v>
      </c>
      <c r="I73" s="6">
        <v>1041.639</v>
      </c>
    </row>
    <row r="74" spans="1:9" s="6" customFormat="1" ht="12.75">
      <c r="A74" s="6" t="s">
        <v>62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s="6" customFormat="1" ht="12.75">
      <c r="A75" s="6" t="s">
        <v>63</v>
      </c>
      <c r="B75" s="6">
        <v>12</v>
      </c>
      <c r="C75" s="6">
        <v>5536</v>
      </c>
      <c r="D75" s="6">
        <v>98193.78</v>
      </c>
      <c r="E75" s="6">
        <v>2</v>
      </c>
      <c r="F75" s="6">
        <v>320</v>
      </c>
      <c r="G75" s="6">
        <v>3834.561</v>
      </c>
      <c r="H75" s="6">
        <v>0</v>
      </c>
      <c r="I75" s="6">
        <v>0</v>
      </c>
    </row>
    <row r="76" s="6" customFormat="1" ht="12.75"/>
    <row r="77" spans="1:9" s="6" customFormat="1" ht="12.75">
      <c r="A77" s="6" t="s">
        <v>64</v>
      </c>
      <c r="B77" s="6">
        <v>87</v>
      </c>
      <c r="C77" s="6">
        <v>36677</v>
      </c>
      <c r="D77" s="6">
        <v>484165.302</v>
      </c>
      <c r="E77" s="6">
        <v>17</v>
      </c>
      <c r="F77" s="6">
        <v>2587</v>
      </c>
      <c r="G77" s="6">
        <v>20347.464</v>
      </c>
      <c r="H77" s="6">
        <v>14</v>
      </c>
      <c r="I77" s="6">
        <v>7345.984</v>
      </c>
    </row>
    <row r="78" spans="1:10" s="6" customFormat="1" ht="12.75">
      <c r="A78" s="21" t="s">
        <v>115</v>
      </c>
      <c r="B78" s="22">
        <f>B77/B$9*100</f>
        <v>9.698996655518394</v>
      </c>
      <c r="C78" s="22">
        <f aca="true" t="shared" si="8" ref="C78:I78">C77/C$9*100</f>
        <v>6.9895966932005935</v>
      </c>
      <c r="D78" s="22">
        <f>D77/D$9*100</f>
        <v>6.0567664522019085</v>
      </c>
      <c r="E78" s="22">
        <f t="shared" si="8"/>
        <v>8.133971291866029</v>
      </c>
      <c r="F78" s="22">
        <f t="shared" si="8"/>
        <v>2.7916563252004445</v>
      </c>
      <c r="G78" s="22">
        <f t="shared" si="8"/>
        <v>4.584152388971458</v>
      </c>
      <c r="H78" s="22">
        <f t="shared" si="8"/>
        <v>8.641975308641975</v>
      </c>
      <c r="I78" s="22">
        <f t="shared" si="8"/>
        <v>7.6571456673402</v>
      </c>
      <c r="J78" s="22" t="e">
        <f>J77/J$9*100</f>
        <v>#DIV/0!</v>
      </c>
    </row>
    <row r="79" spans="1:9" s="6" customFormat="1" ht="12.75">
      <c r="A79" s="6" t="s">
        <v>65</v>
      </c>
      <c r="B79" s="6">
        <v>24</v>
      </c>
      <c r="C79" s="6">
        <v>11364</v>
      </c>
      <c r="D79" s="6">
        <v>158336.073</v>
      </c>
      <c r="E79" s="6">
        <v>3</v>
      </c>
      <c r="F79" s="6">
        <v>460</v>
      </c>
      <c r="G79" s="6">
        <v>4582.724</v>
      </c>
      <c r="H79" s="6">
        <v>0</v>
      </c>
      <c r="I79" s="6">
        <v>0</v>
      </c>
    </row>
    <row r="80" spans="1:9" s="6" customFormat="1" ht="12.75">
      <c r="A80" s="6" t="s">
        <v>66</v>
      </c>
      <c r="B80" s="6">
        <v>1</v>
      </c>
      <c r="C80" s="6">
        <v>72</v>
      </c>
      <c r="D80" s="6">
        <v>2000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</row>
    <row r="81" spans="1:9" s="6" customFormat="1" ht="12.75">
      <c r="A81" s="6" t="s">
        <v>67</v>
      </c>
      <c r="B81" s="6">
        <v>3</v>
      </c>
      <c r="C81" s="6">
        <v>1380</v>
      </c>
      <c r="D81" s="6">
        <v>15401.69</v>
      </c>
      <c r="E81" s="6">
        <v>1</v>
      </c>
      <c r="F81" s="6">
        <v>166</v>
      </c>
      <c r="G81" s="6">
        <v>3783.994</v>
      </c>
      <c r="H81" s="6">
        <v>1</v>
      </c>
      <c r="I81" s="6">
        <v>186.085</v>
      </c>
    </row>
    <row r="82" spans="1:9" s="6" customFormat="1" ht="12.75">
      <c r="A82" s="6" t="s">
        <v>68</v>
      </c>
      <c r="B82" s="6">
        <v>21</v>
      </c>
      <c r="C82" s="6">
        <v>6607</v>
      </c>
      <c r="D82" s="6">
        <v>113160.267</v>
      </c>
      <c r="E82" s="6">
        <v>6</v>
      </c>
      <c r="F82" s="6">
        <v>1060</v>
      </c>
      <c r="G82" s="6">
        <v>5209.927</v>
      </c>
      <c r="H82" s="6">
        <v>10</v>
      </c>
      <c r="I82" s="6">
        <v>5921.25</v>
      </c>
    </row>
    <row r="83" spans="1:9" s="6" customFormat="1" ht="12.75">
      <c r="A83" s="6" t="s">
        <v>69</v>
      </c>
      <c r="B83" s="6">
        <v>34</v>
      </c>
      <c r="C83" s="6">
        <v>15547</v>
      </c>
      <c r="D83" s="6">
        <v>168184.175</v>
      </c>
      <c r="E83" s="6">
        <v>7</v>
      </c>
      <c r="F83" s="6">
        <v>901</v>
      </c>
      <c r="G83" s="6">
        <v>6770.819</v>
      </c>
      <c r="H83" s="6">
        <v>2</v>
      </c>
      <c r="I83" s="6">
        <v>1000.307</v>
      </c>
    </row>
    <row r="84" spans="1:9" s="6" customFormat="1" ht="12.75">
      <c r="A84" s="6" t="s">
        <v>70</v>
      </c>
      <c r="B84" s="6">
        <v>4</v>
      </c>
      <c r="C84" s="6">
        <v>1707</v>
      </c>
      <c r="D84" s="6">
        <v>27083.097</v>
      </c>
      <c r="E84" s="6">
        <v>0</v>
      </c>
      <c r="F84" s="6">
        <v>0</v>
      </c>
      <c r="G84" s="6">
        <v>0</v>
      </c>
      <c r="H84" s="6">
        <v>1</v>
      </c>
      <c r="I84" s="6">
        <v>238.342</v>
      </c>
    </row>
    <row r="85" s="6" customFormat="1" ht="12.75"/>
    <row r="86" spans="1:9" s="6" customFormat="1" ht="12.75">
      <c r="A86" s="6" t="s">
        <v>71</v>
      </c>
      <c r="B86" s="6">
        <v>91</v>
      </c>
      <c r="C86" s="6">
        <v>48387</v>
      </c>
      <c r="D86" s="6">
        <v>618382.224</v>
      </c>
      <c r="E86" s="6">
        <v>9</v>
      </c>
      <c r="F86" s="6">
        <v>3865</v>
      </c>
      <c r="G86" s="6">
        <v>10821.84</v>
      </c>
      <c r="H86" s="6">
        <v>8</v>
      </c>
      <c r="I86" s="6">
        <v>4228.807</v>
      </c>
    </row>
    <row r="87" spans="1:10" s="6" customFormat="1" ht="12.75">
      <c r="A87" s="21" t="s">
        <v>115</v>
      </c>
      <c r="B87" s="22">
        <f>B86/B$9*100</f>
        <v>10.144927536231885</v>
      </c>
      <c r="C87" s="22">
        <f aca="true" t="shared" si="9" ref="C87:I87">C86/C$9*100</f>
        <v>9.221190806060942</v>
      </c>
      <c r="D87" s="22">
        <f>D86/D$9*100</f>
        <v>7.735780927484155</v>
      </c>
      <c r="E87" s="22">
        <f t="shared" si="9"/>
        <v>4.30622009569378</v>
      </c>
      <c r="F87" s="22">
        <f t="shared" si="9"/>
        <v>4.1707582902588785</v>
      </c>
      <c r="G87" s="22">
        <f t="shared" si="9"/>
        <v>2.43809074629973</v>
      </c>
      <c r="H87" s="22">
        <f t="shared" si="9"/>
        <v>4.938271604938271</v>
      </c>
      <c r="I87" s="22">
        <f t="shared" si="9"/>
        <v>4.40793108153624</v>
      </c>
      <c r="J87" s="22" t="e">
        <f>J86/J$9*100</f>
        <v>#DIV/0!</v>
      </c>
    </row>
    <row r="88" spans="1:9" s="6" customFormat="1" ht="12.75">
      <c r="A88" s="6" t="s">
        <v>72</v>
      </c>
      <c r="B88" s="6">
        <v>35</v>
      </c>
      <c r="C88" s="6">
        <v>12370</v>
      </c>
      <c r="D88" s="6">
        <v>177615.99</v>
      </c>
      <c r="E88" s="6">
        <v>3</v>
      </c>
      <c r="F88" s="6">
        <v>195</v>
      </c>
      <c r="G88" s="6">
        <v>4658.726</v>
      </c>
      <c r="H88" s="6">
        <v>0</v>
      </c>
      <c r="I88" s="6">
        <v>0</v>
      </c>
    </row>
    <row r="89" spans="1:9" s="6" customFormat="1" ht="12.75">
      <c r="A89" s="6" t="s">
        <v>73</v>
      </c>
      <c r="B89" s="6">
        <v>17</v>
      </c>
      <c r="C89" s="6">
        <v>12559</v>
      </c>
      <c r="D89" s="6">
        <v>139970.424</v>
      </c>
      <c r="E89" s="6">
        <v>3</v>
      </c>
      <c r="F89" s="6">
        <v>3604</v>
      </c>
      <c r="G89" s="6">
        <v>5858.114</v>
      </c>
      <c r="H89" s="6">
        <v>0</v>
      </c>
      <c r="I89" s="6">
        <v>0</v>
      </c>
    </row>
    <row r="90" spans="1:9" s="6" customFormat="1" ht="12.75">
      <c r="A90" s="6" t="s">
        <v>74</v>
      </c>
      <c r="B90" s="6">
        <v>35</v>
      </c>
      <c r="C90" s="6">
        <v>22441</v>
      </c>
      <c r="D90" s="6">
        <v>281946.25</v>
      </c>
      <c r="E90" s="6">
        <v>3</v>
      </c>
      <c r="F90" s="6">
        <v>66</v>
      </c>
      <c r="G90" s="6">
        <v>305</v>
      </c>
      <c r="H90" s="6">
        <v>8</v>
      </c>
      <c r="I90" s="6">
        <v>4228.807</v>
      </c>
    </row>
    <row r="91" spans="1:9" s="6" customFormat="1" ht="12.75">
      <c r="A91" s="6" t="s">
        <v>75</v>
      </c>
      <c r="B91" s="6">
        <v>4</v>
      </c>
      <c r="C91" s="6">
        <v>1017</v>
      </c>
      <c r="D91" s="6">
        <v>18849.56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</row>
    <row r="92" s="6" customFormat="1" ht="12.75"/>
    <row r="93" spans="1:9" s="6" customFormat="1" ht="12.75">
      <c r="A93" s="6" t="s">
        <v>76</v>
      </c>
      <c r="B93" s="6">
        <v>47</v>
      </c>
      <c r="C93" s="6">
        <v>29698</v>
      </c>
      <c r="D93" s="6">
        <v>366775.354</v>
      </c>
      <c r="E93" s="6">
        <v>11</v>
      </c>
      <c r="F93" s="6">
        <v>10166</v>
      </c>
      <c r="G93" s="6">
        <v>21673.375</v>
      </c>
      <c r="H93" s="6">
        <v>1</v>
      </c>
      <c r="I93" s="6">
        <v>7586.548</v>
      </c>
    </row>
    <row r="94" spans="1:10" s="6" customFormat="1" ht="12.75">
      <c r="A94" s="21" t="s">
        <v>115</v>
      </c>
      <c r="B94" s="22">
        <f>B93/B$9*100</f>
        <v>5.2396878483835</v>
      </c>
      <c r="C94" s="22">
        <f aca="true" t="shared" si="10" ref="C94:I94">C93/C$9*100</f>
        <v>5.659597093401075</v>
      </c>
      <c r="D94" s="22">
        <f>D93/D$9*100</f>
        <v>4.588252504723436</v>
      </c>
      <c r="E94" s="22">
        <f t="shared" si="10"/>
        <v>5.263157894736842</v>
      </c>
      <c r="F94" s="22">
        <f t="shared" si="10"/>
        <v>10.970227368375616</v>
      </c>
      <c r="G94" s="22">
        <f t="shared" si="10"/>
        <v>4.88287158455345</v>
      </c>
      <c r="H94" s="22">
        <f t="shared" si="10"/>
        <v>0.6172839506172839</v>
      </c>
      <c r="I94" s="22">
        <f t="shared" si="10"/>
        <v>7.907899492875082</v>
      </c>
      <c r="J94" s="22" t="e">
        <f>J93/J$9*100</f>
        <v>#DIV/0!</v>
      </c>
    </row>
    <row r="95" spans="1:9" s="6" customFormat="1" ht="12.75">
      <c r="A95" s="6" t="s">
        <v>77</v>
      </c>
      <c r="B95" s="6">
        <v>9</v>
      </c>
      <c r="C95" s="6">
        <v>7118</v>
      </c>
      <c r="D95" s="6">
        <v>133269.105</v>
      </c>
      <c r="E95" s="6">
        <v>1</v>
      </c>
      <c r="F95" s="6">
        <v>96</v>
      </c>
      <c r="G95" s="6">
        <v>679</v>
      </c>
      <c r="H95" s="6">
        <v>0</v>
      </c>
      <c r="I95" s="6">
        <v>0</v>
      </c>
    </row>
    <row r="96" spans="1:9" s="6" customFormat="1" ht="12.75">
      <c r="A96" s="6" t="s">
        <v>78</v>
      </c>
      <c r="B96" s="6">
        <v>22</v>
      </c>
      <c r="C96" s="6">
        <v>11697</v>
      </c>
      <c r="D96" s="6">
        <v>96299.074</v>
      </c>
      <c r="E96" s="6">
        <v>8</v>
      </c>
      <c r="F96" s="6">
        <v>9542</v>
      </c>
      <c r="G96" s="6">
        <v>18140.085</v>
      </c>
      <c r="H96" s="6">
        <v>0</v>
      </c>
      <c r="I96" s="6">
        <v>0</v>
      </c>
    </row>
    <row r="97" spans="1:9" s="6" customFormat="1" ht="12.75">
      <c r="A97" s="6" t="s">
        <v>79</v>
      </c>
      <c r="B97" s="6">
        <v>4</v>
      </c>
      <c r="C97" s="6">
        <v>1462</v>
      </c>
      <c r="D97" s="6">
        <v>29506.94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</row>
    <row r="98" spans="1:9" s="6" customFormat="1" ht="12.75">
      <c r="A98" s="6" t="s">
        <v>80</v>
      </c>
      <c r="B98" s="6">
        <v>1</v>
      </c>
      <c r="C98" s="6">
        <v>70</v>
      </c>
      <c r="D98" s="6">
        <v>763.35</v>
      </c>
      <c r="E98" s="6">
        <v>2</v>
      </c>
      <c r="F98" s="6">
        <v>528</v>
      </c>
      <c r="G98" s="6">
        <v>2854.29</v>
      </c>
      <c r="H98" s="6">
        <v>1</v>
      </c>
      <c r="I98" s="6">
        <v>7586.548</v>
      </c>
    </row>
    <row r="99" spans="1:9" s="6" customFormat="1" ht="12.75">
      <c r="A99" s="6" t="s">
        <v>81</v>
      </c>
      <c r="B99" s="6">
        <v>7</v>
      </c>
      <c r="C99" s="6">
        <v>2163</v>
      </c>
      <c r="D99" s="6">
        <v>38167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</row>
    <row r="100" spans="1:9" s="6" customFormat="1" ht="12.75">
      <c r="A100" s="6" t="s">
        <v>82</v>
      </c>
      <c r="B100" s="6">
        <v>4</v>
      </c>
      <c r="C100" s="6">
        <v>7188</v>
      </c>
      <c r="D100" s="6">
        <v>68769.885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</row>
    <row r="101" s="6" customFormat="1" ht="12.75"/>
    <row r="102" spans="1:9" s="6" customFormat="1" ht="12.75">
      <c r="A102" s="6" t="s">
        <v>83</v>
      </c>
      <c r="B102" s="6">
        <v>12</v>
      </c>
      <c r="C102" s="6">
        <v>3699</v>
      </c>
      <c r="D102" s="6">
        <v>37712.592</v>
      </c>
      <c r="E102" s="6">
        <v>4</v>
      </c>
      <c r="F102" s="6">
        <v>803</v>
      </c>
      <c r="G102" s="6">
        <v>1739.831</v>
      </c>
      <c r="H102" s="6">
        <v>0</v>
      </c>
      <c r="I102" s="6">
        <v>0</v>
      </c>
    </row>
    <row r="103" spans="1:10" s="6" customFormat="1" ht="12.75">
      <c r="A103" s="21" t="s">
        <v>115</v>
      </c>
      <c r="B103" s="22">
        <f>B102/B$9*100</f>
        <v>1.3377926421404682</v>
      </c>
      <c r="C103" s="22">
        <f aca="true" t="shared" si="11" ref="C103:I103">C102/C$9*100</f>
        <v>0.7049245622092591</v>
      </c>
      <c r="D103" s="22">
        <f>D102/D$9*100</f>
        <v>0.471773506088997</v>
      </c>
      <c r="E103" s="22">
        <f t="shared" si="11"/>
        <v>1.9138755980861244</v>
      </c>
      <c r="F103" s="22">
        <f t="shared" si="11"/>
        <v>0.8665249436165275</v>
      </c>
      <c r="G103" s="22">
        <f t="shared" si="11"/>
        <v>0.3919727016131642</v>
      </c>
      <c r="H103" s="22">
        <f t="shared" si="11"/>
        <v>0</v>
      </c>
      <c r="I103" s="22">
        <f t="shared" si="11"/>
        <v>0</v>
      </c>
      <c r="J103" s="22" t="e">
        <f>J102/J$9*100</f>
        <v>#DIV/0!</v>
      </c>
    </row>
    <row r="104" spans="1:9" s="6" customFormat="1" ht="12.75">
      <c r="A104" s="6" t="s">
        <v>84</v>
      </c>
      <c r="B104" s="6">
        <v>8</v>
      </c>
      <c r="C104" s="6">
        <v>2958</v>
      </c>
      <c r="D104" s="6">
        <v>28432.041</v>
      </c>
      <c r="E104" s="6">
        <v>2</v>
      </c>
      <c r="F104" s="6">
        <v>357</v>
      </c>
      <c r="G104" s="6">
        <v>726.281</v>
      </c>
      <c r="H104" s="6">
        <v>0</v>
      </c>
      <c r="I104" s="6">
        <v>0</v>
      </c>
    </row>
    <row r="105" spans="1:9" s="6" customFormat="1" ht="12.75">
      <c r="A105" s="6" t="s">
        <v>85</v>
      </c>
      <c r="B105" s="6">
        <v>4</v>
      </c>
      <c r="C105" s="6">
        <v>741</v>
      </c>
      <c r="D105" s="6">
        <v>9280.551</v>
      </c>
      <c r="E105" s="6">
        <v>2</v>
      </c>
      <c r="F105" s="6">
        <v>446</v>
      </c>
      <c r="G105" s="6">
        <v>1013.55</v>
      </c>
      <c r="H105" s="6">
        <v>0</v>
      </c>
      <c r="I105" s="6">
        <v>0</v>
      </c>
    </row>
    <row r="106" spans="1:9" s="6" customFormat="1" ht="12.75">
      <c r="A106" s="6" t="s">
        <v>86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</row>
    <row r="107" spans="1:9" s="6" customFormat="1" ht="12.75">
      <c r="A107" s="20" t="s">
        <v>87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</row>
    <row r="108" s="6" customFormat="1" ht="12.75">
      <c r="A108" s="20"/>
    </row>
    <row r="109" spans="1:10" s="6" customFormat="1" ht="12.75">
      <c r="A109" s="6" t="s">
        <v>112</v>
      </c>
      <c r="B109" s="6">
        <v>61</v>
      </c>
      <c r="C109" s="6">
        <v>43325</v>
      </c>
      <c r="D109" s="6">
        <v>367931.985</v>
      </c>
      <c r="E109" s="6">
        <v>4</v>
      </c>
      <c r="F109" s="6">
        <v>2824</v>
      </c>
      <c r="G109" s="6">
        <v>17857.927</v>
      </c>
      <c r="H109" s="6">
        <v>3</v>
      </c>
      <c r="I109" s="6">
        <v>2312.918</v>
      </c>
      <c r="J109" s="6">
        <v>0</v>
      </c>
    </row>
    <row r="110" spans="1:10" s="6" customFormat="1" ht="12.75">
      <c r="A110" s="21" t="s">
        <v>115</v>
      </c>
      <c r="B110" s="22">
        <f>B109/B$9*100</f>
        <v>6.800445930880714</v>
      </c>
      <c r="C110" s="22">
        <f aca="true" t="shared" si="12" ref="C110:I110">C109/C$9*100</f>
        <v>8.25651707426768</v>
      </c>
      <c r="D110" s="22">
        <f>D109/D$9*100</f>
        <v>4.602721620559367</v>
      </c>
      <c r="E110" s="22">
        <f t="shared" si="12"/>
        <v>1.9138755980861244</v>
      </c>
      <c r="F110" s="22">
        <f t="shared" si="12"/>
        <v>3.047405281161985</v>
      </c>
      <c r="G110" s="22">
        <f t="shared" si="12"/>
        <v>4.02327576149676</v>
      </c>
      <c r="H110" s="22">
        <f t="shared" si="12"/>
        <v>1.8518518518518516</v>
      </c>
      <c r="I110" s="22">
        <f t="shared" si="12"/>
        <v>2.4108887308511915</v>
      </c>
      <c r="J110" s="22" t="e">
        <f>J109/J$9*100</f>
        <v>#DIV/0!</v>
      </c>
    </row>
    <row r="111" spans="1:9" s="6" customFormat="1" ht="12.75">
      <c r="A111" s="6" t="s">
        <v>88</v>
      </c>
      <c r="B111" s="6">
        <v>22</v>
      </c>
      <c r="C111" s="6">
        <v>15504</v>
      </c>
      <c r="D111" s="6">
        <v>139163.327</v>
      </c>
      <c r="E111" s="6">
        <v>2</v>
      </c>
      <c r="F111" s="6">
        <v>592</v>
      </c>
      <c r="G111" s="6">
        <v>6694.708</v>
      </c>
      <c r="H111" s="6">
        <v>0</v>
      </c>
      <c r="I111" s="6">
        <v>0</v>
      </c>
    </row>
    <row r="112" spans="1:9" s="6" customFormat="1" ht="12.75">
      <c r="A112" s="6" t="s">
        <v>89</v>
      </c>
      <c r="B112" s="6">
        <v>6</v>
      </c>
      <c r="C112" s="6">
        <v>1208</v>
      </c>
      <c r="D112" s="6">
        <v>22924.289</v>
      </c>
      <c r="E112" s="6">
        <v>0</v>
      </c>
      <c r="F112" s="6">
        <v>0</v>
      </c>
      <c r="G112" s="6">
        <v>0</v>
      </c>
      <c r="H112" s="6">
        <v>1</v>
      </c>
      <c r="I112" s="6">
        <v>144.288</v>
      </c>
    </row>
    <row r="113" spans="1:9" s="6" customFormat="1" ht="12.75">
      <c r="A113" s="6" t="s">
        <v>90</v>
      </c>
      <c r="B113" s="6">
        <v>8</v>
      </c>
      <c r="C113" s="6">
        <v>2572</v>
      </c>
      <c r="D113" s="6">
        <v>42378.002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</row>
    <row r="114" spans="1:9" s="6" customFormat="1" ht="12.75">
      <c r="A114" s="6" t="s">
        <v>91</v>
      </c>
      <c r="B114" s="6">
        <v>22</v>
      </c>
      <c r="C114" s="6">
        <v>23060</v>
      </c>
      <c r="D114" s="6">
        <v>141832.598</v>
      </c>
      <c r="E114" s="6">
        <v>2</v>
      </c>
      <c r="F114" s="6">
        <v>2232</v>
      </c>
      <c r="G114" s="6">
        <v>11163.219</v>
      </c>
      <c r="H114" s="6">
        <v>1</v>
      </c>
      <c r="I114" s="6">
        <v>300</v>
      </c>
    </row>
    <row r="115" spans="1:9" s="6" customFormat="1" ht="12.75">
      <c r="A115" s="6" t="s">
        <v>92</v>
      </c>
      <c r="B115" s="6">
        <v>3</v>
      </c>
      <c r="C115" s="6">
        <v>981</v>
      </c>
      <c r="D115" s="6">
        <v>21633.769</v>
      </c>
      <c r="E115" s="6">
        <v>0</v>
      </c>
      <c r="F115" s="6">
        <v>0</v>
      </c>
      <c r="G115" s="6">
        <v>0</v>
      </c>
      <c r="H115" s="6">
        <v>1</v>
      </c>
      <c r="I115" s="6">
        <v>1868.63</v>
      </c>
    </row>
    <row r="116" s="6" customFormat="1" ht="12.75"/>
    <row r="117" spans="1:9" s="6" customFormat="1" ht="12.75">
      <c r="A117" s="6" t="s">
        <v>93</v>
      </c>
      <c r="B117" s="6">
        <v>88</v>
      </c>
      <c r="C117" s="6">
        <v>28740</v>
      </c>
      <c r="D117" s="6">
        <v>492487.842</v>
      </c>
      <c r="E117" s="6">
        <v>7</v>
      </c>
      <c r="F117" s="6">
        <v>3791</v>
      </c>
      <c r="G117" s="6">
        <v>15859.339</v>
      </c>
      <c r="H117" s="6">
        <v>52</v>
      </c>
      <c r="I117" s="6">
        <v>3370.304</v>
      </c>
    </row>
    <row r="118" spans="1:10" s="6" customFormat="1" ht="12.75">
      <c r="A118" s="21" t="s">
        <v>115</v>
      </c>
      <c r="B118" s="22">
        <f>B117/B$9*100</f>
        <v>9.810479375696767</v>
      </c>
      <c r="C118" s="22">
        <f aca="true" t="shared" si="13" ref="C118:I118">C117/C$9*100</f>
        <v>5.477029445226847</v>
      </c>
      <c r="D118" s="22">
        <f>D117/D$9*100</f>
        <v>6.1608789957090195</v>
      </c>
      <c r="E118" s="22">
        <f t="shared" si="13"/>
        <v>3.349282296650718</v>
      </c>
      <c r="F118" s="22">
        <f t="shared" si="13"/>
        <v>4.090904185865823</v>
      </c>
      <c r="G118" s="22">
        <f t="shared" si="13"/>
        <v>3.573006776881788</v>
      </c>
      <c r="H118" s="22">
        <f t="shared" si="13"/>
        <v>32.098765432098766</v>
      </c>
      <c r="I118" s="22">
        <f t="shared" si="13"/>
        <v>3.5130635557087175</v>
      </c>
      <c r="J118" s="22" t="e">
        <f>J117/J$9*100</f>
        <v>#DIV/0!</v>
      </c>
    </row>
    <row r="119" spans="1:9" s="6" customFormat="1" ht="12.75">
      <c r="A119" s="6" t="s">
        <v>94</v>
      </c>
      <c r="B119" s="6">
        <v>30</v>
      </c>
      <c r="C119" s="6">
        <v>7702</v>
      </c>
      <c r="D119" s="6">
        <v>149501.067</v>
      </c>
      <c r="E119" s="6">
        <v>3</v>
      </c>
      <c r="F119" s="6">
        <v>3055</v>
      </c>
      <c r="G119" s="6">
        <v>12364.714</v>
      </c>
      <c r="H119" s="6">
        <v>4</v>
      </c>
      <c r="I119" s="6">
        <v>1043.597</v>
      </c>
    </row>
    <row r="120" spans="1:9" s="6" customFormat="1" ht="12.75">
      <c r="A120" s="6" t="s">
        <v>95</v>
      </c>
      <c r="B120" s="6">
        <v>3</v>
      </c>
      <c r="C120" s="6">
        <v>1301</v>
      </c>
      <c r="D120" s="6">
        <v>5833.608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</row>
    <row r="121" spans="1:9" s="6" customFormat="1" ht="12.75">
      <c r="A121" s="6" t="s">
        <v>96</v>
      </c>
      <c r="B121" s="6">
        <v>7</v>
      </c>
      <c r="C121" s="6">
        <v>2818</v>
      </c>
      <c r="D121" s="6">
        <v>68978.603</v>
      </c>
      <c r="E121" s="6">
        <v>3</v>
      </c>
      <c r="F121" s="6">
        <v>589</v>
      </c>
      <c r="G121" s="6">
        <v>3244.625</v>
      </c>
      <c r="H121" s="6">
        <v>0</v>
      </c>
      <c r="I121" s="6">
        <v>0</v>
      </c>
    </row>
    <row r="122" spans="1:9" s="6" customFormat="1" ht="12.75">
      <c r="A122" s="6" t="s">
        <v>97</v>
      </c>
      <c r="B122" s="6">
        <v>47</v>
      </c>
      <c r="C122" s="6">
        <v>15313</v>
      </c>
      <c r="D122" s="6">
        <v>232400.936</v>
      </c>
      <c r="E122" s="6">
        <v>1</v>
      </c>
      <c r="F122" s="6">
        <v>147</v>
      </c>
      <c r="G122" s="6">
        <v>250</v>
      </c>
      <c r="H122" s="6">
        <v>48</v>
      </c>
      <c r="I122" s="6">
        <v>2326.707</v>
      </c>
    </row>
    <row r="123" spans="1:9" s="6" customFormat="1" ht="12.75">
      <c r="A123" s="6" t="s">
        <v>98</v>
      </c>
      <c r="B123" s="6">
        <v>1</v>
      </c>
      <c r="C123" s="6">
        <v>1606</v>
      </c>
      <c r="D123" s="6">
        <v>35773.628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</row>
    <row r="124" s="6" customFormat="1" ht="12.75"/>
    <row r="125" spans="1:9" s="6" customFormat="1" ht="12.75">
      <c r="A125" s="6" t="s">
        <v>99</v>
      </c>
      <c r="B125" s="6">
        <v>77</v>
      </c>
      <c r="C125" s="6">
        <v>50220</v>
      </c>
      <c r="D125" s="6">
        <v>598786.27</v>
      </c>
      <c r="E125" s="6">
        <v>45</v>
      </c>
      <c r="F125" s="6">
        <v>16210</v>
      </c>
      <c r="G125" s="6">
        <v>55067.604</v>
      </c>
      <c r="H125" s="6">
        <v>7</v>
      </c>
      <c r="I125" s="6">
        <v>2149.264</v>
      </c>
    </row>
    <row r="126" spans="1:10" s="6" customFormat="1" ht="12.75">
      <c r="A126" s="21" t="s">
        <v>115</v>
      </c>
      <c r="B126" s="22">
        <f>B125/B$9*100</f>
        <v>8.58416945373467</v>
      </c>
      <c r="C126" s="22">
        <f aca="true" t="shared" si="14" ref="C126:I126">C125/C$9*100</f>
        <v>9.570508654811839</v>
      </c>
      <c r="D126" s="22">
        <f>D125/D$9*100</f>
        <v>7.490641268991875</v>
      </c>
      <c r="E126" s="22">
        <f t="shared" si="14"/>
        <v>21.5311004784689</v>
      </c>
      <c r="F126" s="22">
        <f t="shared" si="14"/>
        <v>17.492365300154315</v>
      </c>
      <c r="G126" s="22">
        <f t="shared" si="14"/>
        <v>12.406375970564893</v>
      </c>
      <c r="H126" s="22">
        <f t="shared" si="14"/>
        <v>4.320987654320987</v>
      </c>
      <c r="I126" s="22">
        <f t="shared" si="14"/>
        <v>2.2403026640910557</v>
      </c>
      <c r="J126" s="22" t="e">
        <f>J125/J$9*100</f>
        <v>#DIV/0!</v>
      </c>
    </row>
    <row r="127" spans="1:9" s="6" customFormat="1" ht="12.75">
      <c r="A127" s="6" t="s">
        <v>100</v>
      </c>
      <c r="B127" s="6">
        <v>27</v>
      </c>
      <c r="C127" s="6">
        <v>26819</v>
      </c>
      <c r="D127" s="6">
        <v>343101.109</v>
      </c>
      <c r="E127" s="6">
        <v>35</v>
      </c>
      <c r="F127" s="6">
        <v>10912</v>
      </c>
      <c r="G127" s="6">
        <v>37325.543</v>
      </c>
      <c r="H127" s="6">
        <v>4</v>
      </c>
      <c r="I127" s="6">
        <v>1143.264</v>
      </c>
    </row>
    <row r="128" spans="1:9" s="6" customFormat="1" ht="12.75">
      <c r="A128" s="6" t="s">
        <v>101</v>
      </c>
      <c r="B128" s="6">
        <v>16</v>
      </c>
      <c r="C128" s="6">
        <v>4768</v>
      </c>
      <c r="D128" s="6">
        <v>56208.821</v>
      </c>
      <c r="E128" s="6">
        <v>1</v>
      </c>
      <c r="F128" s="6">
        <v>306</v>
      </c>
      <c r="G128" s="6">
        <v>9999.967</v>
      </c>
      <c r="H128" s="6">
        <v>3</v>
      </c>
      <c r="I128" s="6">
        <v>1006</v>
      </c>
    </row>
    <row r="129" spans="1:9" s="6" customFormat="1" ht="12.75">
      <c r="A129" s="6" t="s">
        <v>102</v>
      </c>
      <c r="B129" s="6">
        <v>23</v>
      </c>
      <c r="C129" s="6">
        <v>15032</v>
      </c>
      <c r="D129" s="6">
        <v>147048.328</v>
      </c>
      <c r="E129" s="6">
        <v>9</v>
      </c>
      <c r="F129" s="6">
        <v>4992</v>
      </c>
      <c r="G129" s="6">
        <v>7742.094</v>
      </c>
      <c r="H129" s="6">
        <v>0</v>
      </c>
      <c r="I129" s="6">
        <v>0</v>
      </c>
    </row>
    <row r="130" spans="1:9" s="6" customFormat="1" ht="12.75">
      <c r="A130" s="20" t="s">
        <v>103</v>
      </c>
      <c r="B130" s="6">
        <v>11</v>
      </c>
      <c r="C130" s="6">
        <v>3601</v>
      </c>
      <c r="D130" s="6">
        <v>52428.012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</row>
    <row r="131" s="6" customFormat="1" ht="12.75">
      <c r="A131" s="20"/>
    </row>
    <row r="132" spans="1:9" s="6" customFormat="1" ht="12.75">
      <c r="A132" s="6" t="s">
        <v>104</v>
      </c>
      <c r="B132" s="6">
        <v>29</v>
      </c>
      <c r="C132" s="6">
        <v>9267</v>
      </c>
      <c r="D132" s="6">
        <v>82539.494</v>
      </c>
      <c r="E132" s="6">
        <v>1</v>
      </c>
      <c r="F132" s="6">
        <v>201</v>
      </c>
      <c r="G132" s="6">
        <v>1420.869</v>
      </c>
      <c r="H132" s="6">
        <v>3</v>
      </c>
      <c r="I132" s="6">
        <v>714.83</v>
      </c>
    </row>
    <row r="133" spans="1:10" s="6" customFormat="1" ht="12.75">
      <c r="A133" s="21" t="s">
        <v>115</v>
      </c>
      <c r="B133" s="22">
        <f>B132/B$9*100</f>
        <v>3.2329988851727984</v>
      </c>
      <c r="C133" s="22">
        <f aca="true" t="shared" si="15" ref="C133:I133">C132/C$9*100</f>
        <v>1.766027552850285</v>
      </c>
      <c r="D133" s="22">
        <f>D132/D$9*100</f>
        <v>1.032544951436691</v>
      </c>
      <c r="E133" s="22">
        <f t="shared" si="15"/>
        <v>0.4784688995215311</v>
      </c>
      <c r="F133" s="22">
        <f t="shared" si="15"/>
        <v>0.21690101328383815</v>
      </c>
      <c r="G133" s="22">
        <f t="shared" si="15"/>
        <v>0.32011262046049016</v>
      </c>
      <c r="H133" s="22">
        <f t="shared" si="15"/>
        <v>1.8518518518518516</v>
      </c>
      <c r="I133" s="22">
        <f t="shared" si="15"/>
        <v>0.7451088155630063</v>
      </c>
      <c r="J133" s="22" t="e">
        <f>J132/J$9*100</f>
        <v>#DIV/0!</v>
      </c>
    </row>
    <row r="134" spans="1:9" s="6" customFormat="1" ht="12.75">
      <c r="A134" s="6" t="s">
        <v>105</v>
      </c>
      <c r="B134" s="6">
        <v>16</v>
      </c>
      <c r="C134" s="6">
        <v>2530</v>
      </c>
      <c r="D134" s="6">
        <v>34472.024</v>
      </c>
      <c r="E134" s="6">
        <v>0</v>
      </c>
      <c r="F134" s="6">
        <v>0</v>
      </c>
      <c r="G134" s="6">
        <v>0</v>
      </c>
      <c r="H134" s="6">
        <v>1</v>
      </c>
      <c r="I134" s="6">
        <v>220</v>
      </c>
    </row>
    <row r="135" spans="1:9" s="6" customFormat="1" ht="12.75">
      <c r="A135" s="6" t="s">
        <v>106</v>
      </c>
      <c r="B135" s="6">
        <v>2</v>
      </c>
      <c r="C135" s="6">
        <v>107</v>
      </c>
      <c r="D135" s="6">
        <v>1200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1:9" s="6" customFormat="1" ht="12.75">
      <c r="A136" s="6" t="s">
        <v>107</v>
      </c>
      <c r="B136" s="6">
        <v>10</v>
      </c>
      <c r="C136" s="6">
        <v>6373</v>
      </c>
      <c r="D136" s="6">
        <v>45050.737</v>
      </c>
      <c r="E136" s="6">
        <v>1</v>
      </c>
      <c r="F136" s="6">
        <v>201</v>
      </c>
      <c r="G136" s="6">
        <v>1420.869</v>
      </c>
      <c r="H136" s="6">
        <v>2</v>
      </c>
      <c r="I136" s="6">
        <v>494.83</v>
      </c>
    </row>
    <row r="137" spans="1:9" s="6" customFormat="1" ht="12.75">
      <c r="A137" s="6" t="s">
        <v>108</v>
      </c>
      <c r="B137" s="6">
        <v>1</v>
      </c>
      <c r="C137" s="6">
        <v>257</v>
      </c>
      <c r="D137" s="6">
        <v>1816.733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</row>
    <row r="138" s="6" customFormat="1" ht="12.75"/>
    <row r="139" spans="1:9" s="6" customFormat="1" ht="12.75">
      <c r="A139" s="6" t="s">
        <v>109</v>
      </c>
      <c r="B139" s="6">
        <v>1</v>
      </c>
      <c r="C139" s="6">
        <v>152</v>
      </c>
      <c r="D139" s="6">
        <v>717.267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pans="1:10" s="6" customFormat="1" ht="12.75">
      <c r="A140" s="21" t="s">
        <v>115</v>
      </c>
      <c r="B140" s="22">
        <f>B139/B$9*100</f>
        <v>0.11148272017837235</v>
      </c>
      <c r="C140" s="22">
        <f aca="true" t="shared" si="16" ref="C140:I140">C139/C$9*100</f>
        <v>0.028966891985890073</v>
      </c>
      <c r="D140" s="22">
        <f>D139/D$9*100</f>
        <v>0.008972800580557726</v>
      </c>
      <c r="E140" s="22">
        <f t="shared" si="16"/>
        <v>0</v>
      </c>
      <c r="F140" s="22">
        <f t="shared" si="16"/>
        <v>0</v>
      </c>
      <c r="G140" s="22">
        <f t="shared" si="16"/>
        <v>0</v>
      </c>
      <c r="H140" s="22">
        <f t="shared" si="16"/>
        <v>0</v>
      </c>
      <c r="I140" s="22">
        <f t="shared" si="16"/>
        <v>0</v>
      </c>
      <c r="J140" s="22" t="e">
        <f>J139/J$9*100</f>
        <v>#DIV/0!</v>
      </c>
    </row>
    <row r="141" spans="1:9" s="6" customFormat="1" ht="12.75">
      <c r="A141" s="6" t="s">
        <v>110</v>
      </c>
      <c r="B141" s="6">
        <v>1</v>
      </c>
      <c r="C141" s="6">
        <v>152</v>
      </c>
      <c r="D141" s="6">
        <v>717.267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1:10" s="6" customFormat="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s="6" customFormat="1" ht="15">
      <c r="A143" s="30" t="s">
        <v>116</v>
      </c>
      <c r="B143" s="31"/>
      <c r="C143" s="30"/>
      <c r="D143" s="30"/>
      <c r="E143" s="30"/>
      <c r="F143" s="30"/>
      <c r="G143" s="30"/>
      <c r="H143" s="30"/>
      <c r="I143" s="32"/>
      <c r="J143" s="33"/>
    </row>
    <row r="144" spans="1:10" s="6" customFormat="1" ht="12.75">
      <c r="A144" s="30" t="s">
        <v>117</v>
      </c>
      <c r="B144" s="34"/>
      <c r="C144" s="35"/>
      <c r="D144" s="36"/>
      <c r="E144" s="36"/>
      <c r="F144" s="36"/>
      <c r="G144" s="36"/>
      <c r="H144" s="36"/>
      <c r="I144" s="32"/>
      <c r="J144" s="33"/>
    </row>
    <row r="145" spans="1:10" s="6" customFormat="1" ht="12.75">
      <c r="A145" s="37" t="s">
        <v>118</v>
      </c>
      <c r="B145" s="34"/>
      <c r="C145" s="30"/>
      <c r="D145" s="30"/>
      <c r="E145" s="30"/>
      <c r="F145" s="30"/>
      <c r="G145" s="30"/>
      <c r="H145" s="30"/>
      <c r="I145" s="32"/>
      <c r="J145" s="33"/>
    </row>
    <row r="146" spans="1:10" s="6" customFormat="1" ht="12.75">
      <c r="A146" s="38" t="s">
        <v>119</v>
      </c>
      <c r="B146" s="34"/>
      <c r="C146" s="30"/>
      <c r="D146" s="30"/>
      <c r="E146" s="30"/>
      <c r="F146" s="30"/>
      <c r="G146" s="30"/>
      <c r="H146" s="30"/>
      <c r="I146" s="32"/>
      <c r="J146" s="33"/>
    </row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2021-05-14T04:57:01Z</dcterms:modified>
  <cp:category/>
  <cp:version/>
  <cp:contentType/>
  <cp:contentStatus/>
</cp:coreProperties>
</file>