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8" windowHeight="8916" tabRatio="727" activeTab="0"/>
  </bookViews>
  <sheets>
    <sheet name="Table4.0" sheetId="1" r:id="rId1"/>
    <sheet name="Table4.1" sheetId="2" r:id="rId2"/>
  </sheets>
  <definedNames>
    <definedName name="_xlnm.Print_Area" localSheetId="1">'Table4.1'!$A$1:$I$140</definedName>
    <definedName name="_xlnm.Print_Titles" localSheetId="0">'Table4.0'!$1:$8</definedName>
    <definedName name="_xlnm.Print_Titles" localSheetId="1">'Table4.1'!$1:$8</definedName>
  </definedNames>
  <calcPr calcMode="manual" fullCalcOnLoad="1"/>
</workbook>
</file>

<file path=xl/sharedStrings.xml><?xml version="1.0" encoding="utf-8"?>
<sst xmlns="http://schemas.openxmlformats.org/spreadsheetml/2006/main" count="267" uniqueCount="115">
  <si>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</si>
  <si>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</si>
  <si>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</si>
  <si>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</si>
  <si>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</si>
  <si>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</si>
  <si>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</si>
  <si>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</si>
  <si>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</si>
  <si>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</si>
  <si>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</si>
  <si>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</si>
  <si>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</si>
  <si>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</si>
  <si>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</si>
  <si>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</si>
  <si>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</si>
  <si>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</si>
  <si>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</si>
  <si>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</si>
  <si>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</si>
  <si>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</si>
  <si>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</si>
  <si>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</si>
  <si>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</si>
  <si>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</si>
  <si>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</si>
  <si>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</si>
  <si>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</si>
  <si>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</si>
  <si>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</si>
  <si>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</si>
  <si>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</si>
  <si>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</si>
  <si>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</si>
  <si>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</si>
  <si>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</si>
  <si>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</si>
  <si>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</si>
  <si>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</si>
  <si>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</si>
  <si>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</si>
  <si>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</si>
  <si>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</si>
  <si>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</si>
  <si>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</si>
  <si>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</si>
  <si>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</si>
  <si>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</si>
  <si>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</si>
  <si>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</si>
  <si>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</si>
  <si>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</si>
  <si>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</si>
  <si>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</si>
  <si>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</si>
  <si>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</si>
  <si>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</si>
  <si>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</si>
  <si>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</si>
  <si>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</si>
  <si>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</si>
  <si>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</si>
  <si>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</si>
  <si>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</si>
  <si>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</si>
  <si>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</si>
  <si>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</si>
  <si>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</si>
  <si>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</si>
  <si>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</si>
  <si>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</si>
  <si>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</si>
  <si>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</si>
  <si>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</si>
  <si>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</si>
  <si>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</si>
  <si>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</si>
  <si>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</si>
  <si>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</si>
  <si>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</si>
  <si>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</si>
  <si>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</si>
  <si>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</si>
  <si>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</si>
  <si>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</si>
  <si>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</si>
  <si>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</si>
  <si>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</si>
  <si>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</si>
  <si>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</si>
  <si>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</si>
  <si>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</si>
  <si>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</si>
  <si>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</si>
  <si>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</si>
  <si>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</si>
  <si>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</si>
  <si>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</si>
  <si>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</si>
  <si>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</si>
  <si>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</si>
  <si>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</si>
  <si>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</si>
  <si>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</si>
  <si>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</si>
  <si>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</si>
  <si>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</si>
  <si>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>Province</t>
  </si>
  <si>
    <t>Note: Details of floor area and value may not add up to their respective totals due to rounding.</t>
  </si>
  <si>
    <r>
      <t xml:space="preserve">Source:    Generation of Construction Statistics from Approved Building Permit: Second Quarter 2020 - </t>
    </r>
    <r>
      <rPr>
        <i/>
        <sz val="10"/>
        <color indexed="8"/>
        <rFont val="Arial Narrow"/>
        <family val="2"/>
      </rPr>
      <t>Preliminary result</t>
    </r>
  </si>
  <si>
    <t xml:space="preserve">                Philippine Statistics Authority</t>
  </si>
  <si>
    <t>TABLE 4  Number, Floor Area and Value of Non-Residential Constructions by Type and by Province: Second Quarter 2020</t>
  </si>
  <si>
    <t>TABLE 4  Number, Floor Area and Value of Non-Residential Constructions by Type and by Province: Second Quarter 2020 - continued</t>
  </si>
  <si>
    <t>Percent Share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</si>
</sst>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79" fontId="38" fillId="0" borderId="16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6" t="s">
        <v>112</v>
      </c>
      <c r="B1" s="26"/>
      <c r="C1" s="26"/>
      <c r="D1" s="26"/>
      <c r="E1" s="26"/>
      <c r="F1" s="26"/>
      <c r="G1" s="26"/>
      <c r="H1" s="26"/>
      <c r="I1" s="26"/>
      <c r="J1" s="26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23"/>
      <c r="B4" s="27" t="s">
        <v>3</v>
      </c>
      <c r="C4" s="27"/>
      <c r="D4" s="27"/>
      <c r="E4" s="27" t="s">
        <v>5</v>
      </c>
      <c r="F4" s="27"/>
      <c r="G4" s="27"/>
      <c r="H4" s="27" t="s">
        <v>6</v>
      </c>
      <c r="I4" s="27"/>
      <c r="J4" s="28"/>
      <c r="K4" s="7"/>
    </row>
    <row r="5" spans="1:11" ht="13.5" customHeight="1">
      <c r="A5" s="24" t="s">
        <v>9</v>
      </c>
      <c r="B5" s="29" t="s">
        <v>0</v>
      </c>
      <c r="C5" s="11" t="s">
        <v>1</v>
      </c>
      <c r="D5" s="11" t="s">
        <v>2</v>
      </c>
      <c r="E5" s="29" t="s">
        <v>0</v>
      </c>
      <c r="F5" s="11" t="s">
        <v>1</v>
      </c>
      <c r="G5" s="11" t="s">
        <v>2</v>
      </c>
      <c r="H5" s="29" t="s">
        <v>0</v>
      </c>
      <c r="I5" s="11" t="s">
        <v>1</v>
      </c>
      <c r="J5" s="12" t="s">
        <v>2</v>
      </c>
      <c r="K5" s="7"/>
    </row>
    <row r="6" spans="1:11" ht="13.5" customHeight="1">
      <c r="A6" s="24" t="s">
        <v>108</v>
      </c>
      <c r="B6" s="29"/>
      <c r="C6" s="13" t="s">
        <v>4</v>
      </c>
      <c r="D6" s="13" t="s">
        <v>11</v>
      </c>
      <c r="E6" s="29"/>
      <c r="F6" s="13" t="s">
        <v>4</v>
      </c>
      <c r="G6" s="13" t="s">
        <v>11</v>
      </c>
      <c r="H6" s="29"/>
      <c r="I6" s="13" t="s">
        <v>4</v>
      </c>
      <c r="J6" s="14" t="s">
        <v>11</v>
      </c>
      <c r="K6" s="7"/>
    </row>
    <row r="7" spans="1:12" ht="13.5" customHeight="1">
      <c r="A7" s="25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8"/>
      <c r="L7" s="4"/>
    </row>
    <row r="8" s="6" customFormat="1" ht="13.5"/>
    <row r="9" spans="1:11" s="6" customFormat="1" ht="13.5">
      <c r="A9" s="9" t="s">
        <v>12</v>
      </c>
      <c r="B9" s="9">
        <v>2265</v>
      </c>
      <c r="C9" s="9">
        <v>1195309</v>
      </c>
      <c r="D9" s="9">
        <v>11912720.011</v>
      </c>
      <c r="E9" s="9">
        <v>1441</v>
      </c>
      <c r="F9" s="9">
        <v>469307</v>
      </c>
      <c r="G9" s="9">
        <v>5023573.302</v>
      </c>
      <c r="H9" s="9">
        <v>183</v>
      </c>
      <c r="I9" s="9">
        <v>246061</v>
      </c>
      <c r="J9" s="9">
        <v>1278640.817</v>
      </c>
      <c r="K9" s="9"/>
    </row>
    <row r="10" spans="1:11" s="6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6" customFormat="1" ht="13.5">
      <c r="A11" s="6" t="s">
        <v>13</v>
      </c>
      <c r="B11" s="6">
        <v>32</v>
      </c>
      <c r="C11" s="6">
        <v>114078</v>
      </c>
      <c r="D11" s="6">
        <v>1060361.267</v>
      </c>
      <c r="E11" s="6">
        <v>19</v>
      </c>
      <c r="F11" s="6">
        <v>57889</v>
      </c>
      <c r="G11" s="6">
        <v>685678.303</v>
      </c>
      <c r="H11" s="6">
        <v>8</v>
      </c>
      <c r="I11" s="6">
        <v>42267</v>
      </c>
      <c r="J11" s="6">
        <v>183640.698</v>
      </c>
    </row>
    <row r="12" spans="1:10" s="6" customFormat="1" ht="13.5">
      <c r="A12" s="21" t="s">
        <v>114</v>
      </c>
      <c r="B12" s="22">
        <f>B11/B$9*100</f>
        <v>1.4128035320088301</v>
      </c>
      <c r="C12" s="22">
        <f aca="true" t="shared" si="0" ref="C12:J12">C11/C$9*100</f>
        <v>9.54380833742572</v>
      </c>
      <c r="D12" s="22">
        <f t="shared" si="0"/>
        <v>8.901084437650518</v>
      </c>
      <c r="E12" s="22">
        <f t="shared" si="0"/>
        <v>1.31852879944483</v>
      </c>
      <c r="F12" s="22">
        <f t="shared" si="0"/>
        <v>12.334996068671467</v>
      </c>
      <c r="G12" s="22">
        <f t="shared" si="0"/>
        <v>13.649214648206998</v>
      </c>
      <c r="H12" s="22">
        <f t="shared" si="0"/>
        <v>4.371584699453552</v>
      </c>
      <c r="I12" s="22">
        <f t="shared" si="0"/>
        <v>17.177447868617946</v>
      </c>
      <c r="J12" s="22">
        <f t="shared" si="0"/>
        <v>14.362180180581548</v>
      </c>
    </row>
    <row r="13" spans="1:10" s="6" customFormat="1" ht="13.5">
      <c r="A13" s="6" t="s">
        <v>14</v>
      </c>
      <c r="B13" s="6">
        <v>5</v>
      </c>
      <c r="C13" s="6">
        <v>8553</v>
      </c>
      <c r="D13" s="6">
        <v>256390.506</v>
      </c>
      <c r="E13" s="6">
        <v>5</v>
      </c>
      <c r="F13" s="6">
        <v>8553</v>
      </c>
      <c r="G13" s="6">
        <v>256390.506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15</v>
      </c>
      <c r="B14" s="6">
        <v>2</v>
      </c>
      <c r="C14" s="6">
        <v>14257</v>
      </c>
      <c r="D14" s="6">
        <v>195973.78100000002</v>
      </c>
      <c r="E14" s="6">
        <v>1</v>
      </c>
      <c r="F14" s="6">
        <v>2667</v>
      </c>
      <c r="G14" s="6">
        <v>21808.227</v>
      </c>
      <c r="H14" s="6">
        <v>0</v>
      </c>
      <c r="I14" s="6">
        <v>0</v>
      </c>
      <c r="J14" s="6">
        <v>0</v>
      </c>
    </row>
    <row r="15" spans="1:10" s="6" customFormat="1" ht="13.5">
      <c r="A15" s="6" t="s">
        <v>16</v>
      </c>
      <c r="B15" s="6">
        <v>15</v>
      </c>
      <c r="C15" s="6">
        <v>43116</v>
      </c>
      <c r="D15" s="6">
        <v>187221.39700000003</v>
      </c>
      <c r="E15" s="6">
        <v>5</v>
      </c>
      <c r="F15" s="6">
        <v>777</v>
      </c>
      <c r="G15" s="6">
        <v>7034.3</v>
      </c>
      <c r="H15" s="6">
        <v>7</v>
      </c>
      <c r="I15" s="6">
        <v>41380</v>
      </c>
      <c r="J15" s="6">
        <v>172812.178</v>
      </c>
    </row>
    <row r="16" spans="1:10" s="6" customFormat="1" ht="13.5">
      <c r="A16" s="6" t="s">
        <v>17</v>
      </c>
      <c r="B16" s="6">
        <v>10</v>
      </c>
      <c r="C16" s="6">
        <v>48152</v>
      </c>
      <c r="D16" s="6">
        <v>420775.58300000004</v>
      </c>
      <c r="E16" s="6">
        <v>8</v>
      </c>
      <c r="F16" s="6">
        <v>45892</v>
      </c>
      <c r="G16" s="6">
        <v>400445.27</v>
      </c>
      <c r="H16" s="6">
        <v>1</v>
      </c>
      <c r="I16" s="6">
        <v>887</v>
      </c>
      <c r="J16" s="6">
        <v>10828.52</v>
      </c>
    </row>
    <row r="17" s="6" customFormat="1" ht="13.5"/>
    <row r="18" spans="1:10" s="6" customFormat="1" ht="13.5">
      <c r="A18" s="6" t="s">
        <v>18</v>
      </c>
      <c r="B18" s="6">
        <v>32</v>
      </c>
      <c r="C18" s="6">
        <v>10301</v>
      </c>
      <c r="D18" s="6">
        <v>68838.739</v>
      </c>
      <c r="E18" s="6">
        <v>15</v>
      </c>
      <c r="F18" s="6">
        <v>6144</v>
      </c>
      <c r="G18" s="6">
        <v>49220.901</v>
      </c>
      <c r="H18" s="6">
        <v>0</v>
      </c>
      <c r="I18" s="6">
        <v>0</v>
      </c>
      <c r="J18" s="6">
        <v>0</v>
      </c>
    </row>
    <row r="19" spans="1:10" s="6" customFormat="1" ht="13.5">
      <c r="A19" s="21" t="s">
        <v>114</v>
      </c>
      <c r="B19" s="22">
        <f>B18/B$9*100</f>
        <v>1.4128035320088301</v>
      </c>
      <c r="C19" s="22">
        <f aca="true" t="shared" si="1" ref="C19:J19">C18/C$9*100</f>
        <v>0.8617855299341007</v>
      </c>
      <c r="D19" s="22">
        <f t="shared" si="1"/>
        <v>0.5778591198016532</v>
      </c>
      <c r="E19" s="22">
        <f t="shared" si="1"/>
        <v>1.040943789035392</v>
      </c>
      <c r="F19" s="22">
        <f t="shared" si="1"/>
        <v>1.309164363625516</v>
      </c>
      <c r="G19" s="22">
        <f t="shared" si="1"/>
        <v>0.9797986023296212</v>
      </c>
      <c r="H19" s="22">
        <f t="shared" si="1"/>
        <v>0</v>
      </c>
      <c r="I19" s="22">
        <f t="shared" si="1"/>
        <v>0</v>
      </c>
      <c r="J19" s="22">
        <f t="shared" si="1"/>
        <v>0</v>
      </c>
    </row>
    <row r="20" spans="1:10" s="6" customFormat="1" ht="13.5">
      <c r="A20" s="6" t="s">
        <v>19</v>
      </c>
      <c r="B20" s="6">
        <v>1</v>
      </c>
      <c r="C20" s="6">
        <v>422</v>
      </c>
      <c r="D20" s="6">
        <v>6039.119</v>
      </c>
      <c r="E20" s="6">
        <v>1</v>
      </c>
      <c r="F20" s="6">
        <v>422</v>
      </c>
      <c r="G20" s="6">
        <v>6039.119</v>
      </c>
      <c r="H20" s="6">
        <v>0</v>
      </c>
      <c r="I20" s="6">
        <v>0</v>
      </c>
      <c r="J20" s="6">
        <v>0</v>
      </c>
    </row>
    <row r="21" spans="1:10" s="6" customFormat="1" ht="13.5">
      <c r="A21" s="6" t="s">
        <v>20</v>
      </c>
      <c r="B21" s="6">
        <v>16</v>
      </c>
      <c r="C21" s="6">
        <v>4474</v>
      </c>
      <c r="D21" s="6">
        <v>19692.863999999998</v>
      </c>
      <c r="E21" s="6">
        <v>2</v>
      </c>
      <c r="F21" s="6">
        <v>953</v>
      </c>
      <c r="G21" s="6">
        <v>5737.942</v>
      </c>
      <c r="H21" s="6">
        <v>0</v>
      </c>
      <c r="I21" s="6">
        <v>0</v>
      </c>
      <c r="J21" s="6">
        <v>0</v>
      </c>
    </row>
    <row r="22" spans="1:10" s="6" customFormat="1" ht="13.5">
      <c r="A22" s="6" t="s">
        <v>21</v>
      </c>
      <c r="B22" s="6">
        <v>10</v>
      </c>
      <c r="C22" s="6">
        <v>4830</v>
      </c>
      <c r="D22" s="6">
        <v>38463.842</v>
      </c>
      <c r="E22" s="6">
        <v>8</v>
      </c>
      <c r="F22" s="6">
        <v>4230</v>
      </c>
      <c r="G22" s="6">
        <v>33061.505</v>
      </c>
      <c r="H22" s="6">
        <v>0</v>
      </c>
      <c r="I22" s="6">
        <v>0</v>
      </c>
      <c r="J22" s="6">
        <v>0</v>
      </c>
    </row>
    <row r="23" spans="1:10" s="6" customFormat="1" ht="13.5">
      <c r="A23" s="6" t="s">
        <v>22</v>
      </c>
      <c r="B23" s="6">
        <v>1</v>
      </c>
      <c r="C23" s="6">
        <v>200</v>
      </c>
      <c r="D23" s="6">
        <v>2100</v>
      </c>
      <c r="E23" s="6">
        <v>1</v>
      </c>
      <c r="F23" s="6">
        <v>200</v>
      </c>
      <c r="G23" s="6">
        <v>2100</v>
      </c>
      <c r="H23" s="6">
        <v>0</v>
      </c>
      <c r="I23" s="6">
        <v>0</v>
      </c>
      <c r="J23" s="6">
        <v>0</v>
      </c>
    </row>
    <row r="24" spans="1:10" s="6" customFormat="1" ht="13.5">
      <c r="A24" s="6" t="s">
        <v>23</v>
      </c>
      <c r="B24" s="6">
        <v>4</v>
      </c>
      <c r="C24" s="6">
        <v>375</v>
      </c>
      <c r="D24" s="6">
        <v>2542.914</v>
      </c>
      <c r="E24" s="6">
        <v>3</v>
      </c>
      <c r="F24" s="6">
        <v>339</v>
      </c>
      <c r="G24" s="6">
        <v>2282.335</v>
      </c>
      <c r="H24" s="6">
        <v>0</v>
      </c>
      <c r="I24" s="6">
        <v>0</v>
      </c>
      <c r="J24" s="6">
        <v>0</v>
      </c>
    </row>
    <row r="25" s="6" customFormat="1" ht="13.5"/>
    <row r="26" spans="1:10" s="6" customFormat="1" ht="13.5">
      <c r="A26" s="6" t="s">
        <v>24</v>
      </c>
      <c r="B26" s="6">
        <v>150</v>
      </c>
      <c r="C26" s="6">
        <v>59737</v>
      </c>
      <c r="D26" s="6">
        <v>833898.722</v>
      </c>
      <c r="E26" s="6">
        <v>98</v>
      </c>
      <c r="F26" s="6">
        <v>20882</v>
      </c>
      <c r="G26" s="6">
        <v>217954.634</v>
      </c>
      <c r="H26" s="6">
        <v>7</v>
      </c>
      <c r="I26" s="6">
        <v>4699</v>
      </c>
      <c r="J26" s="6">
        <v>22184.642</v>
      </c>
    </row>
    <row r="27" spans="1:10" s="6" customFormat="1" ht="13.5">
      <c r="A27" s="21" t="s">
        <v>114</v>
      </c>
      <c r="B27" s="22">
        <f>B26/B$9*100</f>
        <v>6.622516556291391</v>
      </c>
      <c r="C27" s="22">
        <f aca="true" t="shared" si="2" ref="C27:J27">C26/C$9*100</f>
        <v>4.997619862311754</v>
      </c>
      <c r="D27" s="22">
        <f t="shared" si="2"/>
        <v>7.000069851637512</v>
      </c>
      <c r="E27" s="22">
        <f t="shared" si="2"/>
        <v>6.800832755031229</v>
      </c>
      <c r="F27" s="22">
        <f t="shared" si="2"/>
        <v>4.449539427283207</v>
      </c>
      <c r="G27" s="22">
        <f t="shared" si="2"/>
        <v>4.33863747769396</v>
      </c>
      <c r="H27" s="22">
        <f t="shared" si="2"/>
        <v>3.825136612021858</v>
      </c>
      <c r="I27" s="22">
        <f t="shared" si="2"/>
        <v>1.9096890608426367</v>
      </c>
      <c r="J27" s="22">
        <f t="shared" si="2"/>
        <v>1.7350175049198355</v>
      </c>
    </row>
    <row r="28" spans="1:10" s="6" customFormat="1" ht="13.5">
      <c r="A28" s="6" t="s">
        <v>25</v>
      </c>
      <c r="B28" s="6">
        <v>22</v>
      </c>
      <c r="C28" s="6">
        <v>4849</v>
      </c>
      <c r="D28" s="6">
        <v>60187.788</v>
      </c>
      <c r="E28" s="6">
        <v>9</v>
      </c>
      <c r="F28" s="6">
        <v>732</v>
      </c>
      <c r="G28" s="6">
        <v>7548.452</v>
      </c>
      <c r="H28" s="6">
        <v>1</v>
      </c>
      <c r="I28" s="6">
        <v>16</v>
      </c>
      <c r="J28" s="6">
        <v>159.605</v>
      </c>
    </row>
    <row r="29" spans="1:10" s="6" customFormat="1" ht="13.5">
      <c r="A29" s="6" t="s">
        <v>26</v>
      </c>
      <c r="B29" s="6">
        <v>41</v>
      </c>
      <c r="C29" s="6">
        <v>16020</v>
      </c>
      <c r="D29" s="6">
        <v>202519.13199999998</v>
      </c>
      <c r="E29" s="6">
        <v>27</v>
      </c>
      <c r="F29" s="6">
        <v>7233</v>
      </c>
      <c r="G29" s="6">
        <v>77919.222</v>
      </c>
      <c r="H29" s="6">
        <v>3</v>
      </c>
      <c r="I29" s="6">
        <v>2353</v>
      </c>
      <c r="J29" s="6">
        <v>10856.214</v>
      </c>
    </row>
    <row r="30" spans="1:10" s="6" customFormat="1" ht="13.5">
      <c r="A30" s="6" t="s">
        <v>27</v>
      </c>
      <c r="B30" s="6">
        <v>25</v>
      </c>
      <c r="C30" s="6">
        <v>3563</v>
      </c>
      <c r="D30" s="6">
        <v>32119.2</v>
      </c>
      <c r="E30" s="6">
        <v>17</v>
      </c>
      <c r="F30" s="6">
        <v>1138</v>
      </c>
      <c r="G30" s="6">
        <v>7404.008</v>
      </c>
      <c r="H30" s="6">
        <v>1</v>
      </c>
      <c r="I30" s="6">
        <v>992</v>
      </c>
      <c r="J30" s="6">
        <v>1050.073</v>
      </c>
    </row>
    <row r="31" spans="1:10" s="6" customFormat="1" ht="13.5">
      <c r="A31" s="6" t="s">
        <v>28</v>
      </c>
      <c r="B31" s="6">
        <v>62</v>
      </c>
      <c r="C31" s="6">
        <v>35305</v>
      </c>
      <c r="D31" s="6">
        <v>539072.602</v>
      </c>
      <c r="E31" s="6">
        <v>45</v>
      </c>
      <c r="F31" s="6">
        <v>11779</v>
      </c>
      <c r="G31" s="6">
        <v>125082.952</v>
      </c>
      <c r="H31" s="6">
        <v>2</v>
      </c>
      <c r="I31" s="6">
        <v>1338</v>
      </c>
      <c r="J31" s="6">
        <v>10118.75</v>
      </c>
    </row>
    <row r="32" s="6" customFormat="1" ht="13.5"/>
    <row r="33" spans="1:10" s="6" customFormat="1" ht="13.5">
      <c r="A33" s="6" t="s">
        <v>29</v>
      </c>
      <c r="B33" s="6">
        <v>98</v>
      </c>
      <c r="C33" s="6">
        <v>26874</v>
      </c>
      <c r="D33" s="6">
        <v>184923.73</v>
      </c>
      <c r="E33" s="6">
        <v>78</v>
      </c>
      <c r="F33" s="6">
        <v>15241</v>
      </c>
      <c r="G33" s="6">
        <v>127931.867</v>
      </c>
      <c r="H33" s="6">
        <v>11</v>
      </c>
      <c r="I33" s="6">
        <v>8431</v>
      </c>
      <c r="J33" s="6">
        <v>43024.066</v>
      </c>
    </row>
    <row r="34" spans="1:10" s="6" customFormat="1" ht="13.5">
      <c r="A34" s="21" t="s">
        <v>114</v>
      </c>
      <c r="B34" s="22">
        <f>B33/B$9*100</f>
        <v>4.326710816777042</v>
      </c>
      <c r="C34" s="22">
        <f aca="true" t="shared" si="3" ref="C34:J34">C33/C$9*100</f>
        <v>2.2482889361662965</v>
      </c>
      <c r="D34" s="22">
        <f t="shared" si="3"/>
        <v>1.5523216345993578</v>
      </c>
      <c r="E34" s="22">
        <f t="shared" si="3"/>
        <v>5.41290770298404</v>
      </c>
      <c r="F34" s="22">
        <f t="shared" si="3"/>
        <v>3.2475543727240375</v>
      </c>
      <c r="G34" s="22">
        <f t="shared" si="3"/>
        <v>2.5466308404232376</v>
      </c>
      <c r="H34" s="22">
        <f t="shared" si="3"/>
        <v>6.0109289617486334</v>
      </c>
      <c r="I34" s="22">
        <f t="shared" si="3"/>
        <v>3.4263861400221898</v>
      </c>
      <c r="J34" s="22">
        <f t="shared" si="3"/>
        <v>3.3648281384403824</v>
      </c>
    </row>
    <row r="35" spans="1:10" s="6" customFormat="1" ht="13.5">
      <c r="A35" s="6" t="s">
        <v>30</v>
      </c>
      <c r="B35" s="6">
        <v>3</v>
      </c>
      <c r="C35" s="6">
        <v>435</v>
      </c>
      <c r="D35" s="6">
        <v>7830.1</v>
      </c>
      <c r="E35" s="6">
        <v>3</v>
      </c>
      <c r="F35" s="6">
        <v>435</v>
      </c>
      <c r="G35" s="6">
        <v>7830.1</v>
      </c>
      <c r="H35" s="6">
        <v>0</v>
      </c>
      <c r="I35" s="6">
        <v>0</v>
      </c>
      <c r="J35" s="6">
        <v>0</v>
      </c>
    </row>
    <row r="36" spans="1:10" s="6" customFormat="1" ht="13.5">
      <c r="A36" s="6" t="s">
        <v>31</v>
      </c>
      <c r="B36" s="6">
        <v>35</v>
      </c>
      <c r="C36" s="6">
        <v>5748</v>
      </c>
      <c r="D36" s="6">
        <v>41469.135</v>
      </c>
      <c r="E36" s="6">
        <v>28</v>
      </c>
      <c r="F36" s="6">
        <v>4386</v>
      </c>
      <c r="G36" s="6">
        <v>29605.746</v>
      </c>
      <c r="H36" s="6">
        <v>3</v>
      </c>
      <c r="I36" s="6">
        <v>890</v>
      </c>
      <c r="J36" s="6">
        <v>7815.472</v>
      </c>
    </row>
    <row r="37" spans="1:10" s="6" customFormat="1" ht="13.5">
      <c r="A37" s="6" t="s">
        <v>32</v>
      </c>
      <c r="B37" s="6">
        <v>51</v>
      </c>
      <c r="C37" s="6">
        <v>18106</v>
      </c>
      <c r="D37" s="6">
        <v>115139.897</v>
      </c>
      <c r="E37" s="6">
        <v>38</v>
      </c>
      <c r="F37" s="6">
        <v>7835</v>
      </c>
      <c r="G37" s="6">
        <v>70011.423</v>
      </c>
      <c r="H37" s="6">
        <v>8</v>
      </c>
      <c r="I37" s="6">
        <v>7541</v>
      </c>
      <c r="J37" s="6">
        <v>35208.594</v>
      </c>
    </row>
    <row r="38" spans="1:10" s="6" customFormat="1" ht="13.5">
      <c r="A38" s="6" t="s">
        <v>33</v>
      </c>
      <c r="B38" s="6">
        <v>1</v>
      </c>
      <c r="C38" s="6">
        <v>152</v>
      </c>
      <c r="D38" s="6">
        <v>1178.683</v>
      </c>
      <c r="E38" s="6">
        <v>1</v>
      </c>
      <c r="F38" s="6">
        <v>152</v>
      </c>
      <c r="G38" s="6">
        <v>1178.683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34</v>
      </c>
      <c r="B39" s="6">
        <v>8</v>
      </c>
      <c r="C39" s="6">
        <v>2433</v>
      </c>
      <c r="D39" s="6">
        <v>19305.915</v>
      </c>
      <c r="E39" s="6">
        <v>8</v>
      </c>
      <c r="F39" s="6">
        <v>2433</v>
      </c>
      <c r="G39" s="6">
        <v>19305.915</v>
      </c>
      <c r="H39" s="6">
        <v>0</v>
      </c>
      <c r="I39" s="6">
        <v>0</v>
      </c>
      <c r="J39" s="6">
        <v>0</v>
      </c>
    </row>
    <row r="40" s="6" customFormat="1" ht="13.5"/>
    <row r="41" spans="1:10" s="6" customFormat="1" ht="13.5">
      <c r="A41" s="6" t="s">
        <v>35</v>
      </c>
      <c r="B41" s="6">
        <v>238</v>
      </c>
      <c r="C41" s="6">
        <v>205487</v>
      </c>
      <c r="D41" s="6">
        <v>1123339.492</v>
      </c>
      <c r="E41" s="6">
        <v>140</v>
      </c>
      <c r="F41" s="6">
        <v>51020</v>
      </c>
      <c r="G41" s="6">
        <v>429397.178</v>
      </c>
      <c r="H41" s="6">
        <v>52</v>
      </c>
      <c r="I41" s="6">
        <v>94570</v>
      </c>
      <c r="J41" s="6">
        <v>453601.163</v>
      </c>
    </row>
    <row r="42" spans="1:10" s="6" customFormat="1" ht="13.5">
      <c r="A42" s="21" t="s">
        <v>114</v>
      </c>
      <c r="B42" s="22">
        <f>B41/B$9*100</f>
        <v>10.507726269315674</v>
      </c>
      <c r="C42" s="22">
        <f aca="true" t="shared" si="4" ref="C42:J42">C41/C$9*100</f>
        <v>17.191119618441757</v>
      </c>
      <c r="D42" s="22">
        <f t="shared" si="4"/>
        <v>9.429748126059605</v>
      </c>
      <c r="E42" s="22">
        <f t="shared" si="4"/>
        <v>9.715475364330327</v>
      </c>
      <c r="F42" s="22">
        <f t="shared" si="4"/>
        <v>10.871348605497042</v>
      </c>
      <c r="G42" s="22">
        <f t="shared" si="4"/>
        <v>8.547644319812097</v>
      </c>
      <c r="H42" s="22">
        <f t="shared" si="4"/>
        <v>28.415300546448087</v>
      </c>
      <c r="I42" s="22">
        <f t="shared" si="4"/>
        <v>38.433559158094944</v>
      </c>
      <c r="J42" s="22">
        <f t="shared" si="4"/>
        <v>35.475260680654465</v>
      </c>
    </row>
    <row r="43" spans="1:10" s="6" customFormat="1" ht="13.5">
      <c r="A43" s="6" t="s">
        <v>36</v>
      </c>
      <c r="B43" s="6">
        <v>8</v>
      </c>
      <c r="C43" s="6">
        <v>10050</v>
      </c>
      <c r="D43" s="6">
        <v>61815.394</v>
      </c>
      <c r="E43" s="6">
        <v>7</v>
      </c>
      <c r="F43" s="6">
        <v>9840</v>
      </c>
      <c r="G43" s="6">
        <v>59815.394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37</v>
      </c>
      <c r="B44" s="6">
        <v>82</v>
      </c>
      <c r="C44" s="6">
        <v>98099</v>
      </c>
      <c r="D44" s="6">
        <v>435355.114</v>
      </c>
      <c r="E44" s="6">
        <v>42</v>
      </c>
      <c r="F44" s="6">
        <v>16567</v>
      </c>
      <c r="G44" s="6">
        <v>121888.258</v>
      </c>
      <c r="H44" s="6">
        <v>28</v>
      </c>
      <c r="I44" s="6">
        <v>54377</v>
      </c>
      <c r="J44" s="6">
        <v>228350.354</v>
      </c>
    </row>
    <row r="45" spans="1:10" s="6" customFormat="1" ht="13.5">
      <c r="A45" s="6" t="s">
        <v>38</v>
      </c>
      <c r="B45" s="6">
        <v>27</v>
      </c>
      <c r="C45" s="6">
        <v>10206</v>
      </c>
      <c r="D45" s="6">
        <v>75396.051</v>
      </c>
      <c r="E45" s="6">
        <v>17</v>
      </c>
      <c r="F45" s="6">
        <v>1994</v>
      </c>
      <c r="G45" s="6">
        <v>19023.222</v>
      </c>
      <c r="H45" s="6">
        <v>4</v>
      </c>
      <c r="I45" s="6">
        <v>854</v>
      </c>
      <c r="J45" s="6">
        <v>9360.094</v>
      </c>
    </row>
    <row r="46" spans="1:10" s="6" customFormat="1" ht="13.5">
      <c r="A46" s="6" t="s">
        <v>39</v>
      </c>
      <c r="B46" s="6">
        <v>52</v>
      </c>
      <c r="C46" s="6">
        <v>42987</v>
      </c>
      <c r="D46" s="6">
        <v>275350.763</v>
      </c>
      <c r="E46" s="6">
        <v>32</v>
      </c>
      <c r="F46" s="6">
        <v>6771</v>
      </c>
      <c r="G46" s="6">
        <v>83892.34</v>
      </c>
      <c r="H46" s="6">
        <v>12</v>
      </c>
      <c r="I46" s="6">
        <v>33073</v>
      </c>
      <c r="J46" s="6">
        <v>171480.465</v>
      </c>
    </row>
    <row r="47" spans="1:10" s="6" customFormat="1" ht="13.5">
      <c r="A47" s="6" t="s">
        <v>40</v>
      </c>
      <c r="B47" s="6">
        <v>42</v>
      </c>
      <c r="C47" s="6">
        <v>36909</v>
      </c>
      <c r="D47" s="6">
        <v>205018.132</v>
      </c>
      <c r="E47" s="6">
        <v>19</v>
      </c>
      <c r="F47" s="6">
        <v>9769</v>
      </c>
      <c r="G47" s="6">
        <v>92558.688</v>
      </c>
      <c r="H47" s="6">
        <v>6</v>
      </c>
      <c r="I47" s="6">
        <v>5319</v>
      </c>
      <c r="J47" s="6">
        <v>29843.488</v>
      </c>
    </row>
    <row r="48" spans="1:10" s="6" customFormat="1" ht="13.5">
      <c r="A48" s="6" t="s">
        <v>41</v>
      </c>
      <c r="B48" s="6">
        <v>15</v>
      </c>
      <c r="C48" s="6">
        <v>5044</v>
      </c>
      <c r="D48" s="6">
        <v>52732.874</v>
      </c>
      <c r="E48" s="6">
        <v>12</v>
      </c>
      <c r="F48" s="6">
        <v>4097</v>
      </c>
      <c r="G48" s="6">
        <v>37488.112</v>
      </c>
      <c r="H48" s="6">
        <v>2</v>
      </c>
      <c r="I48" s="6">
        <v>947</v>
      </c>
      <c r="J48" s="6">
        <v>14566.762</v>
      </c>
    </row>
    <row r="49" spans="1:10" s="6" customFormat="1" ht="13.5">
      <c r="A49" s="6" t="s">
        <v>42</v>
      </c>
      <c r="B49" s="6">
        <v>12</v>
      </c>
      <c r="C49" s="6">
        <v>2192</v>
      </c>
      <c r="D49" s="6">
        <v>17671.164</v>
      </c>
      <c r="E49" s="6">
        <v>11</v>
      </c>
      <c r="F49" s="6">
        <v>1982</v>
      </c>
      <c r="G49" s="6">
        <v>14731.164</v>
      </c>
      <c r="H49" s="6">
        <v>0</v>
      </c>
      <c r="I49" s="6">
        <v>0</v>
      </c>
      <c r="J49" s="6">
        <v>0</v>
      </c>
    </row>
    <row r="50" s="6" customFormat="1" ht="13.5"/>
    <row r="51" spans="1:10" s="6" customFormat="1" ht="13.5">
      <c r="A51" s="6" t="s">
        <v>43</v>
      </c>
      <c r="B51" s="6">
        <v>226</v>
      </c>
      <c r="C51" s="6">
        <v>92162</v>
      </c>
      <c r="D51" s="6">
        <v>987552.782</v>
      </c>
      <c r="E51" s="6">
        <v>163</v>
      </c>
      <c r="F51" s="6">
        <v>44470</v>
      </c>
      <c r="G51" s="6">
        <v>395509.684</v>
      </c>
      <c r="H51" s="6">
        <v>13</v>
      </c>
      <c r="I51" s="6">
        <v>16869</v>
      </c>
      <c r="J51" s="6">
        <v>82159.931</v>
      </c>
    </row>
    <row r="52" spans="1:10" s="6" customFormat="1" ht="13.5">
      <c r="A52" s="21" t="s">
        <v>114</v>
      </c>
      <c r="B52" s="22">
        <f>B51/B$9*100</f>
        <v>9.977924944812361</v>
      </c>
      <c r="C52" s="22">
        <f aca="true" t="shared" si="5" ref="C52:J52">C51/C$9*100</f>
        <v>7.7103075439070565</v>
      </c>
      <c r="D52" s="22">
        <f t="shared" si="5"/>
        <v>8.289901727633243</v>
      </c>
      <c r="E52" s="22">
        <f t="shared" si="5"/>
        <v>11.311589174184594</v>
      </c>
      <c r="F52" s="22">
        <f t="shared" si="5"/>
        <v>9.475673706124137</v>
      </c>
      <c r="G52" s="22">
        <f t="shared" si="5"/>
        <v>7.87307480598598</v>
      </c>
      <c r="H52" s="22">
        <f t="shared" si="5"/>
        <v>7.103825136612022</v>
      </c>
      <c r="I52" s="22">
        <f t="shared" si="5"/>
        <v>6.855617103076067</v>
      </c>
      <c r="J52" s="22">
        <f t="shared" si="5"/>
        <v>6.425567673708948</v>
      </c>
    </row>
    <row r="53" spans="1:10" s="6" customFormat="1" ht="13.5">
      <c r="A53" s="6" t="s">
        <v>44</v>
      </c>
      <c r="B53" s="6">
        <v>81</v>
      </c>
      <c r="C53" s="6">
        <v>23744</v>
      </c>
      <c r="D53" s="6">
        <v>223279.624</v>
      </c>
      <c r="E53" s="6">
        <v>65</v>
      </c>
      <c r="F53" s="6">
        <v>13981</v>
      </c>
      <c r="G53" s="6">
        <v>130217.222</v>
      </c>
      <c r="H53" s="6">
        <v>1</v>
      </c>
      <c r="I53" s="6">
        <v>950</v>
      </c>
      <c r="J53" s="6">
        <v>2600.633</v>
      </c>
    </row>
    <row r="54" spans="1:10" s="6" customFormat="1" ht="13.5">
      <c r="A54" s="6" t="s">
        <v>45</v>
      </c>
      <c r="B54" s="6">
        <v>46</v>
      </c>
      <c r="C54" s="6">
        <v>31226</v>
      </c>
      <c r="D54" s="6">
        <v>418473.963</v>
      </c>
      <c r="E54" s="6">
        <v>31</v>
      </c>
      <c r="F54" s="6">
        <v>7675</v>
      </c>
      <c r="G54" s="6">
        <v>75748.877</v>
      </c>
      <c r="H54" s="6">
        <v>2</v>
      </c>
      <c r="I54" s="6">
        <v>7587</v>
      </c>
      <c r="J54" s="6">
        <v>22884.76</v>
      </c>
    </row>
    <row r="55" spans="1:10" s="6" customFormat="1" ht="13.5">
      <c r="A55" s="6" t="s">
        <v>46</v>
      </c>
      <c r="B55" s="6">
        <v>39</v>
      </c>
      <c r="C55" s="6">
        <v>10801</v>
      </c>
      <c r="D55" s="6">
        <v>98775.094</v>
      </c>
      <c r="E55" s="6">
        <v>33</v>
      </c>
      <c r="F55" s="6">
        <v>9377</v>
      </c>
      <c r="G55" s="6">
        <v>87684.906</v>
      </c>
      <c r="H55" s="6">
        <v>1</v>
      </c>
      <c r="I55" s="6">
        <v>830</v>
      </c>
      <c r="J55" s="6">
        <v>5542.971</v>
      </c>
    </row>
    <row r="56" spans="1:10" s="6" customFormat="1" ht="13.5">
      <c r="A56" s="6" t="s">
        <v>47</v>
      </c>
      <c r="B56" s="6">
        <v>33</v>
      </c>
      <c r="C56" s="6">
        <v>13828</v>
      </c>
      <c r="D56" s="6">
        <v>149720.548</v>
      </c>
      <c r="E56" s="6">
        <v>14</v>
      </c>
      <c r="F56" s="6">
        <v>7626</v>
      </c>
      <c r="G56" s="6">
        <v>49314.188</v>
      </c>
      <c r="H56" s="6">
        <v>5</v>
      </c>
      <c r="I56" s="6">
        <v>1775</v>
      </c>
      <c r="J56" s="6">
        <v>13115.163</v>
      </c>
    </row>
    <row r="57" spans="1:10" s="6" customFormat="1" ht="13.5">
      <c r="A57" s="6" t="s">
        <v>48</v>
      </c>
      <c r="B57" s="6">
        <v>27</v>
      </c>
      <c r="C57" s="6">
        <v>12563</v>
      </c>
      <c r="D57" s="6">
        <v>97303.553</v>
      </c>
      <c r="E57" s="6">
        <v>20</v>
      </c>
      <c r="F57" s="6">
        <v>5811</v>
      </c>
      <c r="G57" s="6">
        <v>52544.491</v>
      </c>
      <c r="H57" s="6">
        <v>4</v>
      </c>
      <c r="I57" s="6">
        <v>5727</v>
      </c>
      <c r="J57" s="6">
        <v>38016.404</v>
      </c>
    </row>
    <row r="58" s="6" customFormat="1" ht="13.5"/>
    <row r="59" spans="1:10" s="6" customFormat="1" ht="13.5">
      <c r="A59" s="6" t="s">
        <v>49</v>
      </c>
      <c r="B59" s="6">
        <v>93</v>
      </c>
      <c r="C59" s="6">
        <v>23436</v>
      </c>
      <c r="D59" s="6">
        <v>176453.57200000001</v>
      </c>
      <c r="E59" s="6">
        <v>70</v>
      </c>
      <c r="F59" s="6">
        <v>15241</v>
      </c>
      <c r="G59" s="6">
        <v>96763.3</v>
      </c>
      <c r="H59" s="6">
        <v>4</v>
      </c>
      <c r="I59" s="6">
        <v>251</v>
      </c>
      <c r="J59" s="6">
        <v>1789.977</v>
      </c>
    </row>
    <row r="60" spans="1:10" s="6" customFormat="1" ht="13.5">
      <c r="A60" s="21" t="s">
        <v>114</v>
      </c>
      <c r="B60" s="22">
        <f>B59/B$9*100</f>
        <v>4.105960264900662</v>
      </c>
      <c r="C60" s="22">
        <f aca="true" t="shared" si="6" ref="C60:J60">C59/C$9*100</f>
        <v>1.9606645645602934</v>
      </c>
      <c r="D60" s="22">
        <f t="shared" si="6"/>
        <v>1.481219837594318</v>
      </c>
      <c r="E60" s="22">
        <f t="shared" si="6"/>
        <v>4.857737682165164</v>
      </c>
      <c r="F60" s="22">
        <f t="shared" si="6"/>
        <v>3.2475543727240375</v>
      </c>
      <c r="G60" s="22">
        <f t="shared" si="6"/>
        <v>1.9261846933033961</v>
      </c>
      <c r="H60" s="22">
        <f t="shared" si="6"/>
        <v>2.185792349726776</v>
      </c>
      <c r="I60" s="22">
        <f t="shared" si="6"/>
        <v>0.10200722585050048</v>
      </c>
      <c r="J60" s="22">
        <f t="shared" si="6"/>
        <v>0.13999060378814734</v>
      </c>
    </row>
    <row r="61" spans="1:10" s="6" customFormat="1" ht="13.5">
      <c r="A61" s="6" t="s">
        <v>50</v>
      </c>
      <c r="B61" s="6">
        <v>19</v>
      </c>
      <c r="C61" s="6">
        <v>1231</v>
      </c>
      <c r="D61" s="6">
        <v>10255.513</v>
      </c>
      <c r="E61" s="6">
        <v>14</v>
      </c>
      <c r="F61" s="6">
        <v>577</v>
      </c>
      <c r="G61" s="6">
        <v>4252.841</v>
      </c>
      <c r="H61" s="6">
        <v>2</v>
      </c>
      <c r="I61" s="6">
        <v>37</v>
      </c>
      <c r="J61" s="6">
        <v>127.814</v>
      </c>
    </row>
    <row r="62" spans="1:10" s="6" customFormat="1" ht="13.5">
      <c r="A62" s="6" t="s">
        <v>51</v>
      </c>
      <c r="B62" s="6">
        <v>10</v>
      </c>
      <c r="C62" s="6">
        <v>3170</v>
      </c>
      <c r="D62" s="6">
        <v>29943.682</v>
      </c>
      <c r="E62" s="6">
        <v>8</v>
      </c>
      <c r="F62" s="6">
        <v>2106</v>
      </c>
      <c r="G62" s="6">
        <v>19977.546</v>
      </c>
      <c r="H62" s="6">
        <v>0</v>
      </c>
      <c r="I62" s="6">
        <v>0</v>
      </c>
      <c r="J62" s="6">
        <v>0</v>
      </c>
    </row>
    <row r="63" spans="1:10" s="6" customFormat="1" ht="13.5">
      <c r="A63" s="6" t="s">
        <v>52</v>
      </c>
      <c r="B63" s="6">
        <v>41</v>
      </c>
      <c r="C63" s="6">
        <v>15116</v>
      </c>
      <c r="D63" s="6">
        <v>92540.27500000001</v>
      </c>
      <c r="E63" s="6">
        <v>32</v>
      </c>
      <c r="F63" s="6">
        <v>10390</v>
      </c>
      <c r="G63" s="6">
        <v>54006.601</v>
      </c>
      <c r="H63" s="6">
        <v>1</v>
      </c>
      <c r="I63" s="6">
        <v>205</v>
      </c>
      <c r="J63" s="6">
        <v>1600.223</v>
      </c>
    </row>
    <row r="64" spans="1:10" s="6" customFormat="1" ht="13.5">
      <c r="A64" s="6" t="s">
        <v>53</v>
      </c>
      <c r="B64" s="6">
        <v>19</v>
      </c>
      <c r="C64" s="6">
        <v>3013</v>
      </c>
      <c r="D64" s="6">
        <v>33984.424999999996</v>
      </c>
      <c r="E64" s="6">
        <v>13</v>
      </c>
      <c r="F64" s="6">
        <v>1262</v>
      </c>
      <c r="G64" s="6">
        <v>8970.635</v>
      </c>
      <c r="H64" s="6">
        <v>1</v>
      </c>
      <c r="I64" s="6">
        <v>9</v>
      </c>
      <c r="J64" s="6">
        <v>61.94</v>
      </c>
    </row>
    <row r="65" spans="1:10" s="6" customFormat="1" ht="13.5">
      <c r="A65" s="6" t="s">
        <v>54</v>
      </c>
      <c r="B65" s="6">
        <v>4</v>
      </c>
      <c r="C65" s="6">
        <v>906</v>
      </c>
      <c r="D65" s="6">
        <v>9729.677</v>
      </c>
      <c r="E65" s="6">
        <v>3</v>
      </c>
      <c r="F65" s="6">
        <v>906</v>
      </c>
      <c r="G65" s="6">
        <v>9555.677</v>
      </c>
      <c r="H65" s="6">
        <v>0</v>
      </c>
      <c r="I65" s="6">
        <v>0</v>
      </c>
      <c r="J65" s="6">
        <v>0</v>
      </c>
    </row>
    <row r="66" s="6" customFormat="1" ht="13.5"/>
    <row r="67" spans="1:10" s="6" customFormat="1" ht="13.5">
      <c r="A67" s="6" t="s">
        <v>55</v>
      </c>
      <c r="B67" s="6">
        <v>72</v>
      </c>
      <c r="C67" s="6">
        <v>40937</v>
      </c>
      <c r="D67" s="6">
        <v>428417.592</v>
      </c>
      <c r="E67" s="6">
        <v>45</v>
      </c>
      <c r="F67" s="6">
        <v>19808</v>
      </c>
      <c r="G67" s="6">
        <v>183393.478</v>
      </c>
      <c r="H67" s="6">
        <v>3</v>
      </c>
      <c r="I67" s="6">
        <v>2795</v>
      </c>
      <c r="J67" s="6">
        <v>21491.049</v>
      </c>
    </row>
    <row r="68" spans="1:10" s="6" customFormat="1" ht="13.5">
      <c r="A68" s="21" t="s">
        <v>114</v>
      </c>
      <c r="B68" s="22">
        <f>B67/B$9*100</f>
        <v>3.1788079470198674</v>
      </c>
      <c r="C68" s="22">
        <f aca="true" t="shared" si="7" ref="C68:J68">C67/C$9*100</f>
        <v>3.4248047994284327</v>
      </c>
      <c r="D68" s="22">
        <f t="shared" si="7"/>
        <v>3.5963037123713697</v>
      </c>
      <c r="E68" s="22">
        <f t="shared" si="7"/>
        <v>3.1228313671061763</v>
      </c>
      <c r="F68" s="22">
        <f t="shared" si="7"/>
        <v>4.220691359813513</v>
      </c>
      <c r="G68" s="22">
        <f t="shared" si="7"/>
        <v>3.6506579475407843</v>
      </c>
      <c r="H68" s="22">
        <f t="shared" si="7"/>
        <v>1.639344262295082</v>
      </c>
      <c r="I68" s="22">
        <f t="shared" si="7"/>
        <v>1.1358971962237006</v>
      </c>
      <c r="J68" s="22">
        <f t="shared" si="7"/>
        <v>1.6807729515801932</v>
      </c>
    </row>
    <row r="69" spans="1:10" s="6" customFormat="1" ht="13.5">
      <c r="A69" s="6" t="s">
        <v>56</v>
      </c>
      <c r="B69" s="6">
        <v>30</v>
      </c>
      <c r="C69" s="6">
        <v>19535</v>
      </c>
      <c r="D69" s="6">
        <v>158908.736</v>
      </c>
      <c r="E69" s="6">
        <v>20</v>
      </c>
      <c r="F69" s="6">
        <v>9856</v>
      </c>
      <c r="G69" s="6">
        <v>56408.229</v>
      </c>
      <c r="H69" s="6">
        <v>1</v>
      </c>
      <c r="I69" s="6">
        <v>2334</v>
      </c>
      <c r="J69" s="6">
        <v>18989.423</v>
      </c>
    </row>
    <row r="70" spans="1:10" s="6" customFormat="1" ht="13.5">
      <c r="A70" s="6" t="s">
        <v>57</v>
      </c>
      <c r="B70" s="6">
        <v>2</v>
      </c>
      <c r="C70" s="6">
        <v>5096</v>
      </c>
      <c r="D70" s="6">
        <v>64096.256</v>
      </c>
      <c r="E70" s="6">
        <v>1</v>
      </c>
      <c r="F70" s="6">
        <v>344</v>
      </c>
      <c r="G70" s="6">
        <v>2900</v>
      </c>
      <c r="H70" s="6">
        <v>0</v>
      </c>
      <c r="I70" s="6">
        <v>0</v>
      </c>
      <c r="J70" s="6">
        <v>0</v>
      </c>
    </row>
    <row r="71" spans="1:10" s="6" customFormat="1" ht="13.5">
      <c r="A71" s="6" t="s">
        <v>58</v>
      </c>
      <c r="B71" s="6">
        <v>5</v>
      </c>
      <c r="C71" s="6">
        <v>3408</v>
      </c>
      <c r="D71" s="6">
        <v>18465.628</v>
      </c>
      <c r="E71" s="6">
        <v>2</v>
      </c>
      <c r="F71" s="6">
        <v>2807</v>
      </c>
      <c r="G71" s="6">
        <v>14984.002</v>
      </c>
      <c r="H71" s="6">
        <v>2</v>
      </c>
      <c r="I71" s="6">
        <v>461</v>
      </c>
      <c r="J71" s="6">
        <v>2501.626</v>
      </c>
    </row>
    <row r="72" spans="1:10" s="6" customFormat="1" ht="13.5">
      <c r="A72" s="6" t="s">
        <v>59</v>
      </c>
      <c r="B72" s="6">
        <v>13</v>
      </c>
      <c r="C72" s="6">
        <v>5467</v>
      </c>
      <c r="D72" s="6">
        <v>64374.411</v>
      </c>
      <c r="E72" s="6">
        <v>4</v>
      </c>
      <c r="F72" s="6">
        <v>145</v>
      </c>
      <c r="G72" s="6">
        <v>2191.886</v>
      </c>
      <c r="H72" s="6">
        <v>0</v>
      </c>
      <c r="I72" s="6">
        <v>0</v>
      </c>
      <c r="J72" s="6">
        <v>0</v>
      </c>
    </row>
    <row r="73" spans="1:10" s="6" customFormat="1" ht="13.5">
      <c r="A73" s="6" t="s">
        <v>60</v>
      </c>
      <c r="B73" s="6">
        <v>16</v>
      </c>
      <c r="C73" s="6">
        <v>7058</v>
      </c>
      <c r="D73" s="6">
        <v>119079.535</v>
      </c>
      <c r="E73" s="6">
        <v>13</v>
      </c>
      <c r="F73" s="6">
        <v>6376</v>
      </c>
      <c r="G73" s="6">
        <v>104416.335</v>
      </c>
      <c r="H73" s="6">
        <v>0</v>
      </c>
      <c r="I73" s="6">
        <v>0</v>
      </c>
      <c r="J73" s="6">
        <v>0</v>
      </c>
    </row>
    <row r="74" spans="1:10" s="6" customFormat="1" ht="13.5">
      <c r="A74" s="6" t="s">
        <v>61</v>
      </c>
      <c r="B74" s="6">
        <v>6</v>
      </c>
      <c r="C74" s="6">
        <v>373</v>
      </c>
      <c r="D74" s="6">
        <v>3493.026</v>
      </c>
      <c r="E74" s="6">
        <v>5</v>
      </c>
      <c r="F74" s="6">
        <v>280</v>
      </c>
      <c r="G74" s="6">
        <v>2493.026</v>
      </c>
      <c r="H74" s="6">
        <v>0</v>
      </c>
      <c r="I74" s="6">
        <v>0</v>
      </c>
      <c r="J74" s="6">
        <v>0</v>
      </c>
    </row>
    <row r="75" s="6" customFormat="1" ht="13.5"/>
    <row r="76" spans="1:10" s="6" customFormat="1" ht="13.5">
      <c r="A76" s="6" t="s">
        <v>62</v>
      </c>
      <c r="B76" s="6">
        <v>264</v>
      </c>
      <c r="C76" s="6">
        <v>113569</v>
      </c>
      <c r="D76" s="6">
        <v>1238996.195</v>
      </c>
      <c r="E76" s="6">
        <v>156</v>
      </c>
      <c r="F76" s="6">
        <v>44648</v>
      </c>
      <c r="G76" s="6">
        <v>475340.772</v>
      </c>
      <c r="H76" s="6">
        <v>14</v>
      </c>
      <c r="I76" s="6">
        <v>14605</v>
      </c>
      <c r="J76" s="6">
        <v>64561.688</v>
      </c>
    </row>
    <row r="77" spans="1:10" s="6" customFormat="1" ht="13.5">
      <c r="A77" s="21" t="s">
        <v>114</v>
      </c>
      <c r="B77" s="22">
        <f>B76/B$9*100</f>
        <v>11.655629139072849</v>
      </c>
      <c r="C77" s="22">
        <f aca="true" t="shared" si="8" ref="C77:J77">C76/C$9*100</f>
        <v>9.50122520620191</v>
      </c>
      <c r="D77" s="22">
        <f t="shared" si="8"/>
        <v>10.400615424990534</v>
      </c>
      <c r="E77" s="22">
        <f t="shared" si="8"/>
        <v>10.82581540596808</v>
      </c>
      <c r="F77" s="22">
        <f t="shared" si="8"/>
        <v>9.513601970565109</v>
      </c>
      <c r="G77" s="22">
        <f t="shared" si="8"/>
        <v>9.462204359808105</v>
      </c>
      <c r="H77" s="22">
        <f t="shared" si="8"/>
        <v>7.650273224043716</v>
      </c>
      <c r="I77" s="22">
        <f t="shared" si="8"/>
        <v>5.935520053970357</v>
      </c>
      <c r="J77" s="22">
        <f t="shared" si="8"/>
        <v>5.049243473353002</v>
      </c>
    </row>
    <row r="78" spans="1:10" s="6" customFormat="1" ht="13.5">
      <c r="A78" s="6" t="s">
        <v>63</v>
      </c>
      <c r="B78" s="6">
        <v>35</v>
      </c>
      <c r="C78" s="6">
        <v>15007</v>
      </c>
      <c r="D78" s="6">
        <v>200619.727</v>
      </c>
      <c r="E78" s="6">
        <v>14</v>
      </c>
      <c r="F78" s="6">
        <v>3815</v>
      </c>
      <c r="G78" s="6">
        <v>42222.358</v>
      </c>
      <c r="H78" s="6">
        <v>1</v>
      </c>
      <c r="I78" s="6">
        <v>820</v>
      </c>
      <c r="J78" s="6">
        <v>8643.358</v>
      </c>
    </row>
    <row r="79" spans="1:10" s="6" customFormat="1" ht="13.5">
      <c r="A79" s="6" t="s">
        <v>64</v>
      </c>
      <c r="B79" s="6">
        <v>13</v>
      </c>
      <c r="C79" s="6">
        <v>5837</v>
      </c>
      <c r="D79" s="6">
        <v>63325.49</v>
      </c>
      <c r="E79" s="6">
        <v>7</v>
      </c>
      <c r="F79" s="6">
        <v>1549</v>
      </c>
      <c r="G79" s="6">
        <v>15597.921</v>
      </c>
      <c r="H79" s="6">
        <v>2</v>
      </c>
      <c r="I79" s="6">
        <v>582</v>
      </c>
      <c r="J79" s="6">
        <v>3641.926</v>
      </c>
    </row>
    <row r="80" spans="1:10" s="6" customFormat="1" ht="13.5">
      <c r="A80" s="6" t="s">
        <v>65</v>
      </c>
      <c r="B80" s="6">
        <v>27</v>
      </c>
      <c r="C80" s="6">
        <v>17739</v>
      </c>
      <c r="D80" s="6">
        <v>200440.95</v>
      </c>
      <c r="E80" s="6">
        <v>17</v>
      </c>
      <c r="F80" s="6">
        <v>8732</v>
      </c>
      <c r="G80" s="6">
        <v>36170.666</v>
      </c>
      <c r="H80" s="6">
        <v>1</v>
      </c>
      <c r="I80" s="6">
        <v>164</v>
      </c>
      <c r="J80" s="6">
        <v>1815.842</v>
      </c>
    </row>
    <row r="81" spans="1:10" s="6" customFormat="1" ht="13.5">
      <c r="A81" s="6" t="s">
        <v>66</v>
      </c>
      <c r="B81" s="6">
        <v>88</v>
      </c>
      <c r="C81" s="6">
        <v>28189</v>
      </c>
      <c r="D81" s="6">
        <v>335697.206</v>
      </c>
      <c r="E81" s="6">
        <v>50</v>
      </c>
      <c r="F81" s="6">
        <v>12884</v>
      </c>
      <c r="G81" s="6">
        <v>162854.992</v>
      </c>
      <c r="H81" s="6">
        <v>2</v>
      </c>
      <c r="I81" s="6">
        <v>795</v>
      </c>
      <c r="J81" s="6">
        <v>5664.533</v>
      </c>
    </row>
    <row r="82" spans="1:10" s="6" customFormat="1" ht="13.5">
      <c r="A82" s="6" t="s">
        <v>67</v>
      </c>
      <c r="B82" s="6">
        <v>93</v>
      </c>
      <c r="C82" s="6">
        <v>44626</v>
      </c>
      <c r="D82" s="6">
        <v>405298.835</v>
      </c>
      <c r="E82" s="6">
        <v>61</v>
      </c>
      <c r="F82" s="6">
        <v>15497</v>
      </c>
      <c r="G82" s="6">
        <v>186813.659</v>
      </c>
      <c r="H82" s="6">
        <v>8</v>
      </c>
      <c r="I82" s="6">
        <v>12244</v>
      </c>
      <c r="J82" s="6">
        <v>44796.029</v>
      </c>
    </row>
    <row r="83" spans="1:10" s="6" customFormat="1" ht="13.5">
      <c r="A83" s="6" t="s">
        <v>68</v>
      </c>
      <c r="B83" s="6">
        <v>8</v>
      </c>
      <c r="C83" s="6">
        <v>2171</v>
      </c>
      <c r="D83" s="6">
        <v>33613.987</v>
      </c>
      <c r="E83" s="6">
        <v>7</v>
      </c>
      <c r="F83" s="6">
        <v>2171</v>
      </c>
      <c r="G83" s="6">
        <v>31681.176</v>
      </c>
      <c r="H83" s="6">
        <v>0</v>
      </c>
      <c r="I83" s="6">
        <v>0</v>
      </c>
      <c r="J83" s="6">
        <v>0</v>
      </c>
    </row>
    <row r="84" s="6" customFormat="1" ht="13.5"/>
    <row r="85" spans="1:10" s="6" customFormat="1" ht="13.5">
      <c r="A85" s="6" t="s">
        <v>69</v>
      </c>
      <c r="B85" s="6">
        <v>228</v>
      </c>
      <c r="C85" s="6">
        <v>150783</v>
      </c>
      <c r="D85" s="6">
        <v>1884377.607</v>
      </c>
      <c r="E85" s="6">
        <v>160</v>
      </c>
      <c r="F85" s="6">
        <v>75999</v>
      </c>
      <c r="G85" s="6">
        <v>1248726.411</v>
      </c>
      <c r="H85" s="6">
        <v>17</v>
      </c>
      <c r="I85" s="6">
        <v>37206</v>
      </c>
      <c r="J85" s="6">
        <v>204501.991</v>
      </c>
    </row>
    <row r="86" spans="1:10" s="6" customFormat="1" ht="13.5">
      <c r="A86" s="21" t="s">
        <v>114</v>
      </c>
      <c r="B86" s="22">
        <f>B85/B$9*100</f>
        <v>10.066225165562914</v>
      </c>
      <c r="C86" s="22">
        <f aca="true" t="shared" si="9" ref="C86:J86">C85/C$9*100</f>
        <v>12.614562426954034</v>
      </c>
      <c r="D86" s="22">
        <f t="shared" si="9"/>
        <v>15.818197735361853</v>
      </c>
      <c r="E86" s="22">
        <f t="shared" si="9"/>
        <v>11.103400416377514</v>
      </c>
      <c r="F86" s="22">
        <f t="shared" si="9"/>
        <v>16.193877355334568</v>
      </c>
      <c r="G86" s="22">
        <f t="shared" si="9"/>
        <v>24.85733433018392</v>
      </c>
      <c r="H86" s="22">
        <f t="shared" si="9"/>
        <v>9.289617486338798</v>
      </c>
      <c r="I86" s="22">
        <f t="shared" si="9"/>
        <v>15.120640816708054</v>
      </c>
      <c r="J86" s="22">
        <f t="shared" si="9"/>
        <v>15.993701145862921</v>
      </c>
    </row>
    <row r="87" spans="1:10" s="6" customFormat="1" ht="13.5">
      <c r="A87" s="6" t="s">
        <v>70</v>
      </c>
      <c r="B87" s="6">
        <v>95</v>
      </c>
      <c r="C87" s="6">
        <v>100916</v>
      </c>
      <c r="D87" s="6">
        <v>1037213.513</v>
      </c>
      <c r="E87" s="6">
        <v>56</v>
      </c>
      <c r="F87" s="6">
        <v>39146</v>
      </c>
      <c r="G87" s="6">
        <v>487950.371</v>
      </c>
      <c r="H87" s="6">
        <v>6</v>
      </c>
      <c r="I87" s="6">
        <v>30061</v>
      </c>
      <c r="J87" s="6">
        <v>163226.555</v>
      </c>
    </row>
    <row r="88" spans="1:10" s="6" customFormat="1" ht="13.5">
      <c r="A88" s="6" t="s">
        <v>71</v>
      </c>
      <c r="B88" s="6">
        <v>87</v>
      </c>
      <c r="C88" s="6">
        <v>28041</v>
      </c>
      <c r="D88" s="6">
        <v>205272.32</v>
      </c>
      <c r="E88" s="6">
        <v>65</v>
      </c>
      <c r="F88" s="6">
        <v>15704</v>
      </c>
      <c r="G88" s="6">
        <v>125169.298</v>
      </c>
      <c r="H88" s="6">
        <v>10</v>
      </c>
      <c r="I88" s="6">
        <v>7130</v>
      </c>
      <c r="J88" s="6">
        <v>41125.436</v>
      </c>
    </row>
    <row r="89" spans="1:10" s="6" customFormat="1" ht="13.5">
      <c r="A89" s="6" t="s">
        <v>72</v>
      </c>
      <c r="B89" s="6">
        <v>30</v>
      </c>
      <c r="C89" s="6">
        <v>19992</v>
      </c>
      <c r="D89" s="6">
        <v>619232.824</v>
      </c>
      <c r="E89" s="6">
        <v>26</v>
      </c>
      <c r="F89" s="6">
        <v>19435</v>
      </c>
      <c r="G89" s="6">
        <v>614106.692</v>
      </c>
      <c r="H89" s="6">
        <v>0</v>
      </c>
      <c r="I89" s="6">
        <v>0</v>
      </c>
      <c r="J89" s="6">
        <v>0</v>
      </c>
    </row>
    <row r="90" spans="1:10" s="6" customFormat="1" ht="13.5">
      <c r="A90" s="6" t="s">
        <v>73</v>
      </c>
      <c r="B90" s="6">
        <v>16</v>
      </c>
      <c r="C90" s="6">
        <v>1834</v>
      </c>
      <c r="D90" s="6">
        <v>22658.95</v>
      </c>
      <c r="E90" s="6">
        <v>13</v>
      </c>
      <c r="F90" s="6">
        <v>1714</v>
      </c>
      <c r="G90" s="6">
        <v>21500.05</v>
      </c>
      <c r="H90" s="6">
        <v>1</v>
      </c>
      <c r="I90" s="6">
        <v>15</v>
      </c>
      <c r="J90" s="6">
        <v>150</v>
      </c>
    </row>
    <row r="91" s="6" customFormat="1" ht="13.5"/>
    <row r="92" spans="1:10" s="6" customFormat="1" ht="13.5">
      <c r="A92" s="6" t="s">
        <v>74</v>
      </c>
      <c r="B92" s="6">
        <v>96</v>
      </c>
      <c r="C92" s="6">
        <v>23721</v>
      </c>
      <c r="D92" s="6">
        <v>282788.404</v>
      </c>
      <c r="E92" s="6">
        <v>62</v>
      </c>
      <c r="F92" s="6">
        <v>9998</v>
      </c>
      <c r="G92" s="6">
        <v>119504.883</v>
      </c>
      <c r="H92" s="6">
        <v>10</v>
      </c>
      <c r="I92" s="6">
        <v>1964</v>
      </c>
      <c r="J92" s="6">
        <v>11407.877</v>
      </c>
    </row>
    <row r="93" spans="1:10" s="6" customFormat="1" ht="13.5">
      <c r="A93" s="21" t="s">
        <v>114</v>
      </c>
      <c r="B93" s="22">
        <f>B92/B$9*100</f>
        <v>4.23841059602649</v>
      </c>
      <c r="C93" s="22">
        <f aca="true" t="shared" si="10" ref="C93:J93">C92/C$9*100</f>
        <v>1.9845077716305992</v>
      </c>
      <c r="D93" s="22">
        <f t="shared" si="10"/>
        <v>2.373835729697987</v>
      </c>
      <c r="E93" s="22">
        <f t="shared" si="10"/>
        <v>4.302567661346287</v>
      </c>
      <c r="F93" s="22">
        <f t="shared" si="10"/>
        <v>2.130375212813787</v>
      </c>
      <c r="G93" s="22">
        <f t="shared" si="10"/>
        <v>2.3788820390542</v>
      </c>
      <c r="H93" s="22">
        <f t="shared" si="10"/>
        <v>5.46448087431694</v>
      </c>
      <c r="I93" s="22">
        <f t="shared" si="10"/>
        <v>0.7981760620333983</v>
      </c>
      <c r="J93" s="22">
        <f t="shared" si="10"/>
        <v>0.8921877706646055</v>
      </c>
    </row>
    <row r="94" spans="1:10" s="6" customFormat="1" ht="13.5">
      <c r="A94" s="6" t="s">
        <v>75</v>
      </c>
      <c r="B94" s="6">
        <v>15</v>
      </c>
      <c r="C94" s="6">
        <v>3820</v>
      </c>
      <c r="D94" s="6">
        <v>62058.443</v>
      </c>
      <c r="E94" s="6">
        <v>10</v>
      </c>
      <c r="F94" s="6">
        <v>1908</v>
      </c>
      <c r="G94" s="6">
        <v>25760.585</v>
      </c>
      <c r="H94" s="6">
        <v>4</v>
      </c>
      <c r="I94" s="6">
        <v>467</v>
      </c>
      <c r="J94" s="6">
        <v>3034.317</v>
      </c>
    </row>
    <row r="95" spans="1:10" s="6" customFormat="1" ht="13.5">
      <c r="A95" s="6" t="s">
        <v>76</v>
      </c>
      <c r="B95" s="6">
        <v>5</v>
      </c>
      <c r="C95" s="6">
        <v>571</v>
      </c>
      <c r="D95" s="6">
        <v>7041.4259999999995</v>
      </c>
      <c r="E95" s="6">
        <v>4</v>
      </c>
      <c r="F95" s="6">
        <v>396</v>
      </c>
      <c r="G95" s="6">
        <v>3119.966</v>
      </c>
      <c r="H95" s="6">
        <v>1</v>
      </c>
      <c r="I95" s="6">
        <v>175</v>
      </c>
      <c r="J95" s="6">
        <v>3921.46</v>
      </c>
    </row>
    <row r="96" spans="1:10" s="6" customFormat="1" ht="13.5">
      <c r="A96" s="6" t="s">
        <v>77</v>
      </c>
      <c r="B96" s="6">
        <v>26</v>
      </c>
      <c r="C96" s="6">
        <v>6214</v>
      </c>
      <c r="D96" s="6">
        <v>73140.56</v>
      </c>
      <c r="E96" s="6">
        <v>20</v>
      </c>
      <c r="F96" s="6">
        <v>3536</v>
      </c>
      <c r="G96" s="6">
        <v>31951.79</v>
      </c>
      <c r="H96" s="6">
        <v>3</v>
      </c>
      <c r="I96" s="6">
        <v>760</v>
      </c>
      <c r="J96" s="6">
        <v>2353.1</v>
      </c>
    </row>
    <row r="97" spans="1:10" s="6" customFormat="1" ht="13.5">
      <c r="A97" s="6" t="s">
        <v>78</v>
      </c>
      <c r="B97" s="6">
        <v>14</v>
      </c>
      <c r="C97" s="6">
        <v>3123</v>
      </c>
      <c r="D97" s="6">
        <v>48464.264</v>
      </c>
      <c r="E97" s="6">
        <v>9</v>
      </c>
      <c r="F97" s="6">
        <v>1641</v>
      </c>
      <c r="G97" s="6">
        <v>36615.021</v>
      </c>
      <c r="H97" s="6">
        <v>1</v>
      </c>
      <c r="I97" s="6">
        <v>480</v>
      </c>
      <c r="J97" s="6">
        <v>1349</v>
      </c>
    </row>
    <row r="98" spans="1:10" s="6" customFormat="1" ht="13.5">
      <c r="A98" s="6" t="s">
        <v>79</v>
      </c>
      <c r="B98" s="6">
        <v>28</v>
      </c>
      <c r="C98" s="6">
        <v>7083</v>
      </c>
      <c r="D98" s="6">
        <v>61620</v>
      </c>
      <c r="E98" s="6">
        <v>12</v>
      </c>
      <c r="F98" s="6">
        <v>1335</v>
      </c>
      <c r="G98" s="6">
        <v>11378</v>
      </c>
      <c r="H98" s="6">
        <v>1</v>
      </c>
      <c r="I98" s="6">
        <v>82</v>
      </c>
      <c r="J98" s="6">
        <v>750</v>
      </c>
    </row>
    <row r="99" spans="1:10" s="6" customFormat="1" ht="13.5">
      <c r="A99" s="6" t="s">
        <v>80</v>
      </c>
      <c r="B99" s="6">
        <v>8</v>
      </c>
      <c r="C99" s="6">
        <v>2910</v>
      </c>
      <c r="D99" s="6">
        <v>30463.711</v>
      </c>
      <c r="E99" s="6">
        <v>7</v>
      </c>
      <c r="F99" s="6">
        <v>1182</v>
      </c>
      <c r="G99" s="6">
        <v>10679.521</v>
      </c>
      <c r="H99" s="6">
        <v>0</v>
      </c>
      <c r="I99" s="6">
        <v>0</v>
      </c>
      <c r="J99" s="6">
        <v>0</v>
      </c>
    </row>
    <row r="100" s="6" customFormat="1" ht="13.5"/>
    <row r="101" spans="1:10" s="6" customFormat="1" ht="13.5">
      <c r="A101" s="6" t="s">
        <v>81</v>
      </c>
      <c r="B101" s="6">
        <v>57</v>
      </c>
      <c r="C101" s="6">
        <v>17271</v>
      </c>
      <c r="D101" s="6">
        <v>242903.632</v>
      </c>
      <c r="E101" s="6">
        <v>44</v>
      </c>
      <c r="F101" s="6">
        <v>8836</v>
      </c>
      <c r="G101" s="6">
        <v>52392.627</v>
      </c>
      <c r="H101" s="6">
        <v>2</v>
      </c>
      <c r="I101" s="6">
        <v>104</v>
      </c>
      <c r="J101" s="6">
        <v>787.493</v>
      </c>
    </row>
    <row r="102" spans="1:10" s="6" customFormat="1" ht="13.5">
      <c r="A102" s="21" t="s">
        <v>114</v>
      </c>
      <c r="B102" s="22">
        <f>B101/B$9*100</f>
        <v>2.5165562913907285</v>
      </c>
      <c r="C102" s="22">
        <f aca="true" t="shared" si="11" ref="C102:J102">C101/C$9*100</f>
        <v>1.4448983484605236</v>
      </c>
      <c r="D102" s="22">
        <f t="shared" si="11"/>
        <v>2.039027457840921</v>
      </c>
      <c r="E102" s="22">
        <f t="shared" si="11"/>
        <v>3.0534351145038165</v>
      </c>
      <c r="F102" s="22">
        <f t="shared" si="11"/>
        <v>1.8827760932609146</v>
      </c>
      <c r="G102" s="22">
        <f t="shared" si="11"/>
        <v>1.0429354535175448</v>
      </c>
      <c r="H102" s="22">
        <f t="shared" si="11"/>
        <v>1.092896174863388</v>
      </c>
      <c r="I102" s="22">
        <f t="shared" si="11"/>
        <v>0.042265942185067934</v>
      </c>
      <c r="J102" s="22">
        <f t="shared" si="11"/>
        <v>0.06158828887127572</v>
      </c>
    </row>
    <row r="103" spans="1:10" s="6" customFormat="1" ht="13.5">
      <c r="A103" s="6" t="s">
        <v>82</v>
      </c>
      <c r="B103" s="6">
        <v>45</v>
      </c>
      <c r="C103" s="6">
        <v>10655</v>
      </c>
      <c r="D103" s="6">
        <v>159750.417</v>
      </c>
      <c r="E103" s="6">
        <v>36</v>
      </c>
      <c r="F103" s="6">
        <v>5780</v>
      </c>
      <c r="G103" s="6">
        <v>27785.966</v>
      </c>
      <c r="H103" s="6">
        <v>2</v>
      </c>
      <c r="I103" s="6">
        <v>104</v>
      </c>
      <c r="J103" s="6">
        <v>787.493</v>
      </c>
    </row>
    <row r="104" spans="1:10" s="6" customFormat="1" ht="13.5">
      <c r="A104" s="6" t="s">
        <v>83</v>
      </c>
      <c r="B104" s="6">
        <v>7</v>
      </c>
      <c r="C104" s="6">
        <v>6108</v>
      </c>
      <c r="D104" s="6">
        <v>73513</v>
      </c>
      <c r="E104" s="6">
        <v>5</v>
      </c>
      <c r="F104" s="6">
        <v>2786</v>
      </c>
      <c r="G104" s="6">
        <v>20223</v>
      </c>
      <c r="H104" s="6">
        <v>0</v>
      </c>
      <c r="I104" s="6">
        <v>0</v>
      </c>
      <c r="J104" s="6">
        <v>0</v>
      </c>
    </row>
    <row r="105" spans="1:10" s="6" customFormat="1" ht="13.5">
      <c r="A105" s="6" t="s">
        <v>84</v>
      </c>
      <c r="B105" s="6">
        <v>5</v>
      </c>
      <c r="C105" s="6">
        <v>508</v>
      </c>
      <c r="D105" s="6">
        <v>9640.215</v>
      </c>
      <c r="E105" s="6">
        <v>3</v>
      </c>
      <c r="F105" s="6">
        <v>270</v>
      </c>
      <c r="G105" s="6">
        <v>4383.661</v>
      </c>
      <c r="H105" s="6">
        <v>0</v>
      </c>
      <c r="I105" s="6">
        <v>0</v>
      </c>
      <c r="J105" s="6">
        <v>0</v>
      </c>
    </row>
    <row r="106" s="6" customFormat="1" ht="13.5"/>
    <row r="107" spans="1:10" s="6" customFormat="1" ht="13.5">
      <c r="A107" s="6" t="s">
        <v>85</v>
      </c>
      <c r="B107" s="6">
        <v>206</v>
      </c>
      <c r="C107" s="6">
        <v>163741</v>
      </c>
      <c r="D107" s="6">
        <v>1501539.926</v>
      </c>
      <c r="E107" s="6">
        <v>135</v>
      </c>
      <c r="F107" s="6">
        <v>34048</v>
      </c>
      <c r="G107" s="6">
        <v>314092.674</v>
      </c>
      <c r="H107" s="6">
        <v>16</v>
      </c>
      <c r="I107" s="6">
        <v>12999</v>
      </c>
      <c r="J107" s="6">
        <v>108304.68</v>
      </c>
    </row>
    <row r="108" spans="1:10" s="6" customFormat="1" ht="13.5">
      <c r="A108" s="21" t="s">
        <v>114</v>
      </c>
      <c r="B108" s="22">
        <f>B107/B$9*100</f>
        <v>9.094922737306844</v>
      </c>
      <c r="C108" s="22">
        <f aca="true" t="shared" si="12" ref="C108:J108">C107/C$9*100</f>
        <v>13.698633575083932</v>
      </c>
      <c r="D108" s="22">
        <f t="shared" si="12"/>
        <v>12.604509504240038</v>
      </c>
      <c r="E108" s="22">
        <f t="shared" si="12"/>
        <v>9.368494101318529</v>
      </c>
      <c r="F108" s="22">
        <f t="shared" si="12"/>
        <v>7.254952515091401</v>
      </c>
      <c r="G108" s="22">
        <f t="shared" si="12"/>
        <v>6.252375652107086</v>
      </c>
      <c r="H108" s="22">
        <f t="shared" si="12"/>
        <v>8.743169398907105</v>
      </c>
      <c r="I108" s="22">
        <f t="shared" si="12"/>
        <v>5.28283636984325</v>
      </c>
      <c r="J108" s="22">
        <f t="shared" si="12"/>
        <v>8.470297409565644</v>
      </c>
    </row>
    <row r="109" spans="1:10" s="6" customFormat="1" ht="13.5">
      <c r="A109" s="6" t="s">
        <v>86</v>
      </c>
      <c r="B109" s="6">
        <v>71</v>
      </c>
      <c r="C109" s="6">
        <v>24965</v>
      </c>
      <c r="D109" s="6">
        <v>357820.852</v>
      </c>
      <c r="E109" s="6">
        <v>52</v>
      </c>
      <c r="F109" s="6">
        <v>12939</v>
      </c>
      <c r="G109" s="6">
        <v>93113.973</v>
      </c>
      <c r="H109" s="6">
        <v>2</v>
      </c>
      <c r="I109" s="6">
        <v>440</v>
      </c>
      <c r="J109" s="6">
        <v>2660.69</v>
      </c>
    </row>
    <row r="110" spans="1:10" s="6" customFormat="1" ht="13.5">
      <c r="A110" s="6" t="s">
        <v>87</v>
      </c>
      <c r="B110" s="6">
        <v>18</v>
      </c>
      <c r="C110" s="6">
        <v>72733</v>
      </c>
      <c r="D110" s="6">
        <v>415492.69499999995</v>
      </c>
      <c r="E110" s="6">
        <v>10</v>
      </c>
      <c r="F110" s="6">
        <v>172</v>
      </c>
      <c r="G110" s="6">
        <v>587.403</v>
      </c>
      <c r="H110" s="6">
        <v>0</v>
      </c>
      <c r="I110" s="6">
        <v>0</v>
      </c>
      <c r="J110" s="6">
        <v>0</v>
      </c>
    </row>
    <row r="111" spans="1:10" s="6" customFormat="1" ht="13.5">
      <c r="A111" s="6" t="s">
        <v>88</v>
      </c>
      <c r="B111" s="6">
        <v>10</v>
      </c>
      <c r="C111" s="6">
        <v>7959</v>
      </c>
      <c r="D111" s="6">
        <v>101133.164</v>
      </c>
      <c r="E111" s="6">
        <v>6</v>
      </c>
      <c r="F111" s="6">
        <v>1380</v>
      </c>
      <c r="G111" s="6">
        <v>9228.889</v>
      </c>
      <c r="H111" s="6">
        <v>3</v>
      </c>
      <c r="I111" s="6">
        <v>5627</v>
      </c>
      <c r="J111" s="6">
        <v>47728.61</v>
      </c>
    </row>
    <row r="112" spans="1:10" s="6" customFormat="1" ht="13.5">
      <c r="A112" s="6" t="s">
        <v>89</v>
      </c>
      <c r="B112" s="6">
        <v>32</v>
      </c>
      <c r="C112" s="6">
        <v>14844</v>
      </c>
      <c r="D112" s="6">
        <v>148495.685</v>
      </c>
      <c r="E112" s="6">
        <v>15</v>
      </c>
      <c r="F112" s="6">
        <v>3733</v>
      </c>
      <c r="G112" s="6">
        <v>36765.929</v>
      </c>
      <c r="H112" s="6">
        <v>2</v>
      </c>
      <c r="I112" s="6">
        <v>1212</v>
      </c>
      <c r="J112" s="6">
        <v>4550</v>
      </c>
    </row>
    <row r="113" spans="1:10" s="6" customFormat="1" ht="13.5">
      <c r="A113" s="6" t="s">
        <v>90</v>
      </c>
      <c r="B113" s="6">
        <v>75</v>
      </c>
      <c r="C113" s="6">
        <v>43240</v>
      </c>
      <c r="D113" s="6">
        <v>478597.53</v>
      </c>
      <c r="E113" s="6">
        <v>52</v>
      </c>
      <c r="F113" s="6">
        <v>15824</v>
      </c>
      <c r="G113" s="6">
        <v>174396.48</v>
      </c>
      <c r="H113" s="6">
        <v>9</v>
      </c>
      <c r="I113" s="6">
        <v>5720</v>
      </c>
      <c r="J113" s="6">
        <v>53365.38</v>
      </c>
    </row>
    <row r="114" s="6" customFormat="1" ht="13.5"/>
    <row r="115" spans="1:10" s="6" customFormat="1" ht="13.5">
      <c r="A115" s="6" t="s">
        <v>91</v>
      </c>
      <c r="B115" s="6">
        <v>261</v>
      </c>
      <c r="C115" s="6">
        <v>88284</v>
      </c>
      <c r="D115" s="6">
        <v>1206135.6469999999</v>
      </c>
      <c r="E115" s="6">
        <v>127</v>
      </c>
      <c r="F115" s="6">
        <v>26894</v>
      </c>
      <c r="G115" s="6">
        <v>264574.745</v>
      </c>
      <c r="H115" s="6">
        <v>10</v>
      </c>
      <c r="I115" s="6">
        <v>2278</v>
      </c>
      <c r="J115" s="6">
        <v>15747.371</v>
      </c>
    </row>
    <row r="116" spans="1:10" s="6" customFormat="1" ht="13.5">
      <c r="A116" s="21" t="s">
        <v>114</v>
      </c>
      <c r="B116" s="22">
        <f>B115/B$9*100</f>
        <v>11.52317880794702</v>
      </c>
      <c r="C116" s="22">
        <f aca="true" t="shared" si="13" ref="C116:J116">C115/C$9*100</f>
        <v>7.385872606999529</v>
      </c>
      <c r="D116" s="22">
        <f t="shared" si="13"/>
        <v>10.124771218380648</v>
      </c>
      <c r="E116" s="22">
        <f t="shared" si="13"/>
        <v>8.813324080499653</v>
      </c>
      <c r="F116" s="22">
        <f t="shared" si="13"/>
        <v>5.730577212783956</v>
      </c>
      <c r="G116" s="22">
        <f t="shared" si="13"/>
        <v>5.266664366073184</v>
      </c>
      <c r="H116" s="22">
        <f t="shared" si="13"/>
        <v>5.46448087431694</v>
      </c>
      <c r="I116" s="22">
        <f t="shared" si="13"/>
        <v>0.9257866951690841</v>
      </c>
      <c r="J116" s="22">
        <f t="shared" si="13"/>
        <v>1.231571117598696</v>
      </c>
    </row>
    <row r="117" spans="1:10" s="6" customFormat="1" ht="13.5">
      <c r="A117" s="6" t="s">
        <v>92</v>
      </c>
      <c r="B117" s="6">
        <v>70</v>
      </c>
      <c r="C117" s="6">
        <v>37237</v>
      </c>
      <c r="D117" s="6">
        <v>517610.80600000004</v>
      </c>
      <c r="E117" s="6">
        <v>52</v>
      </c>
      <c r="F117" s="6">
        <v>6130</v>
      </c>
      <c r="G117" s="6">
        <v>54730.959</v>
      </c>
      <c r="H117" s="6">
        <v>4</v>
      </c>
      <c r="I117" s="6">
        <v>927</v>
      </c>
      <c r="J117" s="6">
        <v>8464.867</v>
      </c>
    </row>
    <row r="118" spans="1:10" s="6" customFormat="1" ht="13.5">
      <c r="A118" s="6" t="s">
        <v>93</v>
      </c>
      <c r="B118" s="6">
        <v>23</v>
      </c>
      <c r="C118" s="6">
        <v>10042</v>
      </c>
      <c r="D118" s="6">
        <v>84420.03199999999</v>
      </c>
      <c r="E118" s="6">
        <v>17</v>
      </c>
      <c r="F118" s="6">
        <v>8664</v>
      </c>
      <c r="G118" s="6">
        <v>67580.556</v>
      </c>
      <c r="H118" s="6">
        <v>0</v>
      </c>
      <c r="I118" s="6">
        <v>0</v>
      </c>
      <c r="J118" s="6">
        <v>0</v>
      </c>
    </row>
    <row r="119" spans="1:10" s="6" customFormat="1" ht="13.5">
      <c r="A119" s="6" t="s">
        <v>94</v>
      </c>
      <c r="B119" s="6">
        <v>57</v>
      </c>
      <c r="C119" s="6">
        <v>14623</v>
      </c>
      <c r="D119" s="6">
        <v>185178.087</v>
      </c>
      <c r="E119" s="6">
        <v>40</v>
      </c>
      <c r="F119" s="6">
        <v>7206</v>
      </c>
      <c r="G119" s="6">
        <v>98155.518</v>
      </c>
      <c r="H119" s="6">
        <v>1</v>
      </c>
      <c r="I119" s="6">
        <v>98</v>
      </c>
      <c r="J119" s="6">
        <v>334.798</v>
      </c>
    </row>
    <row r="120" spans="1:10" s="6" customFormat="1" ht="13.5">
      <c r="A120" s="6" t="s">
        <v>95</v>
      </c>
      <c r="B120" s="6">
        <v>109</v>
      </c>
      <c r="C120" s="6">
        <v>25582</v>
      </c>
      <c r="D120" s="6">
        <v>407259.762</v>
      </c>
      <c r="E120" s="6">
        <v>18</v>
      </c>
      <c r="F120" s="6">
        <v>4894</v>
      </c>
      <c r="G120" s="6">
        <v>44107.712</v>
      </c>
      <c r="H120" s="6">
        <v>4</v>
      </c>
      <c r="I120" s="6">
        <v>653</v>
      </c>
      <c r="J120" s="6">
        <v>3917.127</v>
      </c>
    </row>
    <row r="121" spans="1:10" s="6" customFormat="1" ht="13.5">
      <c r="A121" s="6" t="s">
        <v>96</v>
      </c>
      <c r="B121" s="6">
        <v>2</v>
      </c>
      <c r="C121" s="6">
        <v>800</v>
      </c>
      <c r="D121" s="6">
        <v>11666.96</v>
      </c>
      <c r="E121" s="6">
        <v>0</v>
      </c>
      <c r="F121" s="6">
        <v>0</v>
      </c>
      <c r="G121" s="6">
        <v>0</v>
      </c>
      <c r="H121" s="6">
        <v>1</v>
      </c>
      <c r="I121" s="6">
        <v>600</v>
      </c>
      <c r="J121" s="6">
        <v>3030.579</v>
      </c>
    </row>
    <row r="122" s="6" customFormat="1" ht="13.5"/>
    <row r="123" spans="1:10" s="6" customFormat="1" ht="13.5">
      <c r="A123" s="6" t="s">
        <v>97</v>
      </c>
      <c r="B123" s="6">
        <v>151</v>
      </c>
      <c r="C123" s="6">
        <v>38107</v>
      </c>
      <c r="D123" s="6">
        <v>360171.163</v>
      </c>
      <c r="E123" s="6">
        <v>96</v>
      </c>
      <c r="F123" s="6">
        <v>22147</v>
      </c>
      <c r="G123" s="6">
        <v>168604.212</v>
      </c>
      <c r="H123" s="6">
        <v>12</v>
      </c>
      <c r="I123" s="6">
        <v>4811</v>
      </c>
      <c r="J123" s="6">
        <v>48621.715</v>
      </c>
    </row>
    <row r="124" spans="1:10" s="6" customFormat="1" ht="13.5">
      <c r="A124" s="21" t="s">
        <v>114</v>
      </c>
      <c r="B124" s="22">
        <f>B123/B$9*100</f>
        <v>6.666666666666667</v>
      </c>
      <c r="C124" s="22">
        <f aca="true" t="shared" si="14" ref="C124:J124">C123/C$9*100</f>
        <v>3.188045936239081</v>
      </c>
      <c r="D124" s="22">
        <f t="shared" si="14"/>
        <v>3.02341667282891</v>
      </c>
      <c r="E124" s="22">
        <f t="shared" si="14"/>
        <v>6.662040249826509</v>
      </c>
      <c r="F124" s="22">
        <f t="shared" si="14"/>
        <v>4.71908580097889</v>
      </c>
      <c r="G124" s="22">
        <f t="shared" si="14"/>
        <v>3.356260611005214</v>
      </c>
      <c r="H124" s="22">
        <f t="shared" si="14"/>
        <v>6.557377049180328</v>
      </c>
      <c r="I124" s="22">
        <f t="shared" si="14"/>
        <v>1.9552062293496326</v>
      </c>
      <c r="J124" s="22">
        <f t="shared" si="14"/>
        <v>3.8026093296535204</v>
      </c>
    </row>
    <row r="125" spans="1:10" s="6" customFormat="1" ht="13.5">
      <c r="A125" s="6" t="s">
        <v>98</v>
      </c>
      <c r="B125" s="6">
        <v>58</v>
      </c>
      <c r="C125" s="6">
        <v>12878</v>
      </c>
      <c r="D125" s="6">
        <v>129847.21</v>
      </c>
      <c r="E125" s="6">
        <v>35</v>
      </c>
      <c r="F125" s="6">
        <v>5586</v>
      </c>
      <c r="G125" s="6">
        <v>38256.761</v>
      </c>
      <c r="H125" s="6">
        <v>4</v>
      </c>
      <c r="I125" s="6">
        <v>1701</v>
      </c>
      <c r="J125" s="6">
        <v>5598.009</v>
      </c>
    </row>
    <row r="126" spans="1:10" s="6" customFormat="1" ht="13.5">
      <c r="A126" s="6" t="s">
        <v>99</v>
      </c>
      <c r="B126" s="6">
        <v>58</v>
      </c>
      <c r="C126" s="6">
        <v>18815</v>
      </c>
      <c r="D126" s="6">
        <v>149786.688</v>
      </c>
      <c r="E126" s="6">
        <v>44</v>
      </c>
      <c r="F126" s="6">
        <v>13854</v>
      </c>
      <c r="G126" s="6">
        <v>112253.582</v>
      </c>
      <c r="H126" s="6">
        <v>7</v>
      </c>
      <c r="I126" s="6">
        <v>1886</v>
      </c>
      <c r="J126" s="6">
        <v>23023.706</v>
      </c>
    </row>
    <row r="127" spans="1:10" s="6" customFormat="1" ht="13.5">
      <c r="A127" s="6" t="s">
        <v>100</v>
      </c>
      <c r="B127" s="6">
        <v>14</v>
      </c>
      <c r="C127" s="6">
        <v>1629</v>
      </c>
      <c r="D127" s="6">
        <v>20472.612</v>
      </c>
      <c r="E127" s="6">
        <v>6</v>
      </c>
      <c r="F127" s="6">
        <v>456</v>
      </c>
      <c r="G127" s="6">
        <v>1993.605</v>
      </c>
      <c r="H127" s="6">
        <v>0</v>
      </c>
      <c r="I127" s="6">
        <v>0</v>
      </c>
      <c r="J127" s="6">
        <v>0</v>
      </c>
    </row>
    <row r="128" spans="1:10" s="6" customFormat="1" ht="13.5">
      <c r="A128" s="6" t="s">
        <v>101</v>
      </c>
      <c r="B128" s="6">
        <v>9</v>
      </c>
      <c r="C128" s="6">
        <v>2824</v>
      </c>
      <c r="D128" s="6">
        <v>43709.436</v>
      </c>
      <c r="E128" s="6">
        <v>3</v>
      </c>
      <c r="F128" s="6">
        <v>816</v>
      </c>
      <c r="G128" s="6">
        <v>7106.261</v>
      </c>
      <c r="H128" s="6">
        <v>1</v>
      </c>
      <c r="I128" s="6">
        <v>1224</v>
      </c>
      <c r="J128" s="6">
        <v>20000</v>
      </c>
    </row>
    <row r="129" spans="1:10" s="6" customFormat="1" ht="13.5">
      <c r="A129" s="19" t="s">
        <v>102</v>
      </c>
      <c r="B129" s="6">
        <v>12</v>
      </c>
      <c r="C129" s="6">
        <v>1961</v>
      </c>
      <c r="D129" s="6">
        <v>16355.217</v>
      </c>
      <c r="E129" s="6">
        <v>8</v>
      </c>
      <c r="F129" s="6">
        <v>1435</v>
      </c>
      <c r="G129" s="6">
        <v>8994.003</v>
      </c>
      <c r="H129" s="6">
        <v>0</v>
      </c>
      <c r="I129" s="6">
        <v>0</v>
      </c>
      <c r="J129" s="6">
        <v>0</v>
      </c>
    </row>
    <row r="130" s="6" customFormat="1" ht="13.5">
      <c r="A130" s="19"/>
    </row>
    <row r="131" spans="1:10" s="6" customFormat="1" ht="13.5">
      <c r="A131" s="6" t="s">
        <v>103</v>
      </c>
      <c r="B131" s="6">
        <v>61</v>
      </c>
      <c r="C131" s="6">
        <v>26821</v>
      </c>
      <c r="D131" s="6">
        <v>332021.54099999997</v>
      </c>
      <c r="E131" s="6">
        <v>33</v>
      </c>
      <c r="F131" s="6">
        <v>16042</v>
      </c>
      <c r="G131" s="6">
        <v>194487.633</v>
      </c>
      <c r="H131" s="6">
        <v>4</v>
      </c>
      <c r="I131" s="6">
        <v>2212</v>
      </c>
      <c r="J131" s="6">
        <v>16816.476</v>
      </c>
    </row>
    <row r="132" spans="1:10" s="6" customFormat="1" ht="13.5">
      <c r="A132" s="21" t="s">
        <v>114</v>
      </c>
      <c r="B132" s="22">
        <f>B131/B$9*100</f>
        <v>2.693156732891832</v>
      </c>
      <c r="C132" s="22">
        <f aca="true" t="shared" si="15" ref="C132:J132">C131/C$9*100</f>
        <v>2.2438549362549765</v>
      </c>
      <c r="D132" s="22">
        <f t="shared" si="15"/>
        <v>2.787117809311534</v>
      </c>
      <c r="E132" s="22">
        <f t="shared" si="15"/>
        <v>2.2900763358778624</v>
      </c>
      <c r="F132" s="22">
        <f t="shared" si="15"/>
        <v>3.418231562708419</v>
      </c>
      <c r="G132" s="22">
        <f t="shared" si="15"/>
        <v>3.8714998529546687</v>
      </c>
      <c r="H132" s="22">
        <f t="shared" si="15"/>
        <v>2.185792349726776</v>
      </c>
      <c r="I132" s="22">
        <f t="shared" si="15"/>
        <v>0.8989640780131756</v>
      </c>
      <c r="J132" s="22">
        <f t="shared" si="15"/>
        <v>1.3151837307568133</v>
      </c>
    </row>
    <row r="133" spans="1:10" s="6" customFormat="1" ht="13.5">
      <c r="A133" s="6" t="s">
        <v>104</v>
      </c>
      <c r="B133" s="6">
        <v>31</v>
      </c>
      <c r="C133" s="6">
        <v>17079</v>
      </c>
      <c r="D133" s="6">
        <v>211962.973</v>
      </c>
      <c r="E133" s="6">
        <v>15</v>
      </c>
      <c r="F133" s="6">
        <v>11289</v>
      </c>
      <c r="G133" s="6">
        <v>154271.25</v>
      </c>
      <c r="H133" s="6">
        <v>3</v>
      </c>
      <c r="I133" s="6">
        <v>1712</v>
      </c>
      <c r="J133" s="6">
        <v>10724.491</v>
      </c>
    </row>
    <row r="134" spans="1:10" s="6" customFormat="1" ht="13.5">
      <c r="A134" s="6" t="s">
        <v>105</v>
      </c>
      <c r="B134" s="6">
        <v>24</v>
      </c>
      <c r="C134" s="6">
        <v>8059</v>
      </c>
      <c r="D134" s="6">
        <v>101486.155</v>
      </c>
      <c r="E134" s="6">
        <v>13</v>
      </c>
      <c r="F134" s="6">
        <v>3358</v>
      </c>
      <c r="G134" s="6">
        <v>23679.842</v>
      </c>
      <c r="H134" s="6">
        <v>1</v>
      </c>
      <c r="I134" s="6">
        <v>500</v>
      </c>
      <c r="J134" s="6">
        <v>6091.985</v>
      </c>
    </row>
    <row r="135" spans="1:10" s="6" customFormat="1" ht="13.5">
      <c r="A135" s="6" t="s">
        <v>106</v>
      </c>
      <c r="B135" s="6">
        <v>4</v>
      </c>
      <c r="C135" s="6">
        <v>1015</v>
      </c>
      <c r="D135" s="6">
        <v>13850.321</v>
      </c>
      <c r="E135" s="6">
        <v>4</v>
      </c>
      <c r="F135" s="6">
        <v>1015</v>
      </c>
      <c r="G135" s="6">
        <v>13850.321</v>
      </c>
      <c r="H135" s="6">
        <v>0</v>
      </c>
      <c r="I135" s="6">
        <v>0</v>
      </c>
      <c r="J135" s="6">
        <v>0</v>
      </c>
    </row>
    <row r="136" spans="1:10" s="6" customFormat="1" ht="13.5">
      <c r="A136" s="6" t="s">
        <v>107</v>
      </c>
      <c r="B136" s="6">
        <v>2</v>
      </c>
      <c r="C136" s="6">
        <v>668</v>
      </c>
      <c r="D136" s="6">
        <v>4722.092</v>
      </c>
      <c r="E136" s="6">
        <v>1</v>
      </c>
      <c r="F136" s="6">
        <v>380</v>
      </c>
      <c r="G136" s="6">
        <v>2686.22</v>
      </c>
      <c r="H136" s="6">
        <v>0</v>
      </c>
      <c r="I136" s="6">
        <v>0</v>
      </c>
      <c r="J136" s="6">
        <v>0</v>
      </c>
    </row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9.00390625" style="1" customWidth="1"/>
    <col min="3" max="3" width="11.28125" style="1" customWidth="1"/>
    <col min="4" max="4" width="11.421875" style="1" customWidth="1"/>
    <col min="5" max="7" width="10.57421875" style="1" customWidth="1"/>
    <col min="8" max="8" width="8.7109375" style="1" customWidth="1"/>
    <col min="9" max="10" width="9.8515625" style="1" customWidth="1"/>
    <col min="11" max="16384" width="9.140625" style="1" customWidth="1"/>
  </cols>
  <sheetData>
    <row r="1" spans="1:10" ht="13.5" customHeight="1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"/>
    </row>
    <row r="4" spans="1:10" ht="13.5" customHeight="1">
      <c r="A4" s="23"/>
      <c r="B4" s="27" t="s">
        <v>7</v>
      </c>
      <c r="C4" s="27"/>
      <c r="D4" s="27"/>
      <c r="E4" s="27" t="s">
        <v>8</v>
      </c>
      <c r="F4" s="27"/>
      <c r="G4" s="27"/>
      <c r="H4" s="27" t="s">
        <v>10</v>
      </c>
      <c r="I4" s="28"/>
      <c r="J4" s="10"/>
    </row>
    <row r="5" spans="1:10" ht="13.5" customHeight="1">
      <c r="A5" s="24" t="s">
        <v>9</v>
      </c>
      <c r="B5" s="29" t="s">
        <v>0</v>
      </c>
      <c r="C5" s="11" t="s">
        <v>1</v>
      </c>
      <c r="D5" s="11" t="s">
        <v>2</v>
      </c>
      <c r="E5" s="29" t="s">
        <v>0</v>
      </c>
      <c r="F5" s="11" t="s">
        <v>1</v>
      </c>
      <c r="G5" s="11" t="s">
        <v>2</v>
      </c>
      <c r="H5" s="29" t="s">
        <v>0</v>
      </c>
      <c r="I5" s="12" t="s">
        <v>2</v>
      </c>
      <c r="J5" s="18"/>
    </row>
    <row r="6" spans="1:10" ht="13.5" customHeight="1">
      <c r="A6" s="24" t="s">
        <v>108</v>
      </c>
      <c r="B6" s="29"/>
      <c r="C6" s="13" t="s">
        <v>4</v>
      </c>
      <c r="D6" s="13" t="s">
        <v>11</v>
      </c>
      <c r="E6" s="29"/>
      <c r="F6" s="13" t="s">
        <v>4</v>
      </c>
      <c r="G6" s="13" t="s">
        <v>11</v>
      </c>
      <c r="H6" s="29"/>
      <c r="I6" s="14" t="s">
        <v>11</v>
      </c>
      <c r="J6" s="18"/>
    </row>
    <row r="7" spans="1:12" ht="13.5" customHeight="1">
      <c r="A7" s="25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6">
        <v>-17</v>
      </c>
      <c r="J7" s="17"/>
      <c r="K7" s="4"/>
      <c r="L7" s="4"/>
    </row>
    <row r="8" s="6" customFormat="1" ht="13.5"/>
    <row r="9" spans="1:11" s="6" customFormat="1" ht="13.5">
      <c r="A9" s="9" t="s">
        <v>12</v>
      </c>
      <c r="B9" s="9">
        <v>464</v>
      </c>
      <c r="C9" s="9">
        <v>393487</v>
      </c>
      <c r="D9" s="9">
        <v>5120268.377</v>
      </c>
      <c r="E9" s="9">
        <v>106</v>
      </c>
      <c r="F9" s="9">
        <v>86454</v>
      </c>
      <c r="G9" s="9">
        <v>432815.538</v>
      </c>
      <c r="H9" s="9">
        <v>71</v>
      </c>
      <c r="I9" s="9">
        <v>57421.977</v>
      </c>
      <c r="J9" s="9"/>
      <c r="K9" s="9"/>
    </row>
    <row r="10" spans="1:11" s="6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9" s="6" customFormat="1" ht="13.5">
      <c r="A11" s="6" t="s">
        <v>13</v>
      </c>
      <c r="B11" s="6">
        <v>5</v>
      </c>
      <c r="C11" s="6">
        <v>13922</v>
      </c>
      <c r="D11" s="6">
        <v>191042.266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0" s="6" customFormat="1" ht="13.5">
      <c r="A12" s="21" t="s">
        <v>114</v>
      </c>
      <c r="B12" s="22">
        <f>B11/B$9*100</f>
        <v>1.0775862068965518</v>
      </c>
      <c r="C12" s="22">
        <f aca="true" t="shared" si="0" ref="C12:I12">C11/C$9*100</f>
        <v>3.5381092640925877</v>
      </c>
      <c r="D12" s="22">
        <f t="shared" si="0"/>
        <v>3.7310986833845017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/>
    </row>
    <row r="13" spans="1:9" s="6" customFormat="1" ht="13.5">
      <c r="A13" s="6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6" customFormat="1" ht="13.5">
      <c r="A14" s="6" t="s">
        <v>15</v>
      </c>
      <c r="B14" s="6">
        <v>1</v>
      </c>
      <c r="C14" s="6">
        <v>11590</v>
      </c>
      <c r="D14" s="6">
        <v>174165.554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6" customFormat="1" ht="13.5">
      <c r="A15" s="6" t="s">
        <v>16</v>
      </c>
      <c r="B15" s="6">
        <v>3</v>
      </c>
      <c r="C15" s="6">
        <v>959</v>
      </c>
      <c r="D15" s="6">
        <v>7374.919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6" customFormat="1" ht="13.5">
      <c r="A16" s="6" t="s">
        <v>17</v>
      </c>
      <c r="B16" s="6">
        <v>1</v>
      </c>
      <c r="C16" s="6">
        <v>1373</v>
      </c>
      <c r="D16" s="6">
        <v>9501.793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="6" customFormat="1" ht="13.5"/>
    <row r="18" spans="1:9" s="6" customFormat="1" ht="13.5">
      <c r="A18" s="6" t="s">
        <v>18</v>
      </c>
      <c r="B18" s="6">
        <v>3</v>
      </c>
      <c r="C18" s="6">
        <v>786</v>
      </c>
      <c r="D18" s="6">
        <v>7693.783</v>
      </c>
      <c r="E18" s="6">
        <v>13</v>
      </c>
      <c r="F18" s="6">
        <v>3371</v>
      </c>
      <c r="G18" s="6">
        <v>11521.718</v>
      </c>
      <c r="H18" s="6">
        <v>1</v>
      </c>
      <c r="I18" s="6">
        <v>402.337</v>
      </c>
    </row>
    <row r="19" spans="1:10" s="6" customFormat="1" ht="13.5">
      <c r="A19" s="21" t="s">
        <v>114</v>
      </c>
      <c r="B19" s="22">
        <f>B18/B$9*100</f>
        <v>0.646551724137931</v>
      </c>
      <c r="C19" s="22">
        <f aca="true" t="shared" si="1" ref="C19:I19">C18/C$9*100</f>
        <v>0.1997524695860346</v>
      </c>
      <c r="D19" s="22">
        <f t="shared" si="1"/>
        <v>0.15026132291346492</v>
      </c>
      <c r="E19" s="22">
        <f t="shared" si="1"/>
        <v>12.264150943396226</v>
      </c>
      <c r="F19" s="22">
        <f t="shared" si="1"/>
        <v>3.899183380757397</v>
      </c>
      <c r="G19" s="22">
        <f t="shared" si="1"/>
        <v>2.662038903048809</v>
      </c>
      <c r="H19" s="22">
        <f t="shared" si="1"/>
        <v>1.4084507042253522</v>
      </c>
      <c r="I19" s="22">
        <f t="shared" si="1"/>
        <v>0.7006672723929376</v>
      </c>
      <c r="J19" s="22"/>
    </row>
    <row r="20" spans="1:9" s="6" customFormat="1" ht="13.5">
      <c r="A20" s="6" t="s">
        <v>19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6" customFormat="1" ht="13.5">
      <c r="A21" s="6" t="s">
        <v>20</v>
      </c>
      <c r="B21" s="6">
        <v>2</v>
      </c>
      <c r="C21" s="6">
        <v>186</v>
      </c>
      <c r="D21" s="6">
        <v>2693.783</v>
      </c>
      <c r="E21" s="6">
        <v>12</v>
      </c>
      <c r="F21" s="6">
        <v>3335</v>
      </c>
      <c r="G21" s="6">
        <v>11261.139</v>
      </c>
      <c r="H21" s="6">
        <v>0</v>
      </c>
      <c r="I21" s="6">
        <v>0</v>
      </c>
    </row>
    <row r="22" spans="1:9" s="6" customFormat="1" ht="13.5">
      <c r="A22" s="6" t="s">
        <v>21</v>
      </c>
      <c r="B22" s="6">
        <v>1</v>
      </c>
      <c r="C22" s="6">
        <v>600</v>
      </c>
      <c r="D22" s="6">
        <v>5000</v>
      </c>
      <c r="E22" s="6">
        <v>0</v>
      </c>
      <c r="F22" s="6">
        <v>0</v>
      </c>
      <c r="G22" s="6">
        <v>0</v>
      </c>
      <c r="H22" s="6">
        <v>1</v>
      </c>
      <c r="I22" s="6">
        <v>402.337</v>
      </c>
    </row>
    <row r="23" spans="1:9" s="6" customFormat="1" ht="13.5">
      <c r="A23" s="6" t="s">
        <v>22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s="6" customFormat="1" ht="13.5">
      <c r="A24" s="6" t="s">
        <v>23</v>
      </c>
      <c r="B24" s="6">
        <v>0</v>
      </c>
      <c r="C24" s="6">
        <v>0</v>
      </c>
      <c r="D24" s="6">
        <v>0</v>
      </c>
      <c r="E24" s="6">
        <v>1</v>
      </c>
      <c r="F24" s="6">
        <v>36</v>
      </c>
      <c r="G24" s="6">
        <v>260.579</v>
      </c>
      <c r="H24" s="6">
        <v>0</v>
      </c>
      <c r="I24" s="6">
        <v>0</v>
      </c>
    </row>
    <row r="25" s="6" customFormat="1" ht="13.5"/>
    <row r="26" spans="1:9" s="6" customFormat="1" ht="13.5">
      <c r="A26" s="6" t="s">
        <v>24</v>
      </c>
      <c r="B26" s="6">
        <v>35</v>
      </c>
      <c r="C26" s="6">
        <v>33534</v>
      </c>
      <c r="D26" s="6">
        <v>589788.081</v>
      </c>
      <c r="E26" s="6">
        <v>9</v>
      </c>
      <c r="F26" s="6">
        <v>622</v>
      </c>
      <c r="G26" s="6">
        <v>3898.865</v>
      </c>
      <c r="H26" s="6">
        <v>1</v>
      </c>
      <c r="I26" s="6">
        <v>72.5</v>
      </c>
    </row>
    <row r="27" spans="1:10" s="6" customFormat="1" ht="13.5">
      <c r="A27" s="21" t="s">
        <v>114</v>
      </c>
      <c r="B27" s="22">
        <f>B26/B$9*100</f>
        <v>7.543103448275862</v>
      </c>
      <c r="C27" s="22">
        <f aca="true" t="shared" si="2" ref="C27:I27">C26/C$9*100</f>
        <v>8.522263759666775</v>
      </c>
      <c r="D27" s="22">
        <f t="shared" si="2"/>
        <v>11.518694677202854</v>
      </c>
      <c r="E27" s="22">
        <f t="shared" si="2"/>
        <v>8.49056603773585</v>
      </c>
      <c r="F27" s="22">
        <f t="shared" si="2"/>
        <v>0.7194577463159599</v>
      </c>
      <c r="G27" s="22">
        <f t="shared" si="2"/>
        <v>0.900814471221687</v>
      </c>
      <c r="H27" s="22">
        <f t="shared" si="2"/>
        <v>1.4084507042253522</v>
      </c>
      <c r="I27" s="22">
        <f t="shared" si="2"/>
        <v>0.1262582791254296</v>
      </c>
      <c r="J27" s="22"/>
    </row>
    <row r="28" spans="1:9" s="6" customFormat="1" ht="13.5">
      <c r="A28" s="6" t="s">
        <v>25</v>
      </c>
      <c r="B28" s="6">
        <v>12</v>
      </c>
      <c r="C28" s="6">
        <v>4101</v>
      </c>
      <c r="D28" s="6">
        <v>52479.731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s="6" customFormat="1" ht="13.5">
      <c r="A29" s="6" t="s">
        <v>26</v>
      </c>
      <c r="B29" s="6">
        <v>8</v>
      </c>
      <c r="C29" s="6">
        <v>6254</v>
      </c>
      <c r="D29" s="6">
        <v>112973.696</v>
      </c>
      <c r="E29" s="6">
        <v>3</v>
      </c>
      <c r="F29" s="6">
        <v>180</v>
      </c>
      <c r="G29" s="6">
        <v>770</v>
      </c>
      <c r="H29" s="6">
        <v>0</v>
      </c>
      <c r="I29" s="6">
        <v>0</v>
      </c>
    </row>
    <row r="30" spans="1:9" s="6" customFormat="1" ht="13.5">
      <c r="A30" s="6" t="s">
        <v>27</v>
      </c>
      <c r="B30" s="6">
        <v>2</v>
      </c>
      <c r="C30" s="6">
        <v>1126</v>
      </c>
      <c r="D30" s="6">
        <v>21556.002</v>
      </c>
      <c r="E30" s="6">
        <v>5</v>
      </c>
      <c r="F30" s="6">
        <v>307</v>
      </c>
      <c r="G30" s="6">
        <v>2109.117</v>
      </c>
      <c r="H30" s="6">
        <v>0</v>
      </c>
      <c r="I30" s="6">
        <v>0</v>
      </c>
    </row>
    <row r="31" spans="1:9" s="6" customFormat="1" ht="13.5">
      <c r="A31" s="6" t="s">
        <v>28</v>
      </c>
      <c r="B31" s="6">
        <v>13</v>
      </c>
      <c r="C31" s="6">
        <v>22053</v>
      </c>
      <c r="D31" s="6">
        <v>402778.652</v>
      </c>
      <c r="E31" s="6">
        <v>1</v>
      </c>
      <c r="F31" s="6">
        <v>135</v>
      </c>
      <c r="G31" s="6">
        <v>1019.748</v>
      </c>
      <c r="H31" s="6">
        <v>1</v>
      </c>
      <c r="I31" s="6">
        <v>72.5</v>
      </c>
    </row>
    <row r="32" s="6" customFormat="1" ht="13.5"/>
    <row r="33" spans="1:9" s="6" customFormat="1" ht="13.5">
      <c r="A33" s="6" t="s">
        <v>29</v>
      </c>
      <c r="B33" s="6">
        <v>5</v>
      </c>
      <c r="C33" s="6">
        <v>691</v>
      </c>
      <c r="D33" s="6">
        <v>7047.658</v>
      </c>
      <c r="E33" s="6">
        <v>4</v>
      </c>
      <c r="F33" s="6">
        <v>2511</v>
      </c>
      <c r="G33" s="6">
        <v>6920.139</v>
      </c>
      <c r="H33" s="6">
        <v>0</v>
      </c>
      <c r="I33" s="6">
        <v>0</v>
      </c>
    </row>
    <row r="34" spans="1:10" s="6" customFormat="1" ht="13.5">
      <c r="A34" s="21" t="s">
        <v>114</v>
      </c>
      <c r="B34" s="22">
        <f>B33/B$9*100</f>
        <v>1.0775862068965518</v>
      </c>
      <c r="C34" s="22">
        <f aca="true" t="shared" si="3" ref="C34:I34">C33/C$9*100</f>
        <v>0.17560935939433833</v>
      </c>
      <c r="D34" s="22">
        <f t="shared" si="3"/>
        <v>0.13764235546046263</v>
      </c>
      <c r="E34" s="22">
        <f t="shared" si="3"/>
        <v>3.7735849056603774</v>
      </c>
      <c r="F34" s="22">
        <f t="shared" si="3"/>
        <v>2.9044347282948157</v>
      </c>
      <c r="G34" s="22">
        <f t="shared" si="3"/>
        <v>1.5988656580993632</v>
      </c>
      <c r="H34" s="22">
        <f t="shared" si="3"/>
        <v>0</v>
      </c>
      <c r="I34" s="22">
        <f t="shared" si="3"/>
        <v>0</v>
      </c>
      <c r="J34" s="22"/>
    </row>
    <row r="35" spans="1:9" s="6" customFormat="1" ht="13.5">
      <c r="A35" s="6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6" customFormat="1" ht="13.5">
      <c r="A36" s="6" t="s">
        <v>31</v>
      </c>
      <c r="B36" s="6">
        <v>2</v>
      </c>
      <c r="C36" s="6">
        <v>337</v>
      </c>
      <c r="D36" s="6">
        <v>2917.268</v>
      </c>
      <c r="E36" s="6">
        <v>2</v>
      </c>
      <c r="F36" s="6">
        <v>135</v>
      </c>
      <c r="G36" s="6">
        <v>1130.649</v>
      </c>
      <c r="H36" s="6">
        <v>0</v>
      </c>
      <c r="I36" s="6">
        <v>0</v>
      </c>
    </row>
    <row r="37" spans="1:9" s="6" customFormat="1" ht="13.5">
      <c r="A37" s="6" t="s">
        <v>32</v>
      </c>
      <c r="B37" s="6">
        <v>3</v>
      </c>
      <c r="C37" s="6">
        <v>354</v>
      </c>
      <c r="D37" s="6">
        <v>4130.39</v>
      </c>
      <c r="E37" s="6">
        <v>2</v>
      </c>
      <c r="F37" s="6">
        <v>2376</v>
      </c>
      <c r="G37" s="6">
        <v>5789.49</v>
      </c>
      <c r="H37" s="6">
        <v>0</v>
      </c>
      <c r="I37" s="6">
        <v>0</v>
      </c>
    </row>
    <row r="38" spans="1:9" s="6" customFormat="1" ht="13.5">
      <c r="A38" s="6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s="6" customFormat="1" ht="13.5">
      <c r="A39" s="6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="6" customFormat="1" ht="13.5"/>
    <row r="41" spans="1:9" s="6" customFormat="1" ht="13.5">
      <c r="A41" s="6" t="s">
        <v>35</v>
      </c>
      <c r="B41" s="6">
        <v>28</v>
      </c>
      <c r="C41" s="6">
        <v>34634</v>
      </c>
      <c r="D41" s="6">
        <v>162502.954</v>
      </c>
      <c r="E41" s="6">
        <v>12</v>
      </c>
      <c r="F41" s="6">
        <v>25263</v>
      </c>
      <c r="G41" s="6">
        <v>74552.222</v>
      </c>
      <c r="H41" s="6">
        <v>6</v>
      </c>
      <c r="I41" s="6">
        <v>3285.975</v>
      </c>
    </row>
    <row r="42" spans="1:10" s="6" customFormat="1" ht="13.5">
      <c r="A42" s="21" t="s">
        <v>114</v>
      </c>
      <c r="B42" s="22">
        <f>B41/B$9*100</f>
        <v>6.0344827586206895</v>
      </c>
      <c r="C42" s="22">
        <f aca="true" t="shared" si="4" ref="C42:I42">C41/C$9*100</f>
        <v>8.801815561886416</v>
      </c>
      <c r="D42" s="22">
        <f t="shared" si="4"/>
        <v>3.1737194622445077</v>
      </c>
      <c r="E42" s="22">
        <f t="shared" si="4"/>
        <v>11.320754716981133</v>
      </c>
      <c r="F42" s="22">
        <f t="shared" si="4"/>
        <v>29.221320008328128</v>
      </c>
      <c r="G42" s="22">
        <f t="shared" si="4"/>
        <v>17.224941217336795</v>
      </c>
      <c r="H42" s="22">
        <f t="shared" si="4"/>
        <v>8.450704225352112</v>
      </c>
      <c r="I42" s="22">
        <f t="shared" si="4"/>
        <v>5.722504120678395</v>
      </c>
      <c r="J42" s="22"/>
    </row>
    <row r="43" spans="1:9" s="6" customFormat="1" ht="13.5">
      <c r="A43" s="6" t="s">
        <v>36</v>
      </c>
      <c r="B43" s="6">
        <v>1</v>
      </c>
      <c r="C43" s="6">
        <v>210</v>
      </c>
      <c r="D43" s="6">
        <v>2000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6" customFormat="1" ht="13.5">
      <c r="A44" s="6" t="s">
        <v>37</v>
      </c>
      <c r="B44" s="6">
        <v>9</v>
      </c>
      <c r="C44" s="6">
        <v>27155</v>
      </c>
      <c r="D44" s="6">
        <v>82860.392</v>
      </c>
      <c r="E44" s="6">
        <v>0</v>
      </c>
      <c r="F44" s="6">
        <v>0</v>
      </c>
      <c r="G44" s="6">
        <v>0</v>
      </c>
      <c r="H44" s="6">
        <v>3</v>
      </c>
      <c r="I44" s="6">
        <v>2256.11</v>
      </c>
    </row>
    <row r="45" spans="1:9" s="6" customFormat="1" ht="13.5">
      <c r="A45" s="6" t="s">
        <v>38</v>
      </c>
      <c r="B45" s="6">
        <v>3</v>
      </c>
      <c r="C45" s="6">
        <v>2808</v>
      </c>
      <c r="D45" s="6">
        <v>38417.235</v>
      </c>
      <c r="E45" s="6">
        <v>2</v>
      </c>
      <c r="F45" s="6">
        <v>4550</v>
      </c>
      <c r="G45" s="6">
        <v>8455.5</v>
      </c>
      <c r="H45" s="6">
        <v>1</v>
      </c>
      <c r="I45" s="6">
        <v>140</v>
      </c>
    </row>
    <row r="46" spans="1:9" s="6" customFormat="1" ht="13.5">
      <c r="A46" s="6" t="s">
        <v>39</v>
      </c>
      <c r="B46" s="6">
        <v>6</v>
      </c>
      <c r="C46" s="6">
        <v>2709</v>
      </c>
      <c r="D46" s="6">
        <v>16537.055</v>
      </c>
      <c r="E46" s="6">
        <v>2</v>
      </c>
      <c r="F46" s="6">
        <v>434</v>
      </c>
      <c r="G46" s="6">
        <v>3440.903</v>
      </c>
      <c r="H46" s="6">
        <v>0</v>
      </c>
      <c r="I46" s="6">
        <v>0</v>
      </c>
    </row>
    <row r="47" spans="1:9" s="6" customFormat="1" ht="13.5">
      <c r="A47" s="6" t="s">
        <v>40</v>
      </c>
      <c r="B47" s="6">
        <v>8</v>
      </c>
      <c r="C47" s="6">
        <v>1542</v>
      </c>
      <c r="D47" s="6">
        <v>19748.272</v>
      </c>
      <c r="E47" s="6">
        <v>8</v>
      </c>
      <c r="F47" s="6">
        <v>20279</v>
      </c>
      <c r="G47" s="6">
        <v>62655.819</v>
      </c>
      <c r="H47" s="6">
        <v>1</v>
      </c>
      <c r="I47" s="6">
        <v>211.865</v>
      </c>
    </row>
    <row r="48" spans="1:9" s="6" customFormat="1" ht="13.5">
      <c r="A48" s="6" t="s">
        <v>41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678</v>
      </c>
    </row>
    <row r="49" spans="1:9" s="6" customFormat="1" ht="13.5">
      <c r="A49" s="6" t="s">
        <v>42</v>
      </c>
      <c r="B49" s="6">
        <v>1</v>
      </c>
      <c r="C49" s="6">
        <v>210</v>
      </c>
      <c r="D49" s="6">
        <v>2940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="6" customFormat="1" ht="13.5"/>
    <row r="51" spans="1:9" s="6" customFormat="1" ht="13.5">
      <c r="A51" s="6" t="s">
        <v>43</v>
      </c>
      <c r="B51" s="6">
        <v>32</v>
      </c>
      <c r="C51" s="6">
        <v>27839</v>
      </c>
      <c r="D51" s="6">
        <v>480916.499</v>
      </c>
      <c r="E51" s="6">
        <v>8</v>
      </c>
      <c r="F51" s="6">
        <v>2984</v>
      </c>
      <c r="G51" s="6">
        <v>19019.448</v>
      </c>
      <c r="H51" s="6">
        <v>10</v>
      </c>
      <c r="I51" s="6">
        <v>9947.22</v>
      </c>
    </row>
    <row r="52" spans="1:10" s="6" customFormat="1" ht="13.5">
      <c r="A52" s="21" t="s">
        <v>114</v>
      </c>
      <c r="B52" s="22">
        <f>B51/B$9*100</f>
        <v>6.896551724137931</v>
      </c>
      <c r="C52" s="22">
        <f aca="true" t="shared" si="5" ref="C52:I52">C51/C$9*100</f>
        <v>7.074947838175086</v>
      </c>
      <c r="D52" s="22">
        <f t="shared" si="5"/>
        <v>9.39240804564569</v>
      </c>
      <c r="E52" s="22">
        <f t="shared" si="5"/>
        <v>7.547169811320755</v>
      </c>
      <c r="F52" s="22">
        <f t="shared" si="5"/>
        <v>3.451546487149235</v>
      </c>
      <c r="G52" s="22">
        <f t="shared" si="5"/>
        <v>4.394354252596172</v>
      </c>
      <c r="H52" s="22">
        <f t="shared" si="5"/>
        <v>14.084507042253522</v>
      </c>
      <c r="I52" s="22">
        <f t="shared" si="5"/>
        <v>17.323019024580084</v>
      </c>
      <c r="J52" s="22"/>
    </row>
    <row r="53" spans="1:9" s="6" customFormat="1" ht="13.5">
      <c r="A53" s="6" t="s">
        <v>44</v>
      </c>
      <c r="B53" s="6">
        <v>7</v>
      </c>
      <c r="C53" s="6">
        <v>5966</v>
      </c>
      <c r="D53" s="6">
        <v>67735.944</v>
      </c>
      <c r="E53" s="6">
        <v>7</v>
      </c>
      <c r="F53" s="6">
        <v>2847</v>
      </c>
      <c r="G53" s="6">
        <v>16529.093</v>
      </c>
      <c r="H53" s="6">
        <v>1</v>
      </c>
      <c r="I53" s="6">
        <v>6196.732</v>
      </c>
    </row>
    <row r="54" spans="1:9" s="6" customFormat="1" ht="13.5">
      <c r="A54" s="6" t="s">
        <v>45</v>
      </c>
      <c r="B54" s="6">
        <v>11</v>
      </c>
      <c r="C54" s="6">
        <v>15964</v>
      </c>
      <c r="D54" s="6">
        <v>318943.37</v>
      </c>
      <c r="E54" s="6">
        <v>0</v>
      </c>
      <c r="F54" s="6">
        <v>0</v>
      </c>
      <c r="G54" s="6">
        <v>0</v>
      </c>
      <c r="H54" s="6">
        <v>2</v>
      </c>
      <c r="I54" s="6">
        <v>896.956</v>
      </c>
    </row>
    <row r="55" spans="1:9" s="6" customFormat="1" ht="13.5">
      <c r="A55" s="6" t="s">
        <v>46</v>
      </c>
      <c r="B55" s="6">
        <v>3</v>
      </c>
      <c r="C55" s="6">
        <v>457</v>
      </c>
      <c r="D55" s="6">
        <v>2881.862</v>
      </c>
      <c r="E55" s="6">
        <v>1</v>
      </c>
      <c r="F55" s="6">
        <v>137</v>
      </c>
      <c r="G55" s="6">
        <v>2490.355</v>
      </c>
      <c r="H55" s="6">
        <v>1</v>
      </c>
      <c r="I55" s="6">
        <v>175</v>
      </c>
    </row>
    <row r="56" spans="1:9" s="6" customFormat="1" ht="13.5">
      <c r="A56" s="6" t="s">
        <v>47</v>
      </c>
      <c r="B56" s="6">
        <v>8</v>
      </c>
      <c r="C56" s="6">
        <v>4427</v>
      </c>
      <c r="D56" s="6">
        <v>84612.665</v>
      </c>
      <c r="E56" s="6">
        <v>0</v>
      </c>
      <c r="F56" s="6">
        <v>0</v>
      </c>
      <c r="G56" s="6">
        <v>0</v>
      </c>
      <c r="H56" s="6">
        <v>6</v>
      </c>
      <c r="I56" s="6">
        <v>2678.532</v>
      </c>
    </row>
    <row r="57" spans="1:9" s="6" customFormat="1" ht="13.5">
      <c r="A57" s="6" t="s">
        <v>48</v>
      </c>
      <c r="B57" s="6">
        <v>3</v>
      </c>
      <c r="C57" s="6">
        <v>1025</v>
      </c>
      <c r="D57" s="6">
        <v>6742.658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="6" customFormat="1" ht="13.5"/>
    <row r="59" spans="1:9" s="6" customFormat="1" ht="13.5">
      <c r="A59" s="6" t="s">
        <v>49</v>
      </c>
      <c r="B59" s="6">
        <v>16</v>
      </c>
      <c r="C59" s="6">
        <v>7430</v>
      </c>
      <c r="D59" s="6">
        <v>75853.395</v>
      </c>
      <c r="E59" s="6">
        <v>2</v>
      </c>
      <c r="F59" s="6">
        <v>514</v>
      </c>
      <c r="G59" s="6">
        <v>1872.9</v>
      </c>
      <c r="H59" s="6">
        <v>1</v>
      </c>
      <c r="I59" s="6">
        <v>174</v>
      </c>
    </row>
    <row r="60" spans="1:10" s="6" customFormat="1" ht="13.5">
      <c r="A60" s="21" t="s">
        <v>114</v>
      </c>
      <c r="B60" s="22">
        <f>B59/B$9*100</f>
        <v>3.4482758620689653</v>
      </c>
      <c r="C60" s="22">
        <f aca="true" t="shared" si="6" ref="C60:I60">C59/C$9*100</f>
        <v>1.888245354992668</v>
      </c>
      <c r="D60" s="22">
        <f t="shared" si="6"/>
        <v>1.4814339682023272</v>
      </c>
      <c r="E60" s="22">
        <f t="shared" si="6"/>
        <v>1.8867924528301887</v>
      </c>
      <c r="F60" s="22">
        <f t="shared" si="6"/>
        <v>0.5945358225183334</v>
      </c>
      <c r="G60" s="22">
        <f t="shared" si="6"/>
        <v>0.432724760449797</v>
      </c>
      <c r="H60" s="22">
        <f t="shared" si="6"/>
        <v>1.4084507042253522</v>
      </c>
      <c r="I60" s="22">
        <f t="shared" si="6"/>
        <v>0.3030198699010311</v>
      </c>
      <c r="J60" s="22"/>
    </row>
    <row r="61" spans="1:9" s="6" customFormat="1" ht="13.5">
      <c r="A61" s="6" t="s">
        <v>50</v>
      </c>
      <c r="B61" s="6">
        <v>3</v>
      </c>
      <c r="C61" s="6">
        <v>617</v>
      </c>
      <c r="D61" s="6">
        <v>5874.858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s="6" customFormat="1" ht="13.5">
      <c r="A62" s="6" t="s">
        <v>51</v>
      </c>
      <c r="B62" s="6">
        <v>2</v>
      </c>
      <c r="C62" s="6">
        <v>1064</v>
      </c>
      <c r="D62" s="6">
        <v>9966.136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s="6" customFormat="1" ht="13.5">
      <c r="A63" s="6" t="s">
        <v>52</v>
      </c>
      <c r="B63" s="6">
        <v>6</v>
      </c>
      <c r="C63" s="6">
        <v>4007</v>
      </c>
      <c r="D63" s="6">
        <v>35060.551</v>
      </c>
      <c r="E63" s="6">
        <v>2</v>
      </c>
      <c r="F63" s="6">
        <v>514</v>
      </c>
      <c r="G63" s="6">
        <v>1872.9</v>
      </c>
      <c r="H63" s="6">
        <v>0</v>
      </c>
      <c r="I63" s="6">
        <v>0</v>
      </c>
    </row>
    <row r="64" spans="1:9" s="6" customFormat="1" ht="13.5">
      <c r="A64" s="6" t="s">
        <v>53</v>
      </c>
      <c r="B64" s="6">
        <v>5</v>
      </c>
      <c r="C64" s="6">
        <v>1742</v>
      </c>
      <c r="D64" s="6">
        <v>24951.85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s="6" customFormat="1" ht="13.5">
      <c r="A65" s="6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1</v>
      </c>
      <c r="I65" s="6">
        <v>174</v>
      </c>
    </row>
    <row r="66" s="6" customFormat="1" ht="13.5"/>
    <row r="67" spans="1:9" s="6" customFormat="1" ht="13.5">
      <c r="A67" s="6" t="s">
        <v>55</v>
      </c>
      <c r="B67" s="6">
        <v>19</v>
      </c>
      <c r="C67" s="6">
        <v>13311</v>
      </c>
      <c r="D67" s="6">
        <v>159833.502</v>
      </c>
      <c r="E67" s="6">
        <v>5</v>
      </c>
      <c r="F67" s="6">
        <v>5023</v>
      </c>
      <c r="G67" s="6">
        <v>63699.563</v>
      </c>
      <c r="H67" s="6">
        <v>0</v>
      </c>
      <c r="I67" s="6">
        <v>0</v>
      </c>
    </row>
    <row r="68" spans="1:10" s="6" customFormat="1" ht="13.5">
      <c r="A68" s="21" t="s">
        <v>114</v>
      </c>
      <c r="B68" s="22">
        <f>B67/B$9*100</f>
        <v>4.094827586206897</v>
      </c>
      <c r="C68" s="22">
        <f aca="true" t="shared" si="7" ref="C68:I68">C67/C$9*100</f>
        <v>3.382830944859678</v>
      </c>
      <c r="D68" s="22">
        <f t="shared" si="7"/>
        <v>3.1215844606498444</v>
      </c>
      <c r="E68" s="22">
        <f t="shared" si="7"/>
        <v>4.716981132075472</v>
      </c>
      <c r="F68" s="22">
        <f t="shared" si="7"/>
        <v>5.810026141069239</v>
      </c>
      <c r="G68" s="22">
        <f t="shared" si="7"/>
        <v>14.717485258119362</v>
      </c>
      <c r="H68" s="22">
        <f t="shared" si="7"/>
        <v>0</v>
      </c>
      <c r="I68" s="22">
        <f t="shared" si="7"/>
        <v>0</v>
      </c>
      <c r="J68" s="22"/>
    </row>
    <row r="69" spans="1:9" s="6" customFormat="1" ht="13.5">
      <c r="A69" s="6" t="s">
        <v>56</v>
      </c>
      <c r="B69" s="6">
        <v>8</v>
      </c>
      <c r="C69" s="6">
        <v>7323</v>
      </c>
      <c r="D69" s="6">
        <v>83324.954</v>
      </c>
      <c r="E69" s="6">
        <v>1</v>
      </c>
      <c r="F69" s="6">
        <v>22</v>
      </c>
      <c r="G69" s="6">
        <v>186.13</v>
      </c>
      <c r="H69" s="6">
        <v>0</v>
      </c>
      <c r="I69" s="6">
        <v>0</v>
      </c>
    </row>
    <row r="70" spans="1:9" s="6" customFormat="1" ht="13.5">
      <c r="A70" s="6" t="s">
        <v>57</v>
      </c>
      <c r="B70" s="6">
        <v>0</v>
      </c>
      <c r="C70" s="6">
        <v>0</v>
      </c>
      <c r="D70" s="6">
        <v>0</v>
      </c>
      <c r="E70" s="6">
        <v>1</v>
      </c>
      <c r="F70" s="6">
        <v>4752</v>
      </c>
      <c r="G70" s="6">
        <v>61196.256</v>
      </c>
      <c r="H70" s="6">
        <v>0</v>
      </c>
      <c r="I70" s="6">
        <v>0</v>
      </c>
    </row>
    <row r="71" spans="1:9" s="6" customFormat="1" ht="13.5">
      <c r="A71" s="6" t="s">
        <v>58</v>
      </c>
      <c r="B71" s="6">
        <v>0</v>
      </c>
      <c r="C71" s="6">
        <v>0</v>
      </c>
      <c r="D71" s="6">
        <v>0</v>
      </c>
      <c r="E71" s="6">
        <v>1</v>
      </c>
      <c r="F71" s="6">
        <v>140</v>
      </c>
      <c r="G71" s="6">
        <v>980</v>
      </c>
      <c r="H71" s="6">
        <v>0</v>
      </c>
      <c r="I71" s="6">
        <v>0</v>
      </c>
    </row>
    <row r="72" spans="1:9" s="6" customFormat="1" ht="13.5">
      <c r="A72" s="6" t="s">
        <v>59</v>
      </c>
      <c r="B72" s="6">
        <v>8</v>
      </c>
      <c r="C72" s="6">
        <v>5306</v>
      </c>
      <c r="D72" s="6">
        <v>61845.348</v>
      </c>
      <c r="E72" s="6">
        <v>1</v>
      </c>
      <c r="F72" s="6">
        <v>16</v>
      </c>
      <c r="G72" s="6">
        <v>337.177</v>
      </c>
      <c r="H72" s="6">
        <v>0</v>
      </c>
      <c r="I72" s="6">
        <v>0</v>
      </c>
    </row>
    <row r="73" spans="1:9" s="6" customFormat="1" ht="13.5">
      <c r="A73" s="6" t="s">
        <v>60</v>
      </c>
      <c r="B73" s="6">
        <v>3</v>
      </c>
      <c r="C73" s="6">
        <v>682</v>
      </c>
      <c r="D73" s="6">
        <v>14663.2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</row>
    <row r="74" spans="1:9" s="6" customFormat="1" ht="13.5">
      <c r="A74" s="6" t="s">
        <v>61</v>
      </c>
      <c r="B74" s="6">
        <v>0</v>
      </c>
      <c r="C74" s="6">
        <v>0</v>
      </c>
      <c r="D74" s="6">
        <v>0</v>
      </c>
      <c r="E74" s="6">
        <v>1</v>
      </c>
      <c r="F74" s="6">
        <v>93</v>
      </c>
      <c r="G74" s="6">
        <v>1000</v>
      </c>
      <c r="H74" s="6">
        <v>0</v>
      </c>
      <c r="I74" s="6">
        <v>0</v>
      </c>
    </row>
    <row r="75" s="6" customFormat="1" ht="13.5"/>
    <row r="76" spans="1:9" s="6" customFormat="1" ht="13.5">
      <c r="A76" s="6" t="s">
        <v>62</v>
      </c>
      <c r="B76" s="6">
        <v>75</v>
      </c>
      <c r="C76" s="6">
        <v>41302</v>
      </c>
      <c r="D76" s="6">
        <v>642885.511</v>
      </c>
      <c r="E76" s="6">
        <v>13</v>
      </c>
      <c r="F76" s="6">
        <v>13014</v>
      </c>
      <c r="G76" s="6">
        <v>48067.923</v>
      </c>
      <c r="H76" s="6">
        <v>6</v>
      </c>
      <c r="I76" s="6">
        <v>8140.301</v>
      </c>
    </row>
    <row r="77" spans="1:10" s="6" customFormat="1" ht="13.5">
      <c r="A77" s="21" t="s">
        <v>114</v>
      </c>
      <c r="B77" s="22">
        <f>B76/B$9*100</f>
        <v>16.163793103448278</v>
      </c>
      <c r="C77" s="22">
        <f aca="true" t="shared" si="8" ref="C77:I77">C76/C$9*100</f>
        <v>10.496407759341478</v>
      </c>
      <c r="D77" s="22">
        <f t="shared" si="8"/>
        <v>12.55569949981159</v>
      </c>
      <c r="E77" s="22">
        <f t="shared" si="8"/>
        <v>12.264150943396226</v>
      </c>
      <c r="F77" s="22">
        <f t="shared" si="8"/>
        <v>15.053091817613993</v>
      </c>
      <c r="G77" s="22">
        <f t="shared" si="8"/>
        <v>11.105868153929354</v>
      </c>
      <c r="H77" s="22">
        <f t="shared" si="8"/>
        <v>8.450704225352112</v>
      </c>
      <c r="I77" s="22">
        <f t="shared" si="8"/>
        <v>14.176281321696743</v>
      </c>
      <c r="J77" s="22"/>
    </row>
    <row r="78" spans="1:9" s="6" customFormat="1" ht="13.5">
      <c r="A78" s="6" t="s">
        <v>63</v>
      </c>
      <c r="B78" s="6">
        <v>20</v>
      </c>
      <c r="C78" s="6">
        <v>10372</v>
      </c>
      <c r="D78" s="6">
        <v>149754.011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s="6" customFormat="1" ht="13.5">
      <c r="A79" s="6" t="s">
        <v>64</v>
      </c>
      <c r="B79" s="6">
        <v>4</v>
      </c>
      <c r="C79" s="6">
        <v>3706</v>
      </c>
      <c r="D79" s="6">
        <v>44085.643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</row>
    <row r="80" spans="1:9" s="6" customFormat="1" ht="13.5">
      <c r="A80" s="6" t="s">
        <v>65</v>
      </c>
      <c r="B80" s="6">
        <v>9</v>
      </c>
      <c r="C80" s="6">
        <v>8843</v>
      </c>
      <c r="D80" s="6">
        <v>162454.442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</row>
    <row r="81" spans="1:9" s="6" customFormat="1" ht="13.5">
      <c r="A81" s="6" t="s">
        <v>66</v>
      </c>
      <c r="B81" s="6">
        <v>26</v>
      </c>
      <c r="C81" s="6">
        <v>8652</v>
      </c>
      <c r="D81" s="6">
        <v>129951.943</v>
      </c>
      <c r="E81" s="6">
        <v>7</v>
      </c>
      <c r="F81" s="6">
        <v>5858</v>
      </c>
      <c r="G81" s="6">
        <v>34883.713</v>
      </c>
      <c r="H81" s="6">
        <v>3</v>
      </c>
      <c r="I81" s="6">
        <v>2342.025</v>
      </c>
    </row>
    <row r="82" spans="1:9" s="6" customFormat="1" ht="13.5">
      <c r="A82" s="6" t="s">
        <v>67</v>
      </c>
      <c r="B82" s="6">
        <v>16</v>
      </c>
      <c r="C82" s="6">
        <v>9729</v>
      </c>
      <c r="D82" s="6">
        <v>156639.472</v>
      </c>
      <c r="E82" s="6">
        <v>6</v>
      </c>
      <c r="F82" s="6">
        <v>7156</v>
      </c>
      <c r="G82" s="6">
        <v>13184.21</v>
      </c>
      <c r="H82" s="6">
        <v>2</v>
      </c>
      <c r="I82" s="6">
        <v>3865.465</v>
      </c>
    </row>
    <row r="83" spans="1:9" s="6" customFormat="1" ht="13.5">
      <c r="A83" s="6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  <c r="I83" s="6">
        <v>1932.811</v>
      </c>
    </row>
    <row r="84" s="6" customFormat="1" ht="13.5"/>
    <row r="85" spans="1:9" s="6" customFormat="1" ht="13.5">
      <c r="A85" s="6" t="s">
        <v>69</v>
      </c>
      <c r="B85" s="6">
        <v>33</v>
      </c>
      <c r="C85" s="6">
        <v>17551</v>
      </c>
      <c r="D85" s="6">
        <v>264260.842</v>
      </c>
      <c r="E85" s="6">
        <v>17</v>
      </c>
      <c r="F85" s="6">
        <v>20027</v>
      </c>
      <c r="G85" s="6">
        <v>166491.363</v>
      </c>
      <c r="H85" s="6">
        <v>1</v>
      </c>
      <c r="I85" s="6">
        <v>397</v>
      </c>
    </row>
    <row r="86" spans="1:10" s="6" customFormat="1" ht="13.5">
      <c r="A86" s="21" t="s">
        <v>114</v>
      </c>
      <c r="B86" s="22">
        <f>B85/B$9*100</f>
        <v>7.112068965517242</v>
      </c>
      <c r="C86" s="22">
        <f aca="true" t="shared" si="9" ref="C86:I86">C85/C$9*100</f>
        <v>4.460376073415386</v>
      </c>
      <c r="D86" s="22">
        <f t="shared" si="9"/>
        <v>5.1610740403188045</v>
      </c>
      <c r="E86" s="22">
        <f t="shared" si="9"/>
        <v>16.037735849056602</v>
      </c>
      <c r="F86" s="22">
        <f t="shared" si="9"/>
        <v>23.16492007310246</v>
      </c>
      <c r="G86" s="22">
        <f t="shared" si="9"/>
        <v>38.467048518946655</v>
      </c>
      <c r="H86" s="22">
        <f t="shared" si="9"/>
        <v>1.4084507042253522</v>
      </c>
      <c r="I86" s="22">
        <f t="shared" si="9"/>
        <v>0.6913729215558009</v>
      </c>
      <c r="J86" s="22"/>
    </row>
    <row r="87" spans="1:9" s="6" customFormat="1" ht="13.5">
      <c r="A87" s="6" t="s">
        <v>70</v>
      </c>
      <c r="B87" s="6">
        <v>24</v>
      </c>
      <c r="C87" s="6">
        <v>14082</v>
      </c>
      <c r="D87" s="6">
        <v>228375.87</v>
      </c>
      <c r="E87" s="6">
        <v>9</v>
      </c>
      <c r="F87" s="6">
        <v>17627</v>
      </c>
      <c r="G87" s="6">
        <v>157660.717</v>
      </c>
      <c r="H87" s="6">
        <v>0</v>
      </c>
      <c r="I87" s="6">
        <v>0</v>
      </c>
    </row>
    <row r="88" spans="1:9" s="6" customFormat="1" ht="13.5">
      <c r="A88" s="6" t="s">
        <v>71</v>
      </c>
      <c r="B88" s="6">
        <v>5</v>
      </c>
      <c r="C88" s="6">
        <v>2844</v>
      </c>
      <c r="D88" s="6">
        <v>30375.741</v>
      </c>
      <c r="E88" s="6">
        <v>7</v>
      </c>
      <c r="F88" s="6">
        <v>2363</v>
      </c>
      <c r="G88" s="6">
        <v>8601.845</v>
      </c>
      <c r="H88" s="6">
        <v>0</v>
      </c>
      <c r="I88" s="6">
        <v>0</v>
      </c>
    </row>
    <row r="89" spans="1:9" s="6" customFormat="1" ht="13.5">
      <c r="A89" s="6" t="s">
        <v>72</v>
      </c>
      <c r="B89" s="6">
        <v>2</v>
      </c>
      <c r="C89" s="6">
        <v>520</v>
      </c>
      <c r="D89" s="6">
        <v>4500.331</v>
      </c>
      <c r="E89" s="6">
        <v>1</v>
      </c>
      <c r="F89" s="6">
        <v>37</v>
      </c>
      <c r="G89" s="6">
        <v>228.801</v>
      </c>
      <c r="H89" s="6">
        <v>1</v>
      </c>
      <c r="I89" s="6">
        <v>397</v>
      </c>
    </row>
    <row r="90" spans="1:9" s="6" customFormat="1" ht="13.5">
      <c r="A90" s="6" t="s">
        <v>73</v>
      </c>
      <c r="B90" s="6">
        <v>2</v>
      </c>
      <c r="C90" s="6">
        <v>105</v>
      </c>
      <c r="D90" s="6">
        <v>1008.9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</row>
    <row r="91" s="6" customFormat="1" ht="13.5"/>
    <row r="92" spans="1:9" s="6" customFormat="1" ht="13.5">
      <c r="A92" s="6" t="s">
        <v>74</v>
      </c>
      <c r="B92" s="6">
        <v>23</v>
      </c>
      <c r="C92" s="6">
        <v>11661</v>
      </c>
      <c r="D92" s="6">
        <v>151516.134</v>
      </c>
      <c r="E92" s="6">
        <v>1</v>
      </c>
      <c r="F92" s="6">
        <v>98</v>
      </c>
      <c r="G92" s="6">
        <v>359.51</v>
      </c>
      <c r="H92" s="6">
        <v>0</v>
      </c>
      <c r="I92" s="6">
        <v>0</v>
      </c>
    </row>
    <row r="93" spans="1:10" s="6" customFormat="1" ht="13.5">
      <c r="A93" s="21" t="s">
        <v>114</v>
      </c>
      <c r="B93" s="22">
        <f>B92/B$9*100</f>
        <v>4.956896551724138</v>
      </c>
      <c r="C93" s="22">
        <f aca="true" t="shared" si="10" ref="C93:I93">C92/C$9*100</f>
        <v>2.9635032415302156</v>
      </c>
      <c r="D93" s="22">
        <f t="shared" si="10"/>
        <v>2.9591443815836525</v>
      </c>
      <c r="E93" s="22">
        <f t="shared" si="10"/>
        <v>0.9433962264150944</v>
      </c>
      <c r="F93" s="22">
        <f t="shared" si="10"/>
        <v>0.11335507900154995</v>
      </c>
      <c r="G93" s="22">
        <f t="shared" si="10"/>
        <v>0.0830630992734831</v>
      </c>
      <c r="H93" s="22">
        <f t="shared" si="10"/>
        <v>0</v>
      </c>
      <c r="I93" s="22">
        <f t="shared" si="10"/>
        <v>0</v>
      </c>
      <c r="J93" s="22"/>
    </row>
    <row r="94" spans="1:9" s="6" customFormat="1" ht="13.5">
      <c r="A94" s="6" t="s">
        <v>75</v>
      </c>
      <c r="B94" s="6">
        <v>1</v>
      </c>
      <c r="C94" s="6">
        <v>1445</v>
      </c>
      <c r="D94" s="6">
        <v>33263.541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1:9" s="6" customFormat="1" ht="13.5">
      <c r="A95" s="6" t="s">
        <v>76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s="6" customFormat="1" ht="13.5">
      <c r="A96" s="6" t="s">
        <v>77</v>
      </c>
      <c r="B96" s="6">
        <v>2</v>
      </c>
      <c r="C96" s="6">
        <v>1820</v>
      </c>
      <c r="D96" s="6">
        <v>38476.16</v>
      </c>
      <c r="E96" s="6">
        <v>1</v>
      </c>
      <c r="F96" s="6">
        <v>98</v>
      </c>
      <c r="G96" s="6">
        <v>359.51</v>
      </c>
      <c r="H96" s="6">
        <v>0</v>
      </c>
      <c r="I96" s="6">
        <v>0</v>
      </c>
    </row>
    <row r="97" spans="1:9" s="6" customFormat="1" ht="13.5">
      <c r="A97" s="6" t="s">
        <v>78</v>
      </c>
      <c r="B97" s="6">
        <v>4</v>
      </c>
      <c r="C97" s="6">
        <v>1002</v>
      </c>
      <c r="D97" s="6">
        <v>10500.243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s="6" customFormat="1" ht="13.5">
      <c r="A98" s="6" t="s">
        <v>79</v>
      </c>
      <c r="B98" s="6">
        <v>15</v>
      </c>
      <c r="C98" s="6">
        <v>5666</v>
      </c>
      <c r="D98" s="6">
        <v>49492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s="6" customFormat="1" ht="13.5">
      <c r="A99" s="6" t="s">
        <v>80</v>
      </c>
      <c r="B99" s="6">
        <v>1</v>
      </c>
      <c r="C99" s="6">
        <v>1728</v>
      </c>
      <c r="D99" s="6">
        <v>19784.19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</row>
    <row r="100" s="6" customFormat="1" ht="13.5"/>
    <row r="101" spans="1:9" s="6" customFormat="1" ht="13.5">
      <c r="A101" s="6" t="s">
        <v>81</v>
      </c>
      <c r="B101" s="6">
        <v>9</v>
      </c>
      <c r="C101" s="6">
        <v>5921</v>
      </c>
      <c r="D101" s="6">
        <v>181712.833</v>
      </c>
      <c r="E101" s="6">
        <v>2</v>
      </c>
      <c r="F101" s="6">
        <v>2410</v>
      </c>
      <c r="G101" s="6">
        <v>8010.679</v>
      </c>
      <c r="H101" s="6">
        <v>0</v>
      </c>
      <c r="I101" s="6">
        <v>0</v>
      </c>
    </row>
    <row r="102" spans="1:10" s="6" customFormat="1" ht="13.5">
      <c r="A102" s="21" t="s">
        <v>114</v>
      </c>
      <c r="B102" s="22">
        <f>B101/B$9*100</f>
        <v>1.9396551724137931</v>
      </c>
      <c r="C102" s="22">
        <f aca="true" t="shared" si="11" ref="C102:I102">C101/C$9*100</f>
        <v>1.5047511099477238</v>
      </c>
      <c r="D102" s="22">
        <f t="shared" si="11"/>
        <v>3.5488927458616293</v>
      </c>
      <c r="E102" s="22">
        <f t="shared" si="11"/>
        <v>1.8867924528301887</v>
      </c>
      <c r="F102" s="22">
        <f t="shared" si="11"/>
        <v>2.787609595854443</v>
      </c>
      <c r="G102" s="22">
        <f t="shared" si="11"/>
        <v>1.8508298100887495</v>
      </c>
      <c r="H102" s="22">
        <f t="shared" si="11"/>
        <v>0</v>
      </c>
      <c r="I102" s="22">
        <f t="shared" si="11"/>
        <v>0</v>
      </c>
      <c r="J102" s="22"/>
    </row>
    <row r="103" spans="1:9" s="6" customFormat="1" ht="13.5">
      <c r="A103" s="6" t="s">
        <v>82</v>
      </c>
      <c r="B103" s="6">
        <v>6</v>
      </c>
      <c r="C103" s="6">
        <v>4683</v>
      </c>
      <c r="D103" s="6">
        <v>130966.279</v>
      </c>
      <c r="E103" s="6">
        <v>1</v>
      </c>
      <c r="F103" s="6">
        <v>88</v>
      </c>
      <c r="G103" s="6">
        <v>210.679</v>
      </c>
      <c r="H103" s="6">
        <v>0</v>
      </c>
      <c r="I103" s="6">
        <v>0</v>
      </c>
    </row>
    <row r="104" spans="1:9" s="6" customFormat="1" ht="13.5">
      <c r="A104" s="6" t="s">
        <v>83</v>
      </c>
      <c r="B104" s="6">
        <v>1</v>
      </c>
      <c r="C104" s="6">
        <v>1000</v>
      </c>
      <c r="D104" s="6">
        <v>45490</v>
      </c>
      <c r="E104" s="6">
        <v>1</v>
      </c>
      <c r="F104" s="6">
        <v>2322</v>
      </c>
      <c r="G104" s="6">
        <v>7800</v>
      </c>
      <c r="H104" s="6">
        <v>0</v>
      </c>
      <c r="I104" s="6">
        <v>0</v>
      </c>
    </row>
    <row r="105" spans="1:9" s="6" customFormat="1" ht="13.5">
      <c r="A105" s="6" t="s">
        <v>84</v>
      </c>
      <c r="B105" s="6">
        <v>2</v>
      </c>
      <c r="C105" s="6">
        <v>238</v>
      </c>
      <c r="D105" s="6">
        <v>5256.554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</row>
    <row r="106" s="6" customFormat="1" ht="13.5"/>
    <row r="107" spans="1:9" s="6" customFormat="1" ht="13.5">
      <c r="A107" s="6" t="s">
        <v>85</v>
      </c>
      <c r="B107" s="6">
        <v>47</v>
      </c>
      <c r="C107" s="6">
        <v>112189</v>
      </c>
      <c r="D107" s="6">
        <v>1068555.428</v>
      </c>
      <c r="E107" s="6">
        <v>6</v>
      </c>
      <c r="F107" s="6">
        <v>4505</v>
      </c>
      <c r="G107" s="6">
        <v>10086.106</v>
      </c>
      <c r="H107" s="6">
        <v>2</v>
      </c>
      <c r="I107" s="6">
        <v>501.038</v>
      </c>
    </row>
    <row r="108" spans="1:10" s="6" customFormat="1" ht="13.5">
      <c r="A108" s="21" t="s">
        <v>114</v>
      </c>
      <c r="B108" s="22">
        <f>B107/B$9*100</f>
        <v>10.129310344827585</v>
      </c>
      <c r="C108" s="22">
        <f aca="true" t="shared" si="12" ref="C108:I108">C107/C$9*100</f>
        <v>28.511488308381217</v>
      </c>
      <c r="D108" s="22">
        <f t="shared" si="12"/>
        <v>20.869129297985626</v>
      </c>
      <c r="E108" s="22">
        <f t="shared" si="12"/>
        <v>5.660377358490567</v>
      </c>
      <c r="F108" s="22">
        <f t="shared" si="12"/>
        <v>5.210863580632475</v>
      </c>
      <c r="G108" s="22">
        <f t="shared" si="12"/>
        <v>2.3303474839667144</v>
      </c>
      <c r="H108" s="22">
        <f t="shared" si="12"/>
        <v>2.8169014084507045</v>
      </c>
      <c r="I108" s="22">
        <f t="shared" si="12"/>
        <v>0.872554422847545</v>
      </c>
      <c r="J108" s="22"/>
    </row>
    <row r="109" spans="1:9" s="6" customFormat="1" ht="13.5">
      <c r="A109" s="6" t="s">
        <v>86</v>
      </c>
      <c r="B109" s="6">
        <v>15</v>
      </c>
      <c r="C109" s="6">
        <v>11221</v>
      </c>
      <c r="D109" s="6">
        <v>259789.613</v>
      </c>
      <c r="E109" s="6">
        <v>2</v>
      </c>
      <c r="F109" s="6">
        <v>365</v>
      </c>
      <c r="G109" s="6">
        <v>2256.576</v>
      </c>
      <c r="H109" s="6">
        <v>0</v>
      </c>
      <c r="I109" s="6">
        <v>0</v>
      </c>
    </row>
    <row r="110" spans="1:9" s="6" customFormat="1" ht="13.5">
      <c r="A110" s="6" t="s">
        <v>87</v>
      </c>
      <c r="B110" s="6">
        <v>6</v>
      </c>
      <c r="C110" s="6">
        <v>72519</v>
      </c>
      <c r="D110" s="6">
        <v>414725.899</v>
      </c>
      <c r="E110" s="6">
        <v>1</v>
      </c>
      <c r="F110" s="6">
        <v>42</v>
      </c>
      <c r="G110" s="6">
        <v>128.355</v>
      </c>
      <c r="H110" s="6">
        <v>1</v>
      </c>
      <c r="I110" s="6">
        <v>51.038</v>
      </c>
    </row>
    <row r="111" spans="1:9" s="6" customFormat="1" ht="13.5">
      <c r="A111" s="6" t="s">
        <v>88</v>
      </c>
      <c r="B111" s="6">
        <v>1</v>
      </c>
      <c r="C111" s="6">
        <v>952</v>
      </c>
      <c r="D111" s="6">
        <v>44175.665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</row>
    <row r="112" spans="1:9" s="6" customFormat="1" ht="13.5">
      <c r="A112" s="6" t="s">
        <v>89</v>
      </c>
      <c r="B112" s="6">
        <v>12</v>
      </c>
      <c r="C112" s="6">
        <v>8389</v>
      </c>
      <c r="D112" s="6">
        <v>104190.521</v>
      </c>
      <c r="E112" s="6">
        <v>2</v>
      </c>
      <c r="F112" s="6">
        <v>1510</v>
      </c>
      <c r="G112" s="6">
        <v>2539.235</v>
      </c>
      <c r="H112" s="6">
        <v>1</v>
      </c>
      <c r="I112" s="6">
        <v>450</v>
      </c>
    </row>
    <row r="113" spans="1:9" s="6" customFormat="1" ht="13.5">
      <c r="A113" s="6" t="s">
        <v>90</v>
      </c>
      <c r="B113" s="6">
        <v>13</v>
      </c>
      <c r="C113" s="6">
        <v>19108</v>
      </c>
      <c r="D113" s="6">
        <v>245673.73</v>
      </c>
      <c r="E113" s="6">
        <v>1</v>
      </c>
      <c r="F113" s="6">
        <v>2588</v>
      </c>
      <c r="G113" s="6">
        <v>5161.94</v>
      </c>
      <c r="H113" s="6">
        <v>0</v>
      </c>
      <c r="I113" s="6">
        <v>0</v>
      </c>
    </row>
    <row r="114" s="6" customFormat="1" ht="13.5"/>
    <row r="115" spans="1:9" s="6" customFormat="1" ht="13.5">
      <c r="A115" s="6" t="s">
        <v>91</v>
      </c>
      <c r="B115" s="6">
        <v>72</v>
      </c>
      <c r="C115" s="6">
        <v>53044</v>
      </c>
      <c r="D115" s="6">
        <v>906510.328</v>
      </c>
      <c r="E115" s="6">
        <v>12</v>
      </c>
      <c r="F115" s="6">
        <v>6068</v>
      </c>
      <c r="G115" s="6">
        <v>18161.934</v>
      </c>
      <c r="H115" s="6">
        <v>40</v>
      </c>
      <c r="I115" s="6">
        <v>1141.269</v>
      </c>
    </row>
    <row r="116" spans="1:10" s="6" customFormat="1" ht="13.5">
      <c r="A116" s="21" t="s">
        <v>114</v>
      </c>
      <c r="B116" s="22">
        <f>B115/B$9*100</f>
        <v>15.517241379310345</v>
      </c>
      <c r="C116" s="22">
        <f aca="true" t="shared" si="13" ref="C116:I116">C115/C$9*100</f>
        <v>13.48049617903514</v>
      </c>
      <c r="D116" s="22">
        <f t="shared" si="13"/>
        <v>17.704351827962785</v>
      </c>
      <c r="E116" s="22">
        <f t="shared" si="13"/>
        <v>11.320754716981133</v>
      </c>
      <c r="F116" s="22">
        <f t="shared" si="13"/>
        <v>7.018761422259236</v>
      </c>
      <c r="G116" s="22">
        <f t="shared" si="13"/>
        <v>4.196229664934072</v>
      </c>
      <c r="H116" s="22">
        <f t="shared" si="13"/>
        <v>56.33802816901409</v>
      </c>
      <c r="I116" s="22">
        <f t="shared" si="13"/>
        <v>1.9875125511613787</v>
      </c>
      <c r="J116" s="22"/>
    </row>
    <row r="117" spans="1:9" s="6" customFormat="1" ht="13.5">
      <c r="A117" s="6" t="s">
        <v>92</v>
      </c>
      <c r="B117" s="6">
        <v>11</v>
      </c>
      <c r="C117" s="6">
        <v>30043</v>
      </c>
      <c r="D117" s="6">
        <v>452782.135</v>
      </c>
      <c r="E117" s="6">
        <v>2</v>
      </c>
      <c r="F117" s="6">
        <v>137</v>
      </c>
      <c r="G117" s="6">
        <v>881.576</v>
      </c>
      <c r="H117" s="6">
        <v>1</v>
      </c>
      <c r="I117" s="6">
        <v>751.269</v>
      </c>
    </row>
    <row r="118" spans="1:9" s="6" customFormat="1" ht="13.5">
      <c r="A118" s="6" t="s">
        <v>93</v>
      </c>
      <c r="B118" s="6">
        <v>3</v>
      </c>
      <c r="C118" s="6">
        <v>1108</v>
      </c>
      <c r="D118" s="6">
        <v>15079.895</v>
      </c>
      <c r="E118" s="6">
        <v>3</v>
      </c>
      <c r="F118" s="6">
        <v>270</v>
      </c>
      <c r="G118" s="6">
        <v>1759.581</v>
      </c>
      <c r="H118" s="6">
        <v>0</v>
      </c>
      <c r="I118" s="6">
        <v>0</v>
      </c>
    </row>
    <row r="119" spans="1:9" s="6" customFormat="1" ht="13.5">
      <c r="A119" s="6" t="s">
        <v>94</v>
      </c>
      <c r="B119" s="6">
        <v>14</v>
      </c>
      <c r="C119" s="6">
        <v>4560</v>
      </c>
      <c r="D119" s="6">
        <v>85431.378</v>
      </c>
      <c r="E119" s="6">
        <v>2</v>
      </c>
      <c r="F119" s="6">
        <v>2759</v>
      </c>
      <c r="G119" s="6">
        <v>1256.393</v>
      </c>
      <c r="H119" s="6">
        <v>0</v>
      </c>
      <c r="I119" s="6">
        <v>0</v>
      </c>
    </row>
    <row r="120" spans="1:9" s="6" customFormat="1" ht="13.5">
      <c r="A120" s="6" t="s">
        <v>95</v>
      </c>
      <c r="B120" s="6">
        <v>43</v>
      </c>
      <c r="C120" s="6">
        <v>17133</v>
      </c>
      <c r="D120" s="6">
        <v>344580.539</v>
      </c>
      <c r="E120" s="6">
        <v>5</v>
      </c>
      <c r="F120" s="6">
        <v>2902</v>
      </c>
      <c r="G120" s="6">
        <v>14264.384</v>
      </c>
      <c r="H120" s="6">
        <v>39</v>
      </c>
      <c r="I120" s="6">
        <v>390</v>
      </c>
    </row>
    <row r="121" spans="1:9" s="6" customFormat="1" ht="13.5">
      <c r="A121" s="6" t="s">
        <v>96</v>
      </c>
      <c r="B121" s="6">
        <v>1</v>
      </c>
      <c r="C121" s="6">
        <v>200</v>
      </c>
      <c r="D121" s="6">
        <v>8636.381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</row>
    <row r="122" s="6" customFormat="1" ht="13.5"/>
    <row r="123" spans="1:9" s="6" customFormat="1" ht="13.5">
      <c r="A123" s="6" t="s">
        <v>97</v>
      </c>
      <c r="B123" s="6">
        <v>42</v>
      </c>
      <c r="C123" s="6">
        <v>11114</v>
      </c>
      <c r="D123" s="6">
        <v>142848.327</v>
      </c>
      <c r="E123" s="6">
        <v>1</v>
      </c>
      <c r="F123" s="6">
        <v>35</v>
      </c>
      <c r="G123" s="6">
        <v>96.909</v>
      </c>
      <c r="H123" s="6">
        <v>0</v>
      </c>
      <c r="I123" s="6">
        <v>0</v>
      </c>
    </row>
    <row r="124" spans="1:10" s="6" customFormat="1" ht="13.5">
      <c r="A124" s="21" t="s">
        <v>114</v>
      </c>
      <c r="B124" s="22">
        <f>B123/B$9*100</f>
        <v>9.051724137931034</v>
      </c>
      <c r="C124" s="22">
        <f aca="true" t="shared" si="14" ref="C124:I124">C123/C$9*100</f>
        <v>2.8244897544264487</v>
      </c>
      <c r="D124" s="22">
        <f t="shared" si="14"/>
        <v>2.789860149551297</v>
      </c>
      <c r="E124" s="22">
        <f t="shared" si="14"/>
        <v>0.9433962264150944</v>
      </c>
      <c r="F124" s="22">
        <f t="shared" si="14"/>
        <v>0.040483956786267844</v>
      </c>
      <c r="G124" s="22">
        <f t="shared" si="14"/>
        <v>0.02239036991319845</v>
      </c>
      <c r="H124" s="22">
        <f t="shared" si="14"/>
        <v>0</v>
      </c>
      <c r="I124" s="22">
        <f t="shared" si="14"/>
        <v>0</v>
      </c>
      <c r="J124" s="22"/>
    </row>
    <row r="125" spans="1:9" s="6" customFormat="1" ht="13.5">
      <c r="A125" s="6" t="s">
        <v>98</v>
      </c>
      <c r="B125" s="6">
        <v>18</v>
      </c>
      <c r="C125" s="6">
        <v>5556</v>
      </c>
      <c r="D125" s="6">
        <v>85895.531</v>
      </c>
      <c r="E125" s="6">
        <v>1</v>
      </c>
      <c r="F125" s="6">
        <v>35</v>
      </c>
      <c r="G125" s="6">
        <v>96.909</v>
      </c>
      <c r="H125" s="6">
        <v>0</v>
      </c>
      <c r="I125" s="6">
        <v>0</v>
      </c>
    </row>
    <row r="126" spans="1:9" s="6" customFormat="1" ht="13.5">
      <c r="A126" s="6" t="s">
        <v>99</v>
      </c>
      <c r="B126" s="6">
        <v>7</v>
      </c>
      <c r="C126" s="6">
        <v>3075</v>
      </c>
      <c r="D126" s="6">
        <v>14509.4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</row>
    <row r="127" spans="1:9" s="6" customFormat="1" ht="13.5">
      <c r="A127" s="6" t="s">
        <v>100</v>
      </c>
      <c r="B127" s="6">
        <v>8</v>
      </c>
      <c r="C127" s="6">
        <v>1173</v>
      </c>
      <c r="D127" s="6">
        <v>18479.007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</row>
    <row r="128" spans="1:9" s="6" customFormat="1" ht="13.5">
      <c r="A128" s="6" t="s">
        <v>101</v>
      </c>
      <c r="B128" s="6">
        <v>5</v>
      </c>
      <c r="C128" s="6">
        <v>784</v>
      </c>
      <c r="D128" s="6">
        <v>16603.175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</row>
    <row r="129" spans="1:9" s="6" customFormat="1" ht="13.5">
      <c r="A129" s="19" t="s">
        <v>102</v>
      </c>
      <c r="B129" s="6">
        <v>4</v>
      </c>
      <c r="C129" s="6">
        <v>526</v>
      </c>
      <c r="D129" s="6">
        <v>7361.214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</row>
    <row r="130" s="6" customFormat="1" ht="13.5">
      <c r="A130" s="19"/>
    </row>
    <row r="131" spans="1:9" s="6" customFormat="1" ht="13.5">
      <c r="A131" s="6" t="s">
        <v>103</v>
      </c>
      <c r="B131" s="6">
        <v>20</v>
      </c>
      <c r="C131" s="6">
        <v>8558</v>
      </c>
      <c r="D131" s="6">
        <v>87300.836</v>
      </c>
      <c r="E131" s="6">
        <v>1</v>
      </c>
      <c r="F131" s="6">
        <v>9</v>
      </c>
      <c r="G131" s="6">
        <v>56.259</v>
      </c>
      <c r="H131" s="6">
        <v>3</v>
      </c>
      <c r="I131" s="6">
        <v>33360.337</v>
      </c>
    </row>
    <row r="132" spans="1:10" s="6" customFormat="1" ht="13.5">
      <c r="A132" s="21" t="s">
        <v>114</v>
      </c>
      <c r="B132" s="22">
        <f>B131/B$9*100</f>
        <v>4.310344827586207</v>
      </c>
      <c r="C132" s="22">
        <f aca="true" t="shared" si="15" ref="C132:I132">C131/C$9*100</f>
        <v>2.1749130212688095</v>
      </c>
      <c r="D132" s="22">
        <f t="shared" si="15"/>
        <v>1.7050050812209603</v>
      </c>
      <c r="E132" s="22">
        <f t="shared" si="15"/>
        <v>0.9433962264150944</v>
      </c>
      <c r="F132" s="22">
        <f t="shared" si="15"/>
        <v>0.010410160316468874</v>
      </c>
      <c r="G132" s="22">
        <f t="shared" si="15"/>
        <v>0.012998378075788951</v>
      </c>
      <c r="H132" s="22">
        <f t="shared" si="15"/>
        <v>4.225352112676056</v>
      </c>
      <c r="I132" s="22">
        <f t="shared" si="15"/>
        <v>58.09681021606066</v>
      </c>
      <c r="J132" s="22"/>
    </row>
    <row r="133" spans="1:9" s="6" customFormat="1" ht="13.5">
      <c r="A133" s="6" t="s">
        <v>104</v>
      </c>
      <c r="B133" s="6">
        <v>10</v>
      </c>
      <c r="C133" s="6">
        <v>4069</v>
      </c>
      <c r="D133" s="6">
        <v>46431.213</v>
      </c>
      <c r="E133" s="6">
        <v>1</v>
      </c>
      <c r="F133" s="6">
        <v>9</v>
      </c>
      <c r="G133" s="6">
        <v>56.259</v>
      </c>
      <c r="H133" s="6">
        <v>2</v>
      </c>
      <c r="I133" s="6">
        <v>479.76</v>
      </c>
    </row>
    <row r="134" spans="1:9" s="6" customFormat="1" ht="13.5">
      <c r="A134" s="6" t="s">
        <v>105</v>
      </c>
      <c r="B134" s="6">
        <v>9</v>
      </c>
      <c r="C134" s="6">
        <v>4201</v>
      </c>
      <c r="D134" s="6">
        <v>38833.751</v>
      </c>
      <c r="E134" s="6">
        <v>0</v>
      </c>
      <c r="F134" s="6">
        <v>0</v>
      </c>
      <c r="G134" s="6">
        <v>0</v>
      </c>
      <c r="H134" s="6">
        <v>1</v>
      </c>
      <c r="I134" s="6">
        <v>32880.577</v>
      </c>
    </row>
    <row r="135" spans="1:9" s="6" customFormat="1" ht="13.5">
      <c r="A135" s="6" t="s">
        <v>106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1:9" s="6" customFormat="1" ht="13.5">
      <c r="A136" s="6" t="s">
        <v>107</v>
      </c>
      <c r="B136" s="6">
        <v>1</v>
      </c>
      <c r="C136" s="6">
        <v>288</v>
      </c>
      <c r="D136" s="6">
        <v>2035.872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1:10" s="6" customFormat="1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="6" customFormat="1" ht="13.5">
      <c r="A138" s="6" t="s">
        <v>109</v>
      </c>
    </row>
    <row r="139" s="6" customFormat="1" ht="13.5">
      <c r="A139" s="6" t="s">
        <v>110</v>
      </c>
    </row>
    <row r="140" s="6" customFormat="1" ht="13.5">
      <c r="A140" s="6" t="s">
        <v>111</v>
      </c>
    </row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2020-11-14T13:36:45Z</cp:lastPrinted>
  <dcterms:created xsi:type="dcterms:W3CDTF">2012-10-18T00:42:30Z</dcterms:created>
  <dcterms:modified xsi:type="dcterms:W3CDTF">2020-11-14T13:37:15Z</dcterms:modified>
  <cp:category/>
  <cp:version/>
  <cp:contentType/>
  <cp:contentStatus/>
</cp:coreProperties>
</file>