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ilding Permit Data\BP SPECIAL RELEASE\BP2021Q2_SR_Draft\SR Attchment\"/>
    </mc:Choice>
  </mc:AlternateContent>
  <xr:revisionPtr revIDLastSave="0" documentId="13_ncr:1_{B8D626F8-B48A-4ACC-B0CD-1052D105A66C}" xr6:coauthVersionLast="47" xr6:coauthVersionMax="47" xr10:uidLastSave="{00000000-0000-0000-0000-000000000000}"/>
  <bookViews>
    <workbookView xWindow="-120" yWindow="-120" windowWidth="29040" windowHeight="15840" xr2:uid="{96C6F7B0-2742-42F1-AA62-00D1E77E3CCF}"/>
  </bookViews>
  <sheets>
    <sheet name="Table4.0" sheetId="1" r:id="rId1"/>
    <sheet name="Table4.1" sheetId="2" r:id="rId2"/>
  </sheets>
  <definedNames>
    <definedName name="_xlnm.Print_Titles" localSheetId="0">Table4.0!$1:$8</definedName>
    <definedName name="_xlnm.Print_Titles" localSheetId="1">Table4.1!$1:$8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8" i="2" l="1"/>
  <c r="H138" i="2"/>
  <c r="G138" i="2"/>
  <c r="F138" i="2"/>
  <c r="E138" i="2"/>
  <c r="D138" i="2"/>
  <c r="C138" i="2"/>
  <c r="B138" i="2"/>
  <c r="I130" i="2"/>
  <c r="H130" i="2"/>
  <c r="G130" i="2"/>
  <c r="F130" i="2"/>
  <c r="E130" i="2"/>
  <c r="D130" i="2"/>
  <c r="C130" i="2"/>
  <c r="B130" i="2"/>
  <c r="I123" i="2"/>
  <c r="H123" i="2"/>
  <c r="G123" i="2"/>
  <c r="F123" i="2"/>
  <c r="E123" i="2"/>
  <c r="D123" i="2"/>
  <c r="C123" i="2"/>
  <c r="B123" i="2"/>
  <c r="I115" i="2"/>
  <c r="H115" i="2"/>
  <c r="G115" i="2"/>
  <c r="F115" i="2"/>
  <c r="E115" i="2"/>
  <c r="D115" i="2"/>
  <c r="C115" i="2"/>
  <c r="B115" i="2"/>
  <c r="I108" i="2"/>
  <c r="H108" i="2"/>
  <c r="G108" i="2"/>
  <c r="F108" i="2"/>
  <c r="E108" i="2"/>
  <c r="D108" i="2"/>
  <c r="C108" i="2"/>
  <c r="B108" i="2"/>
  <c r="I102" i="2"/>
  <c r="H102" i="2"/>
  <c r="G102" i="2"/>
  <c r="F102" i="2"/>
  <c r="E102" i="2"/>
  <c r="D102" i="2"/>
  <c r="C102" i="2"/>
  <c r="B102" i="2"/>
  <c r="I93" i="2"/>
  <c r="H93" i="2"/>
  <c r="G93" i="2"/>
  <c r="F93" i="2"/>
  <c r="E93" i="2"/>
  <c r="D93" i="2"/>
  <c r="C93" i="2"/>
  <c r="B93" i="2"/>
  <c r="I86" i="2"/>
  <c r="H86" i="2"/>
  <c r="G86" i="2"/>
  <c r="F86" i="2"/>
  <c r="E86" i="2"/>
  <c r="D86" i="2"/>
  <c r="C86" i="2"/>
  <c r="B86" i="2"/>
  <c r="I77" i="2"/>
  <c r="H77" i="2"/>
  <c r="G77" i="2"/>
  <c r="F77" i="2"/>
  <c r="E77" i="2"/>
  <c r="D77" i="2"/>
  <c r="C77" i="2"/>
  <c r="B77" i="2"/>
  <c r="I68" i="2"/>
  <c r="H68" i="2"/>
  <c r="G68" i="2"/>
  <c r="F68" i="2"/>
  <c r="E68" i="2"/>
  <c r="D68" i="2"/>
  <c r="C68" i="2"/>
  <c r="B68" i="2"/>
  <c r="I60" i="2"/>
  <c r="H60" i="2"/>
  <c r="G60" i="2"/>
  <c r="F60" i="2"/>
  <c r="E60" i="2"/>
  <c r="D60" i="2"/>
  <c r="C60" i="2"/>
  <c r="B60" i="2"/>
  <c r="I52" i="2"/>
  <c r="H52" i="2"/>
  <c r="G52" i="2"/>
  <c r="F52" i="2"/>
  <c r="E52" i="2"/>
  <c r="D52" i="2"/>
  <c r="C52" i="2"/>
  <c r="B52" i="2"/>
  <c r="I42" i="2"/>
  <c r="H42" i="2"/>
  <c r="G42" i="2"/>
  <c r="F42" i="2"/>
  <c r="E42" i="2"/>
  <c r="D42" i="2"/>
  <c r="C42" i="2"/>
  <c r="B42" i="2"/>
  <c r="I35" i="2"/>
  <c r="H35" i="2"/>
  <c r="G35" i="2"/>
  <c r="F35" i="2"/>
  <c r="E35" i="2"/>
  <c r="D35" i="2"/>
  <c r="C35" i="2"/>
  <c r="B35" i="2"/>
  <c r="I28" i="2"/>
  <c r="H28" i="2"/>
  <c r="G28" i="2"/>
  <c r="F28" i="2"/>
  <c r="E28" i="2"/>
  <c r="D28" i="2"/>
  <c r="C28" i="2"/>
  <c r="B28" i="2"/>
  <c r="I19" i="2"/>
  <c r="H19" i="2"/>
  <c r="G19" i="2"/>
  <c r="F19" i="2"/>
  <c r="E19" i="2"/>
  <c r="D19" i="2"/>
  <c r="C19" i="2"/>
  <c r="B19" i="2"/>
  <c r="I12" i="2"/>
  <c r="H12" i="2"/>
  <c r="G12" i="2"/>
  <c r="F12" i="2"/>
  <c r="E12" i="2"/>
  <c r="D12" i="2"/>
  <c r="C12" i="2"/>
  <c r="B12" i="2"/>
  <c r="J138" i="1"/>
  <c r="I138" i="1"/>
  <c r="H138" i="1"/>
  <c r="G138" i="1"/>
  <c r="F138" i="1"/>
  <c r="E138" i="1"/>
  <c r="D138" i="1"/>
  <c r="C138" i="1"/>
  <c r="B138" i="1"/>
  <c r="J130" i="1"/>
  <c r="I130" i="1"/>
  <c r="H130" i="1"/>
  <c r="G130" i="1"/>
  <c r="F130" i="1"/>
  <c r="E130" i="1"/>
  <c r="D130" i="1"/>
  <c r="C130" i="1"/>
  <c r="B130" i="1"/>
  <c r="J123" i="1"/>
  <c r="I123" i="1"/>
  <c r="H123" i="1"/>
  <c r="G123" i="1"/>
  <c r="F123" i="1"/>
  <c r="E123" i="1"/>
  <c r="D123" i="1"/>
  <c r="C123" i="1"/>
  <c r="B123" i="1"/>
  <c r="J115" i="1"/>
  <c r="I115" i="1"/>
  <c r="H115" i="1"/>
  <c r="G115" i="1"/>
  <c r="F115" i="1"/>
  <c r="E115" i="1"/>
  <c r="D115" i="1"/>
  <c r="C115" i="1"/>
  <c r="B115" i="1"/>
  <c r="J108" i="1"/>
  <c r="I108" i="1"/>
  <c r="H108" i="1"/>
  <c r="G108" i="1"/>
  <c r="F108" i="1"/>
  <c r="E108" i="1"/>
  <c r="D108" i="1"/>
  <c r="C108" i="1"/>
  <c r="B108" i="1"/>
  <c r="J102" i="1"/>
  <c r="I102" i="1"/>
  <c r="H102" i="1"/>
  <c r="G102" i="1"/>
  <c r="F102" i="1"/>
  <c r="E102" i="1"/>
  <c r="D102" i="1"/>
  <c r="C102" i="1"/>
  <c r="B102" i="1"/>
  <c r="J93" i="1"/>
  <c r="I93" i="1"/>
  <c r="H93" i="1"/>
  <c r="G93" i="1"/>
  <c r="F93" i="1"/>
  <c r="E93" i="1"/>
  <c r="D93" i="1"/>
  <c r="C93" i="1"/>
  <c r="B93" i="1"/>
  <c r="J86" i="1"/>
  <c r="I86" i="1"/>
  <c r="H86" i="1"/>
  <c r="G86" i="1"/>
  <c r="F86" i="1"/>
  <c r="E86" i="1"/>
  <c r="D86" i="1"/>
  <c r="C86" i="1"/>
  <c r="B86" i="1"/>
  <c r="J77" i="1"/>
  <c r="I77" i="1"/>
  <c r="H77" i="1"/>
  <c r="G77" i="1"/>
  <c r="F77" i="1"/>
  <c r="E77" i="1"/>
  <c r="D77" i="1"/>
  <c r="C77" i="1"/>
  <c r="B77" i="1"/>
  <c r="J68" i="1"/>
  <c r="I68" i="1"/>
  <c r="H68" i="1"/>
  <c r="G68" i="1"/>
  <c r="F68" i="1"/>
  <c r="E68" i="1"/>
  <c r="D68" i="1"/>
  <c r="C68" i="1"/>
  <c r="B68" i="1"/>
  <c r="J60" i="1"/>
  <c r="I60" i="1"/>
  <c r="H60" i="1"/>
  <c r="G60" i="1"/>
  <c r="F60" i="1"/>
  <c r="E60" i="1"/>
  <c r="D60" i="1"/>
  <c r="C60" i="1"/>
  <c r="B60" i="1"/>
  <c r="J52" i="1"/>
  <c r="I52" i="1"/>
  <c r="H52" i="1"/>
  <c r="G52" i="1"/>
  <c r="F52" i="1"/>
  <c r="E52" i="1"/>
  <c r="D52" i="1"/>
  <c r="C52" i="1"/>
  <c r="B52" i="1"/>
  <c r="J42" i="1"/>
  <c r="I42" i="1"/>
  <c r="H42" i="1"/>
  <c r="G42" i="1"/>
  <c r="F42" i="1"/>
  <c r="E42" i="1"/>
  <c r="D42" i="1"/>
  <c r="C42" i="1"/>
  <c r="B42" i="1"/>
  <c r="J35" i="1"/>
  <c r="I35" i="1"/>
  <c r="H35" i="1"/>
  <c r="G35" i="1"/>
  <c r="F35" i="1"/>
  <c r="E35" i="1"/>
  <c r="D35" i="1"/>
  <c r="C35" i="1"/>
  <c r="B35" i="1"/>
  <c r="J28" i="1"/>
  <c r="I28" i="1"/>
  <c r="H28" i="1"/>
  <c r="G28" i="1"/>
  <c r="F28" i="1"/>
  <c r="E28" i="1"/>
  <c r="D28" i="1"/>
  <c r="C28" i="1"/>
  <c r="B28" i="1"/>
  <c r="J19" i="1"/>
  <c r="I19" i="1"/>
  <c r="H19" i="1"/>
  <c r="G19" i="1"/>
  <c r="F19" i="1"/>
  <c r="E19" i="1"/>
  <c r="D19" i="1"/>
  <c r="C19" i="1"/>
  <c r="B19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<sst xmlns="http://schemas.openxmlformats.org/spreadsheetml/2006/main" count="272" uniqueCount="117">
  <si>
    <t>Total</t>
  </si>
  <si>
    <t>Commercial</t>
  </si>
  <si>
    <t>Industrial</t>
  </si>
  <si>
    <t>Region/</t>
  </si>
  <si>
    <t>Number</t>
  </si>
  <si>
    <t>Floor Area</t>
  </si>
  <si>
    <t>Value</t>
  </si>
  <si>
    <t>Province</t>
  </si>
  <si>
    <t>(sq.m.)</t>
  </si>
  <si>
    <t>(PhP1,000)</t>
  </si>
  <si>
    <t>PHILIPPINES</t>
  </si>
  <si>
    <t xml:space="preserve">National Capital Region                           </t>
  </si>
  <si>
    <t>Percent Share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</si>
  <si>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</si>
  <si>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</si>
  <si>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</si>
  <si>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</si>
  <si>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</si>
  <si>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</si>
  <si>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</si>
  <si>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</si>
  <si>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</si>
  <si>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</si>
  <si>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</si>
  <si>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</si>
  <si>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</si>
  <si>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</si>
  <si>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</si>
  <si>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</si>
  <si>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</si>
  <si>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</si>
  <si>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</si>
  <si>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</si>
  <si>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</si>
  <si>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</si>
  <si>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</si>
  <si>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</si>
  <si>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</si>
  <si>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</si>
  <si>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</si>
  <si>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</si>
  <si>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</si>
  <si>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</si>
  <si>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</si>
  <si>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</si>
  <si>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</si>
  <si>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</si>
  <si>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</si>
  <si>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</si>
  <si>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</si>
  <si>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</si>
  <si>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</si>
  <si>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</si>
  <si>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</si>
  <si>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</si>
  <si>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</si>
  <si>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</si>
  <si>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</si>
  <si>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</si>
  <si>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</si>
  <si>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</si>
  <si>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</si>
  <si>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</si>
  <si>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</si>
  <si>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</si>
  <si>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</si>
  <si>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</si>
  <si>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</si>
  <si>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</si>
  <si>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</si>
  <si>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</si>
  <si>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</si>
  <si>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</si>
  <si>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</si>
  <si>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</si>
  <si>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</si>
  <si>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</si>
  <si>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</si>
  <si>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</si>
  <si>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</si>
  <si>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</si>
  <si>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</si>
  <si>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</si>
  <si>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</si>
  <si>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</si>
  <si>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</si>
  <si>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</si>
  <si>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</si>
  <si>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</si>
  <si>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</si>
  <si>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</si>
  <si>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</si>
  <si>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</si>
  <si>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</si>
  <si>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</si>
  <si>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</si>
  <si>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</si>
  <si>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</si>
  <si>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</si>
  <si>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</si>
  <si>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</si>
  <si>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</si>
  <si>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</si>
  <si>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</si>
  <si>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</si>
  <si>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</si>
  <si>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</si>
  <si>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Maguindanao (except Cotabato City)                </t>
  </si>
  <si>
    <t>Table 4. (cont.)</t>
  </si>
  <si>
    <t>Institutional</t>
  </si>
  <si>
    <t>Agricultural</t>
  </si>
  <si>
    <t>Other Non-Residential</t>
  </si>
  <si>
    <r>
      <t>TABLE 4  Number, Floor Area and Value of Residential Constructions by Type and by Province: Second Quarter 2021</t>
    </r>
    <r>
      <rPr>
        <b/>
        <vertAlign val="superscript"/>
        <sz val="10"/>
        <color indexed="8"/>
        <rFont val="Arial Narrow"/>
        <family val="2"/>
      </rPr>
      <t>p</t>
    </r>
  </si>
  <si>
    <t>p - preliminary</t>
  </si>
  <si>
    <t>Note: Details of floor area and value may not add up to their respective totals due to rounding.</t>
  </si>
  <si>
    <t>Source:   Generation of Construction Statistics from Approved Building Permit: Second Quarter, 2021 - Preliminary Results</t>
  </si>
  <si>
    <t xml:space="preserve">               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</si>
</sst>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\(0\)"/>
    <numFmt numFmtId="165" formatCode="_(* #,##0_);_(* \(#,##0\);_(* \-??_);_(@_)"/>
    <numFmt numFmtId="166" formatCode="_(* #,##0.0_);_(* \(#,##0.0\);_(* \-??_);_(@_)"/>
    <numFmt numFmtId="167" formatCode="#,##0_ ;\-#,##0\ "/>
    <numFmt numFmtId="168" formatCode="0.0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3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/>
    <xf numFmtId="165" fontId="1" fillId="0" borderId="0" xfId="0" applyNumberFormat="1" applyFont="1"/>
    <xf numFmtId="165" fontId="5" fillId="0" borderId="0" xfId="0" applyNumberFormat="1" applyFont="1"/>
    <xf numFmtId="166" fontId="5" fillId="0" borderId="0" xfId="0" applyNumberFormat="1" applyFont="1" applyAlignment="1">
      <alignment horizontal="left" indent="1"/>
    </xf>
    <xf numFmtId="165" fontId="3" fillId="0" borderId="0" xfId="0" quotePrefix="1" applyNumberFormat="1" applyFont="1"/>
    <xf numFmtId="167" fontId="3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165" fontId="3" fillId="0" borderId="8" xfId="0" applyNumberFormat="1" applyFont="1" applyBorder="1"/>
    <xf numFmtId="0" fontId="8" fillId="0" borderId="0" xfId="1" applyFont="1"/>
    <xf numFmtId="0" fontId="9" fillId="0" borderId="0" xfId="1" applyFont="1"/>
    <xf numFmtId="3" fontId="8" fillId="0" borderId="0" xfId="1" applyNumberFormat="1" applyFont="1"/>
    <xf numFmtId="168" fontId="8" fillId="0" borderId="0" xfId="1" applyNumberFormat="1" applyFont="1"/>
    <xf numFmtId="0" fontId="7" fillId="0" borderId="0" xfId="1"/>
    <xf numFmtId="0" fontId="8" fillId="0" borderId="0" xfId="1" applyFont="1" applyAlignment="1">
      <alignment horizontal="right"/>
    </xf>
    <xf numFmtId="3" fontId="3" fillId="0" borderId="0" xfId="2" applyNumberFormat="1" applyFont="1"/>
    <xf numFmtId="0" fontId="3" fillId="0" borderId="0" xfId="1" applyFont="1"/>
    <xf numFmtId="0" fontId="3" fillId="0" borderId="0" xfId="1" applyFont="1" applyAlignment="1">
      <alignment horizontal="left" vertical="center"/>
    </xf>
  </cellXfs>
  <cellStyles count="3">
    <cellStyle name="Normal" xfId="0" builtinId="0"/>
    <cellStyle name="Normal 2" xfId="1" xr:uid="{18827695-F66E-4DD6-B467-A3C71BC15CC2}"/>
    <cellStyle name="Normal 64" xfId="2" xr:uid="{31C5A73D-039D-40AF-B7AD-274FEC185F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E435B-7CCE-483E-A9D8-09F5B3B9649D}">
  <dimension ref="A1:L2334"/>
  <sheetViews>
    <sheetView tabSelected="1" topLeftCell="A19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256" width="9.140625" style="1"/>
    <col min="257" max="257" width="29.7109375" style="1" customWidth="1"/>
    <col min="258" max="258" width="8.28515625" style="1" bestFit="1" customWidth="1"/>
    <col min="259" max="259" width="10.140625" style="1" bestFit="1" customWidth="1"/>
    <col min="260" max="260" width="10.5703125" style="1" bestFit="1" customWidth="1"/>
    <col min="261" max="261" width="8.28515625" style="1" bestFit="1" customWidth="1"/>
    <col min="262" max="262" width="10.140625" style="1" bestFit="1" customWidth="1"/>
    <col min="263" max="263" width="10.5703125" style="1" bestFit="1" customWidth="1"/>
    <col min="264" max="264" width="8.28515625" style="1" bestFit="1" customWidth="1"/>
    <col min="265" max="265" width="10.140625" style="1" bestFit="1" customWidth="1"/>
    <col min="266" max="266" width="10.5703125" style="1" bestFit="1" customWidth="1"/>
    <col min="267" max="512" width="9.140625" style="1"/>
    <col min="513" max="513" width="29.7109375" style="1" customWidth="1"/>
    <col min="514" max="514" width="8.28515625" style="1" bestFit="1" customWidth="1"/>
    <col min="515" max="515" width="10.140625" style="1" bestFit="1" customWidth="1"/>
    <col min="516" max="516" width="10.5703125" style="1" bestFit="1" customWidth="1"/>
    <col min="517" max="517" width="8.28515625" style="1" bestFit="1" customWidth="1"/>
    <col min="518" max="518" width="10.140625" style="1" bestFit="1" customWidth="1"/>
    <col min="519" max="519" width="10.5703125" style="1" bestFit="1" customWidth="1"/>
    <col min="520" max="520" width="8.28515625" style="1" bestFit="1" customWidth="1"/>
    <col min="521" max="521" width="10.140625" style="1" bestFit="1" customWidth="1"/>
    <col min="522" max="522" width="10.5703125" style="1" bestFit="1" customWidth="1"/>
    <col min="523" max="768" width="9.140625" style="1"/>
    <col min="769" max="769" width="29.7109375" style="1" customWidth="1"/>
    <col min="770" max="770" width="8.28515625" style="1" bestFit="1" customWidth="1"/>
    <col min="771" max="771" width="10.140625" style="1" bestFit="1" customWidth="1"/>
    <col min="772" max="772" width="10.5703125" style="1" bestFit="1" customWidth="1"/>
    <col min="773" max="773" width="8.28515625" style="1" bestFit="1" customWidth="1"/>
    <col min="774" max="774" width="10.140625" style="1" bestFit="1" customWidth="1"/>
    <col min="775" max="775" width="10.5703125" style="1" bestFit="1" customWidth="1"/>
    <col min="776" max="776" width="8.28515625" style="1" bestFit="1" customWidth="1"/>
    <col min="777" max="777" width="10.140625" style="1" bestFit="1" customWidth="1"/>
    <col min="778" max="778" width="10.5703125" style="1" bestFit="1" customWidth="1"/>
    <col min="779" max="1024" width="9.140625" style="1"/>
    <col min="1025" max="1025" width="29.7109375" style="1" customWidth="1"/>
    <col min="1026" max="1026" width="8.28515625" style="1" bestFit="1" customWidth="1"/>
    <col min="1027" max="1027" width="10.140625" style="1" bestFit="1" customWidth="1"/>
    <col min="1028" max="1028" width="10.5703125" style="1" bestFit="1" customWidth="1"/>
    <col min="1029" max="1029" width="8.28515625" style="1" bestFit="1" customWidth="1"/>
    <col min="1030" max="1030" width="10.140625" style="1" bestFit="1" customWidth="1"/>
    <col min="1031" max="1031" width="10.5703125" style="1" bestFit="1" customWidth="1"/>
    <col min="1032" max="1032" width="8.28515625" style="1" bestFit="1" customWidth="1"/>
    <col min="1033" max="1033" width="10.140625" style="1" bestFit="1" customWidth="1"/>
    <col min="1034" max="1034" width="10.5703125" style="1" bestFit="1" customWidth="1"/>
    <col min="1035" max="1280" width="9.140625" style="1"/>
    <col min="1281" max="1281" width="29.7109375" style="1" customWidth="1"/>
    <col min="1282" max="1282" width="8.28515625" style="1" bestFit="1" customWidth="1"/>
    <col min="1283" max="1283" width="10.140625" style="1" bestFit="1" customWidth="1"/>
    <col min="1284" max="1284" width="10.5703125" style="1" bestFit="1" customWidth="1"/>
    <col min="1285" max="1285" width="8.28515625" style="1" bestFit="1" customWidth="1"/>
    <col min="1286" max="1286" width="10.140625" style="1" bestFit="1" customWidth="1"/>
    <col min="1287" max="1287" width="10.5703125" style="1" bestFit="1" customWidth="1"/>
    <col min="1288" max="1288" width="8.28515625" style="1" bestFit="1" customWidth="1"/>
    <col min="1289" max="1289" width="10.140625" style="1" bestFit="1" customWidth="1"/>
    <col min="1290" max="1290" width="10.5703125" style="1" bestFit="1" customWidth="1"/>
    <col min="1291" max="1536" width="9.140625" style="1"/>
    <col min="1537" max="1537" width="29.7109375" style="1" customWidth="1"/>
    <col min="1538" max="1538" width="8.28515625" style="1" bestFit="1" customWidth="1"/>
    <col min="1539" max="1539" width="10.140625" style="1" bestFit="1" customWidth="1"/>
    <col min="1540" max="1540" width="10.5703125" style="1" bestFit="1" customWidth="1"/>
    <col min="1541" max="1541" width="8.28515625" style="1" bestFit="1" customWidth="1"/>
    <col min="1542" max="1542" width="10.140625" style="1" bestFit="1" customWidth="1"/>
    <col min="1543" max="1543" width="10.5703125" style="1" bestFit="1" customWidth="1"/>
    <col min="1544" max="1544" width="8.28515625" style="1" bestFit="1" customWidth="1"/>
    <col min="1545" max="1545" width="10.140625" style="1" bestFit="1" customWidth="1"/>
    <col min="1546" max="1546" width="10.5703125" style="1" bestFit="1" customWidth="1"/>
    <col min="1547" max="1792" width="9.140625" style="1"/>
    <col min="1793" max="1793" width="29.7109375" style="1" customWidth="1"/>
    <col min="1794" max="1794" width="8.28515625" style="1" bestFit="1" customWidth="1"/>
    <col min="1795" max="1795" width="10.140625" style="1" bestFit="1" customWidth="1"/>
    <col min="1796" max="1796" width="10.5703125" style="1" bestFit="1" customWidth="1"/>
    <col min="1797" max="1797" width="8.28515625" style="1" bestFit="1" customWidth="1"/>
    <col min="1798" max="1798" width="10.140625" style="1" bestFit="1" customWidth="1"/>
    <col min="1799" max="1799" width="10.5703125" style="1" bestFit="1" customWidth="1"/>
    <col min="1800" max="1800" width="8.28515625" style="1" bestFit="1" customWidth="1"/>
    <col min="1801" max="1801" width="10.140625" style="1" bestFit="1" customWidth="1"/>
    <col min="1802" max="1802" width="10.5703125" style="1" bestFit="1" customWidth="1"/>
    <col min="1803" max="2048" width="9.140625" style="1"/>
    <col min="2049" max="2049" width="29.7109375" style="1" customWidth="1"/>
    <col min="2050" max="2050" width="8.28515625" style="1" bestFit="1" customWidth="1"/>
    <col min="2051" max="2051" width="10.140625" style="1" bestFit="1" customWidth="1"/>
    <col min="2052" max="2052" width="10.5703125" style="1" bestFit="1" customWidth="1"/>
    <col min="2053" max="2053" width="8.28515625" style="1" bestFit="1" customWidth="1"/>
    <col min="2054" max="2054" width="10.140625" style="1" bestFit="1" customWidth="1"/>
    <col min="2055" max="2055" width="10.5703125" style="1" bestFit="1" customWidth="1"/>
    <col min="2056" max="2056" width="8.28515625" style="1" bestFit="1" customWidth="1"/>
    <col min="2057" max="2057" width="10.140625" style="1" bestFit="1" customWidth="1"/>
    <col min="2058" max="2058" width="10.5703125" style="1" bestFit="1" customWidth="1"/>
    <col min="2059" max="2304" width="9.140625" style="1"/>
    <col min="2305" max="2305" width="29.7109375" style="1" customWidth="1"/>
    <col min="2306" max="2306" width="8.28515625" style="1" bestFit="1" customWidth="1"/>
    <col min="2307" max="2307" width="10.140625" style="1" bestFit="1" customWidth="1"/>
    <col min="2308" max="2308" width="10.5703125" style="1" bestFit="1" customWidth="1"/>
    <col min="2309" max="2309" width="8.28515625" style="1" bestFit="1" customWidth="1"/>
    <col min="2310" max="2310" width="10.140625" style="1" bestFit="1" customWidth="1"/>
    <col min="2311" max="2311" width="10.5703125" style="1" bestFit="1" customWidth="1"/>
    <col min="2312" max="2312" width="8.28515625" style="1" bestFit="1" customWidth="1"/>
    <col min="2313" max="2313" width="10.140625" style="1" bestFit="1" customWidth="1"/>
    <col min="2314" max="2314" width="10.5703125" style="1" bestFit="1" customWidth="1"/>
    <col min="2315" max="2560" width="9.140625" style="1"/>
    <col min="2561" max="2561" width="29.7109375" style="1" customWidth="1"/>
    <col min="2562" max="2562" width="8.28515625" style="1" bestFit="1" customWidth="1"/>
    <col min="2563" max="2563" width="10.140625" style="1" bestFit="1" customWidth="1"/>
    <col min="2564" max="2564" width="10.5703125" style="1" bestFit="1" customWidth="1"/>
    <col min="2565" max="2565" width="8.28515625" style="1" bestFit="1" customWidth="1"/>
    <col min="2566" max="2566" width="10.140625" style="1" bestFit="1" customWidth="1"/>
    <col min="2567" max="2567" width="10.5703125" style="1" bestFit="1" customWidth="1"/>
    <col min="2568" max="2568" width="8.28515625" style="1" bestFit="1" customWidth="1"/>
    <col min="2569" max="2569" width="10.140625" style="1" bestFit="1" customWidth="1"/>
    <col min="2570" max="2570" width="10.5703125" style="1" bestFit="1" customWidth="1"/>
    <col min="2571" max="2816" width="9.140625" style="1"/>
    <col min="2817" max="2817" width="29.7109375" style="1" customWidth="1"/>
    <col min="2818" max="2818" width="8.28515625" style="1" bestFit="1" customWidth="1"/>
    <col min="2819" max="2819" width="10.140625" style="1" bestFit="1" customWidth="1"/>
    <col min="2820" max="2820" width="10.5703125" style="1" bestFit="1" customWidth="1"/>
    <col min="2821" max="2821" width="8.28515625" style="1" bestFit="1" customWidth="1"/>
    <col min="2822" max="2822" width="10.140625" style="1" bestFit="1" customWidth="1"/>
    <col min="2823" max="2823" width="10.5703125" style="1" bestFit="1" customWidth="1"/>
    <col min="2824" max="2824" width="8.28515625" style="1" bestFit="1" customWidth="1"/>
    <col min="2825" max="2825" width="10.140625" style="1" bestFit="1" customWidth="1"/>
    <col min="2826" max="2826" width="10.5703125" style="1" bestFit="1" customWidth="1"/>
    <col min="2827" max="3072" width="9.140625" style="1"/>
    <col min="3073" max="3073" width="29.7109375" style="1" customWidth="1"/>
    <col min="3074" max="3074" width="8.28515625" style="1" bestFit="1" customWidth="1"/>
    <col min="3075" max="3075" width="10.140625" style="1" bestFit="1" customWidth="1"/>
    <col min="3076" max="3076" width="10.5703125" style="1" bestFit="1" customWidth="1"/>
    <col min="3077" max="3077" width="8.28515625" style="1" bestFit="1" customWidth="1"/>
    <col min="3078" max="3078" width="10.140625" style="1" bestFit="1" customWidth="1"/>
    <col min="3079" max="3079" width="10.5703125" style="1" bestFit="1" customWidth="1"/>
    <col min="3080" max="3080" width="8.28515625" style="1" bestFit="1" customWidth="1"/>
    <col min="3081" max="3081" width="10.140625" style="1" bestFit="1" customWidth="1"/>
    <col min="3082" max="3082" width="10.5703125" style="1" bestFit="1" customWidth="1"/>
    <col min="3083" max="3328" width="9.140625" style="1"/>
    <col min="3329" max="3329" width="29.7109375" style="1" customWidth="1"/>
    <col min="3330" max="3330" width="8.28515625" style="1" bestFit="1" customWidth="1"/>
    <col min="3331" max="3331" width="10.140625" style="1" bestFit="1" customWidth="1"/>
    <col min="3332" max="3332" width="10.5703125" style="1" bestFit="1" customWidth="1"/>
    <col min="3333" max="3333" width="8.28515625" style="1" bestFit="1" customWidth="1"/>
    <col min="3334" max="3334" width="10.140625" style="1" bestFit="1" customWidth="1"/>
    <col min="3335" max="3335" width="10.5703125" style="1" bestFit="1" customWidth="1"/>
    <col min="3336" max="3336" width="8.28515625" style="1" bestFit="1" customWidth="1"/>
    <col min="3337" max="3337" width="10.140625" style="1" bestFit="1" customWidth="1"/>
    <col min="3338" max="3338" width="10.5703125" style="1" bestFit="1" customWidth="1"/>
    <col min="3339" max="3584" width="9.140625" style="1"/>
    <col min="3585" max="3585" width="29.7109375" style="1" customWidth="1"/>
    <col min="3586" max="3586" width="8.28515625" style="1" bestFit="1" customWidth="1"/>
    <col min="3587" max="3587" width="10.140625" style="1" bestFit="1" customWidth="1"/>
    <col min="3588" max="3588" width="10.5703125" style="1" bestFit="1" customWidth="1"/>
    <col min="3589" max="3589" width="8.28515625" style="1" bestFit="1" customWidth="1"/>
    <col min="3590" max="3590" width="10.140625" style="1" bestFit="1" customWidth="1"/>
    <col min="3591" max="3591" width="10.5703125" style="1" bestFit="1" customWidth="1"/>
    <col min="3592" max="3592" width="8.28515625" style="1" bestFit="1" customWidth="1"/>
    <col min="3593" max="3593" width="10.140625" style="1" bestFit="1" customWidth="1"/>
    <col min="3594" max="3594" width="10.5703125" style="1" bestFit="1" customWidth="1"/>
    <col min="3595" max="3840" width="9.140625" style="1"/>
    <col min="3841" max="3841" width="29.7109375" style="1" customWidth="1"/>
    <col min="3842" max="3842" width="8.28515625" style="1" bestFit="1" customWidth="1"/>
    <col min="3843" max="3843" width="10.140625" style="1" bestFit="1" customWidth="1"/>
    <col min="3844" max="3844" width="10.5703125" style="1" bestFit="1" customWidth="1"/>
    <col min="3845" max="3845" width="8.28515625" style="1" bestFit="1" customWidth="1"/>
    <col min="3846" max="3846" width="10.140625" style="1" bestFit="1" customWidth="1"/>
    <col min="3847" max="3847" width="10.5703125" style="1" bestFit="1" customWidth="1"/>
    <col min="3848" max="3848" width="8.28515625" style="1" bestFit="1" customWidth="1"/>
    <col min="3849" max="3849" width="10.140625" style="1" bestFit="1" customWidth="1"/>
    <col min="3850" max="3850" width="10.5703125" style="1" bestFit="1" customWidth="1"/>
    <col min="3851" max="4096" width="9.140625" style="1"/>
    <col min="4097" max="4097" width="29.7109375" style="1" customWidth="1"/>
    <col min="4098" max="4098" width="8.28515625" style="1" bestFit="1" customWidth="1"/>
    <col min="4099" max="4099" width="10.140625" style="1" bestFit="1" customWidth="1"/>
    <col min="4100" max="4100" width="10.5703125" style="1" bestFit="1" customWidth="1"/>
    <col min="4101" max="4101" width="8.28515625" style="1" bestFit="1" customWidth="1"/>
    <col min="4102" max="4102" width="10.140625" style="1" bestFit="1" customWidth="1"/>
    <col min="4103" max="4103" width="10.5703125" style="1" bestFit="1" customWidth="1"/>
    <col min="4104" max="4104" width="8.28515625" style="1" bestFit="1" customWidth="1"/>
    <col min="4105" max="4105" width="10.140625" style="1" bestFit="1" customWidth="1"/>
    <col min="4106" max="4106" width="10.5703125" style="1" bestFit="1" customWidth="1"/>
    <col min="4107" max="4352" width="9.140625" style="1"/>
    <col min="4353" max="4353" width="29.7109375" style="1" customWidth="1"/>
    <col min="4354" max="4354" width="8.28515625" style="1" bestFit="1" customWidth="1"/>
    <col min="4355" max="4355" width="10.140625" style="1" bestFit="1" customWidth="1"/>
    <col min="4356" max="4356" width="10.5703125" style="1" bestFit="1" customWidth="1"/>
    <col min="4357" max="4357" width="8.28515625" style="1" bestFit="1" customWidth="1"/>
    <col min="4358" max="4358" width="10.140625" style="1" bestFit="1" customWidth="1"/>
    <col min="4359" max="4359" width="10.5703125" style="1" bestFit="1" customWidth="1"/>
    <col min="4360" max="4360" width="8.28515625" style="1" bestFit="1" customWidth="1"/>
    <col min="4361" max="4361" width="10.140625" style="1" bestFit="1" customWidth="1"/>
    <col min="4362" max="4362" width="10.5703125" style="1" bestFit="1" customWidth="1"/>
    <col min="4363" max="4608" width="9.140625" style="1"/>
    <col min="4609" max="4609" width="29.7109375" style="1" customWidth="1"/>
    <col min="4610" max="4610" width="8.28515625" style="1" bestFit="1" customWidth="1"/>
    <col min="4611" max="4611" width="10.140625" style="1" bestFit="1" customWidth="1"/>
    <col min="4612" max="4612" width="10.5703125" style="1" bestFit="1" customWidth="1"/>
    <col min="4613" max="4613" width="8.28515625" style="1" bestFit="1" customWidth="1"/>
    <col min="4614" max="4614" width="10.140625" style="1" bestFit="1" customWidth="1"/>
    <col min="4615" max="4615" width="10.5703125" style="1" bestFit="1" customWidth="1"/>
    <col min="4616" max="4616" width="8.28515625" style="1" bestFit="1" customWidth="1"/>
    <col min="4617" max="4617" width="10.140625" style="1" bestFit="1" customWidth="1"/>
    <col min="4618" max="4618" width="10.5703125" style="1" bestFit="1" customWidth="1"/>
    <col min="4619" max="4864" width="9.140625" style="1"/>
    <col min="4865" max="4865" width="29.7109375" style="1" customWidth="1"/>
    <col min="4866" max="4866" width="8.28515625" style="1" bestFit="1" customWidth="1"/>
    <col min="4867" max="4867" width="10.140625" style="1" bestFit="1" customWidth="1"/>
    <col min="4868" max="4868" width="10.5703125" style="1" bestFit="1" customWidth="1"/>
    <col min="4869" max="4869" width="8.28515625" style="1" bestFit="1" customWidth="1"/>
    <col min="4870" max="4870" width="10.140625" style="1" bestFit="1" customWidth="1"/>
    <col min="4871" max="4871" width="10.5703125" style="1" bestFit="1" customWidth="1"/>
    <col min="4872" max="4872" width="8.28515625" style="1" bestFit="1" customWidth="1"/>
    <col min="4873" max="4873" width="10.140625" style="1" bestFit="1" customWidth="1"/>
    <col min="4874" max="4874" width="10.5703125" style="1" bestFit="1" customWidth="1"/>
    <col min="4875" max="5120" width="9.140625" style="1"/>
    <col min="5121" max="5121" width="29.7109375" style="1" customWidth="1"/>
    <col min="5122" max="5122" width="8.28515625" style="1" bestFit="1" customWidth="1"/>
    <col min="5123" max="5123" width="10.140625" style="1" bestFit="1" customWidth="1"/>
    <col min="5124" max="5124" width="10.5703125" style="1" bestFit="1" customWidth="1"/>
    <col min="5125" max="5125" width="8.28515625" style="1" bestFit="1" customWidth="1"/>
    <col min="5126" max="5126" width="10.140625" style="1" bestFit="1" customWidth="1"/>
    <col min="5127" max="5127" width="10.5703125" style="1" bestFit="1" customWidth="1"/>
    <col min="5128" max="5128" width="8.28515625" style="1" bestFit="1" customWidth="1"/>
    <col min="5129" max="5129" width="10.140625" style="1" bestFit="1" customWidth="1"/>
    <col min="5130" max="5130" width="10.5703125" style="1" bestFit="1" customWidth="1"/>
    <col min="5131" max="5376" width="9.140625" style="1"/>
    <col min="5377" max="5377" width="29.7109375" style="1" customWidth="1"/>
    <col min="5378" max="5378" width="8.28515625" style="1" bestFit="1" customWidth="1"/>
    <col min="5379" max="5379" width="10.140625" style="1" bestFit="1" customWidth="1"/>
    <col min="5380" max="5380" width="10.5703125" style="1" bestFit="1" customWidth="1"/>
    <col min="5381" max="5381" width="8.28515625" style="1" bestFit="1" customWidth="1"/>
    <col min="5382" max="5382" width="10.140625" style="1" bestFit="1" customWidth="1"/>
    <col min="5383" max="5383" width="10.5703125" style="1" bestFit="1" customWidth="1"/>
    <col min="5384" max="5384" width="8.28515625" style="1" bestFit="1" customWidth="1"/>
    <col min="5385" max="5385" width="10.140625" style="1" bestFit="1" customWidth="1"/>
    <col min="5386" max="5386" width="10.5703125" style="1" bestFit="1" customWidth="1"/>
    <col min="5387" max="5632" width="9.140625" style="1"/>
    <col min="5633" max="5633" width="29.7109375" style="1" customWidth="1"/>
    <col min="5634" max="5634" width="8.28515625" style="1" bestFit="1" customWidth="1"/>
    <col min="5635" max="5635" width="10.140625" style="1" bestFit="1" customWidth="1"/>
    <col min="5636" max="5636" width="10.5703125" style="1" bestFit="1" customWidth="1"/>
    <col min="5637" max="5637" width="8.28515625" style="1" bestFit="1" customWidth="1"/>
    <col min="5638" max="5638" width="10.140625" style="1" bestFit="1" customWidth="1"/>
    <col min="5639" max="5639" width="10.5703125" style="1" bestFit="1" customWidth="1"/>
    <col min="5640" max="5640" width="8.28515625" style="1" bestFit="1" customWidth="1"/>
    <col min="5641" max="5641" width="10.140625" style="1" bestFit="1" customWidth="1"/>
    <col min="5642" max="5642" width="10.5703125" style="1" bestFit="1" customWidth="1"/>
    <col min="5643" max="5888" width="9.140625" style="1"/>
    <col min="5889" max="5889" width="29.7109375" style="1" customWidth="1"/>
    <col min="5890" max="5890" width="8.28515625" style="1" bestFit="1" customWidth="1"/>
    <col min="5891" max="5891" width="10.140625" style="1" bestFit="1" customWidth="1"/>
    <col min="5892" max="5892" width="10.5703125" style="1" bestFit="1" customWidth="1"/>
    <col min="5893" max="5893" width="8.28515625" style="1" bestFit="1" customWidth="1"/>
    <col min="5894" max="5894" width="10.140625" style="1" bestFit="1" customWidth="1"/>
    <col min="5895" max="5895" width="10.5703125" style="1" bestFit="1" customWidth="1"/>
    <col min="5896" max="5896" width="8.28515625" style="1" bestFit="1" customWidth="1"/>
    <col min="5897" max="5897" width="10.140625" style="1" bestFit="1" customWidth="1"/>
    <col min="5898" max="5898" width="10.5703125" style="1" bestFit="1" customWidth="1"/>
    <col min="5899" max="6144" width="9.140625" style="1"/>
    <col min="6145" max="6145" width="29.7109375" style="1" customWidth="1"/>
    <col min="6146" max="6146" width="8.28515625" style="1" bestFit="1" customWidth="1"/>
    <col min="6147" max="6147" width="10.140625" style="1" bestFit="1" customWidth="1"/>
    <col min="6148" max="6148" width="10.5703125" style="1" bestFit="1" customWidth="1"/>
    <col min="6149" max="6149" width="8.28515625" style="1" bestFit="1" customWidth="1"/>
    <col min="6150" max="6150" width="10.140625" style="1" bestFit="1" customWidth="1"/>
    <col min="6151" max="6151" width="10.5703125" style="1" bestFit="1" customWidth="1"/>
    <col min="6152" max="6152" width="8.28515625" style="1" bestFit="1" customWidth="1"/>
    <col min="6153" max="6153" width="10.140625" style="1" bestFit="1" customWidth="1"/>
    <col min="6154" max="6154" width="10.5703125" style="1" bestFit="1" customWidth="1"/>
    <col min="6155" max="6400" width="9.140625" style="1"/>
    <col min="6401" max="6401" width="29.7109375" style="1" customWidth="1"/>
    <col min="6402" max="6402" width="8.28515625" style="1" bestFit="1" customWidth="1"/>
    <col min="6403" max="6403" width="10.140625" style="1" bestFit="1" customWidth="1"/>
    <col min="6404" max="6404" width="10.5703125" style="1" bestFit="1" customWidth="1"/>
    <col min="6405" max="6405" width="8.28515625" style="1" bestFit="1" customWidth="1"/>
    <col min="6406" max="6406" width="10.140625" style="1" bestFit="1" customWidth="1"/>
    <col min="6407" max="6407" width="10.5703125" style="1" bestFit="1" customWidth="1"/>
    <col min="6408" max="6408" width="8.28515625" style="1" bestFit="1" customWidth="1"/>
    <col min="6409" max="6409" width="10.140625" style="1" bestFit="1" customWidth="1"/>
    <col min="6410" max="6410" width="10.5703125" style="1" bestFit="1" customWidth="1"/>
    <col min="6411" max="6656" width="9.140625" style="1"/>
    <col min="6657" max="6657" width="29.7109375" style="1" customWidth="1"/>
    <col min="6658" max="6658" width="8.28515625" style="1" bestFit="1" customWidth="1"/>
    <col min="6659" max="6659" width="10.140625" style="1" bestFit="1" customWidth="1"/>
    <col min="6660" max="6660" width="10.5703125" style="1" bestFit="1" customWidth="1"/>
    <col min="6661" max="6661" width="8.28515625" style="1" bestFit="1" customWidth="1"/>
    <col min="6662" max="6662" width="10.140625" style="1" bestFit="1" customWidth="1"/>
    <col min="6663" max="6663" width="10.5703125" style="1" bestFit="1" customWidth="1"/>
    <col min="6664" max="6664" width="8.28515625" style="1" bestFit="1" customWidth="1"/>
    <col min="6665" max="6665" width="10.140625" style="1" bestFit="1" customWidth="1"/>
    <col min="6666" max="6666" width="10.5703125" style="1" bestFit="1" customWidth="1"/>
    <col min="6667" max="6912" width="9.140625" style="1"/>
    <col min="6913" max="6913" width="29.7109375" style="1" customWidth="1"/>
    <col min="6914" max="6914" width="8.28515625" style="1" bestFit="1" customWidth="1"/>
    <col min="6915" max="6915" width="10.140625" style="1" bestFit="1" customWidth="1"/>
    <col min="6916" max="6916" width="10.5703125" style="1" bestFit="1" customWidth="1"/>
    <col min="6917" max="6917" width="8.28515625" style="1" bestFit="1" customWidth="1"/>
    <col min="6918" max="6918" width="10.140625" style="1" bestFit="1" customWidth="1"/>
    <col min="6919" max="6919" width="10.5703125" style="1" bestFit="1" customWidth="1"/>
    <col min="6920" max="6920" width="8.28515625" style="1" bestFit="1" customWidth="1"/>
    <col min="6921" max="6921" width="10.140625" style="1" bestFit="1" customWidth="1"/>
    <col min="6922" max="6922" width="10.5703125" style="1" bestFit="1" customWidth="1"/>
    <col min="6923" max="7168" width="9.140625" style="1"/>
    <col min="7169" max="7169" width="29.7109375" style="1" customWidth="1"/>
    <col min="7170" max="7170" width="8.28515625" style="1" bestFit="1" customWidth="1"/>
    <col min="7171" max="7171" width="10.140625" style="1" bestFit="1" customWidth="1"/>
    <col min="7172" max="7172" width="10.5703125" style="1" bestFit="1" customWidth="1"/>
    <col min="7173" max="7173" width="8.28515625" style="1" bestFit="1" customWidth="1"/>
    <col min="7174" max="7174" width="10.140625" style="1" bestFit="1" customWidth="1"/>
    <col min="7175" max="7175" width="10.5703125" style="1" bestFit="1" customWidth="1"/>
    <col min="7176" max="7176" width="8.28515625" style="1" bestFit="1" customWidth="1"/>
    <col min="7177" max="7177" width="10.140625" style="1" bestFit="1" customWidth="1"/>
    <col min="7178" max="7178" width="10.5703125" style="1" bestFit="1" customWidth="1"/>
    <col min="7179" max="7424" width="9.140625" style="1"/>
    <col min="7425" max="7425" width="29.7109375" style="1" customWidth="1"/>
    <col min="7426" max="7426" width="8.28515625" style="1" bestFit="1" customWidth="1"/>
    <col min="7427" max="7427" width="10.140625" style="1" bestFit="1" customWidth="1"/>
    <col min="7428" max="7428" width="10.5703125" style="1" bestFit="1" customWidth="1"/>
    <col min="7429" max="7429" width="8.28515625" style="1" bestFit="1" customWidth="1"/>
    <col min="7430" max="7430" width="10.140625" style="1" bestFit="1" customWidth="1"/>
    <col min="7431" max="7431" width="10.5703125" style="1" bestFit="1" customWidth="1"/>
    <col min="7432" max="7432" width="8.28515625" style="1" bestFit="1" customWidth="1"/>
    <col min="7433" max="7433" width="10.140625" style="1" bestFit="1" customWidth="1"/>
    <col min="7434" max="7434" width="10.5703125" style="1" bestFit="1" customWidth="1"/>
    <col min="7435" max="7680" width="9.140625" style="1"/>
    <col min="7681" max="7681" width="29.7109375" style="1" customWidth="1"/>
    <col min="7682" max="7682" width="8.28515625" style="1" bestFit="1" customWidth="1"/>
    <col min="7683" max="7683" width="10.140625" style="1" bestFit="1" customWidth="1"/>
    <col min="7684" max="7684" width="10.5703125" style="1" bestFit="1" customWidth="1"/>
    <col min="7685" max="7685" width="8.28515625" style="1" bestFit="1" customWidth="1"/>
    <col min="7686" max="7686" width="10.140625" style="1" bestFit="1" customWidth="1"/>
    <col min="7687" max="7687" width="10.5703125" style="1" bestFit="1" customWidth="1"/>
    <col min="7688" max="7688" width="8.28515625" style="1" bestFit="1" customWidth="1"/>
    <col min="7689" max="7689" width="10.140625" style="1" bestFit="1" customWidth="1"/>
    <col min="7690" max="7690" width="10.5703125" style="1" bestFit="1" customWidth="1"/>
    <col min="7691" max="7936" width="9.140625" style="1"/>
    <col min="7937" max="7937" width="29.7109375" style="1" customWidth="1"/>
    <col min="7938" max="7938" width="8.28515625" style="1" bestFit="1" customWidth="1"/>
    <col min="7939" max="7939" width="10.140625" style="1" bestFit="1" customWidth="1"/>
    <col min="7940" max="7940" width="10.5703125" style="1" bestFit="1" customWidth="1"/>
    <col min="7941" max="7941" width="8.28515625" style="1" bestFit="1" customWidth="1"/>
    <col min="7942" max="7942" width="10.140625" style="1" bestFit="1" customWidth="1"/>
    <col min="7943" max="7943" width="10.5703125" style="1" bestFit="1" customWidth="1"/>
    <col min="7944" max="7944" width="8.28515625" style="1" bestFit="1" customWidth="1"/>
    <col min="7945" max="7945" width="10.140625" style="1" bestFit="1" customWidth="1"/>
    <col min="7946" max="7946" width="10.5703125" style="1" bestFit="1" customWidth="1"/>
    <col min="7947" max="8192" width="9.140625" style="1"/>
    <col min="8193" max="8193" width="29.7109375" style="1" customWidth="1"/>
    <col min="8194" max="8194" width="8.28515625" style="1" bestFit="1" customWidth="1"/>
    <col min="8195" max="8195" width="10.140625" style="1" bestFit="1" customWidth="1"/>
    <col min="8196" max="8196" width="10.5703125" style="1" bestFit="1" customWidth="1"/>
    <col min="8197" max="8197" width="8.28515625" style="1" bestFit="1" customWidth="1"/>
    <col min="8198" max="8198" width="10.140625" style="1" bestFit="1" customWidth="1"/>
    <col min="8199" max="8199" width="10.5703125" style="1" bestFit="1" customWidth="1"/>
    <col min="8200" max="8200" width="8.28515625" style="1" bestFit="1" customWidth="1"/>
    <col min="8201" max="8201" width="10.140625" style="1" bestFit="1" customWidth="1"/>
    <col min="8202" max="8202" width="10.5703125" style="1" bestFit="1" customWidth="1"/>
    <col min="8203" max="8448" width="9.140625" style="1"/>
    <col min="8449" max="8449" width="29.7109375" style="1" customWidth="1"/>
    <col min="8450" max="8450" width="8.28515625" style="1" bestFit="1" customWidth="1"/>
    <col min="8451" max="8451" width="10.140625" style="1" bestFit="1" customWidth="1"/>
    <col min="8452" max="8452" width="10.5703125" style="1" bestFit="1" customWidth="1"/>
    <col min="8453" max="8453" width="8.28515625" style="1" bestFit="1" customWidth="1"/>
    <col min="8454" max="8454" width="10.140625" style="1" bestFit="1" customWidth="1"/>
    <col min="8455" max="8455" width="10.5703125" style="1" bestFit="1" customWidth="1"/>
    <col min="8456" max="8456" width="8.28515625" style="1" bestFit="1" customWidth="1"/>
    <col min="8457" max="8457" width="10.140625" style="1" bestFit="1" customWidth="1"/>
    <col min="8458" max="8458" width="10.5703125" style="1" bestFit="1" customWidth="1"/>
    <col min="8459" max="8704" width="9.140625" style="1"/>
    <col min="8705" max="8705" width="29.7109375" style="1" customWidth="1"/>
    <col min="8706" max="8706" width="8.28515625" style="1" bestFit="1" customWidth="1"/>
    <col min="8707" max="8707" width="10.140625" style="1" bestFit="1" customWidth="1"/>
    <col min="8708" max="8708" width="10.5703125" style="1" bestFit="1" customWidth="1"/>
    <col min="8709" max="8709" width="8.28515625" style="1" bestFit="1" customWidth="1"/>
    <col min="8710" max="8710" width="10.140625" style="1" bestFit="1" customWidth="1"/>
    <col min="8711" max="8711" width="10.5703125" style="1" bestFit="1" customWidth="1"/>
    <col min="8712" max="8712" width="8.28515625" style="1" bestFit="1" customWidth="1"/>
    <col min="8713" max="8713" width="10.140625" style="1" bestFit="1" customWidth="1"/>
    <col min="8714" max="8714" width="10.5703125" style="1" bestFit="1" customWidth="1"/>
    <col min="8715" max="8960" width="9.140625" style="1"/>
    <col min="8961" max="8961" width="29.7109375" style="1" customWidth="1"/>
    <col min="8962" max="8962" width="8.28515625" style="1" bestFit="1" customWidth="1"/>
    <col min="8963" max="8963" width="10.140625" style="1" bestFit="1" customWidth="1"/>
    <col min="8964" max="8964" width="10.5703125" style="1" bestFit="1" customWidth="1"/>
    <col min="8965" max="8965" width="8.28515625" style="1" bestFit="1" customWidth="1"/>
    <col min="8966" max="8966" width="10.140625" style="1" bestFit="1" customWidth="1"/>
    <col min="8967" max="8967" width="10.5703125" style="1" bestFit="1" customWidth="1"/>
    <col min="8968" max="8968" width="8.28515625" style="1" bestFit="1" customWidth="1"/>
    <col min="8969" max="8969" width="10.140625" style="1" bestFit="1" customWidth="1"/>
    <col min="8970" max="8970" width="10.5703125" style="1" bestFit="1" customWidth="1"/>
    <col min="8971" max="9216" width="9.140625" style="1"/>
    <col min="9217" max="9217" width="29.7109375" style="1" customWidth="1"/>
    <col min="9218" max="9218" width="8.28515625" style="1" bestFit="1" customWidth="1"/>
    <col min="9219" max="9219" width="10.140625" style="1" bestFit="1" customWidth="1"/>
    <col min="9220" max="9220" width="10.5703125" style="1" bestFit="1" customWidth="1"/>
    <col min="9221" max="9221" width="8.28515625" style="1" bestFit="1" customWidth="1"/>
    <col min="9222" max="9222" width="10.140625" style="1" bestFit="1" customWidth="1"/>
    <col min="9223" max="9223" width="10.5703125" style="1" bestFit="1" customWidth="1"/>
    <col min="9224" max="9224" width="8.28515625" style="1" bestFit="1" customWidth="1"/>
    <col min="9225" max="9225" width="10.140625" style="1" bestFit="1" customWidth="1"/>
    <col min="9226" max="9226" width="10.5703125" style="1" bestFit="1" customWidth="1"/>
    <col min="9227" max="9472" width="9.140625" style="1"/>
    <col min="9473" max="9473" width="29.7109375" style="1" customWidth="1"/>
    <col min="9474" max="9474" width="8.28515625" style="1" bestFit="1" customWidth="1"/>
    <col min="9475" max="9475" width="10.140625" style="1" bestFit="1" customWidth="1"/>
    <col min="9476" max="9476" width="10.5703125" style="1" bestFit="1" customWidth="1"/>
    <col min="9477" max="9477" width="8.28515625" style="1" bestFit="1" customWidth="1"/>
    <col min="9478" max="9478" width="10.140625" style="1" bestFit="1" customWidth="1"/>
    <col min="9479" max="9479" width="10.5703125" style="1" bestFit="1" customWidth="1"/>
    <col min="9480" max="9480" width="8.28515625" style="1" bestFit="1" customWidth="1"/>
    <col min="9481" max="9481" width="10.140625" style="1" bestFit="1" customWidth="1"/>
    <col min="9482" max="9482" width="10.5703125" style="1" bestFit="1" customWidth="1"/>
    <col min="9483" max="9728" width="9.140625" style="1"/>
    <col min="9729" max="9729" width="29.7109375" style="1" customWidth="1"/>
    <col min="9730" max="9730" width="8.28515625" style="1" bestFit="1" customWidth="1"/>
    <col min="9731" max="9731" width="10.140625" style="1" bestFit="1" customWidth="1"/>
    <col min="9732" max="9732" width="10.5703125" style="1" bestFit="1" customWidth="1"/>
    <col min="9733" max="9733" width="8.28515625" style="1" bestFit="1" customWidth="1"/>
    <col min="9734" max="9734" width="10.140625" style="1" bestFit="1" customWidth="1"/>
    <col min="9735" max="9735" width="10.5703125" style="1" bestFit="1" customWidth="1"/>
    <col min="9736" max="9736" width="8.28515625" style="1" bestFit="1" customWidth="1"/>
    <col min="9737" max="9737" width="10.140625" style="1" bestFit="1" customWidth="1"/>
    <col min="9738" max="9738" width="10.5703125" style="1" bestFit="1" customWidth="1"/>
    <col min="9739" max="9984" width="9.140625" style="1"/>
    <col min="9985" max="9985" width="29.7109375" style="1" customWidth="1"/>
    <col min="9986" max="9986" width="8.28515625" style="1" bestFit="1" customWidth="1"/>
    <col min="9987" max="9987" width="10.140625" style="1" bestFit="1" customWidth="1"/>
    <col min="9988" max="9988" width="10.5703125" style="1" bestFit="1" customWidth="1"/>
    <col min="9989" max="9989" width="8.28515625" style="1" bestFit="1" customWidth="1"/>
    <col min="9990" max="9990" width="10.140625" style="1" bestFit="1" customWidth="1"/>
    <col min="9991" max="9991" width="10.5703125" style="1" bestFit="1" customWidth="1"/>
    <col min="9992" max="9992" width="8.28515625" style="1" bestFit="1" customWidth="1"/>
    <col min="9993" max="9993" width="10.140625" style="1" bestFit="1" customWidth="1"/>
    <col min="9994" max="9994" width="10.5703125" style="1" bestFit="1" customWidth="1"/>
    <col min="9995" max="10240" width="9.140625" style="1"/>
    <col min="10241" max="10241" width="29.7109375" style="1" customWidth="1"/>
    <col min="10242" max="10242" width="8.28515625" style="1" bestFit="1" customWidth="1"/>
    <col min="10243" max="10243" width="10.140625" style="1" bestFit="1" customWidth="1"/>
    <col min="10244" max="10244" width="10.5703125" style="1" bestFit="1" customWidth="1"/>
    <col min="10245" max="10245" width="8.28515625" style="1" bestFit="1" customWidth="1"/>
    <col min="10246" max="10246" width="10.140625" style="1" bestFit="1" customWidth="1"/>
    <col min="10247" max="10247" width="10.5703125" style="1" bestFit="1" customWidth="1"/>
    <col min="10248" max="10248" width="8.28515625" style="1" bestFit="1" customWidth="1"/>
    <col min="10249" max="10249" width="10.140625" style="1" bestFit="1" customWidth="1"/>
    <col min="10250" max="10250" width="10.5703125" style="1" bestFit="1" customWidth="1"/>
    <col min="10251" max="10496" width="9.140625" style="1"/>
    <col min="10497" max="10497" width="29.7109375" style="1" customWidth="1"/>
    <col min="10498" max="10498" width="8.28515625" style="1" bestFit="1" customWidth="1"/>
    <col min="10499" max="10499" width="10.140625" style="1" bestFit="1" customWidth="1"/>
    <col min="10500" max="10500" width="10.5703125" style="1" bestFit="1" customWidth="1"/>
    <col min="10501" max="10501" width="8.28515625" style="1" bestFit="1" customWidth="1"/>
    <col min="10502" max="10502" width="10.140625" style="1" bestFit="1" customWidth="1"/>
    <col min="10503" max="10503" width="10.5703125" style="1" bestFit="1" customWidth="1"/>
    <col min="10504" max="10504" width="8.28515625" style="1" bestFit="1" customWidth="1"/>
    <col min="10505" max="10505" width="10.140625" style="1" bestFit="1" customWidth="1"/>
    <col min="10506" max="10506" width="10.5703125" style="1" bestFit="1" customWidth="1"/>
    <col min="10507" max="10752" width="9.140625" style="1"/>
    <col min="10753" max="10753" width="29.7109375" style="1" customWidth="1"/>
    <col min="10754" max="10754" width="8.28515625" style="1" bestFit="1" customWidth="1"/>
    <col min="10755" max="10755" width="10.140625" style="1" bestFit="1" customWidth="1"/>
    <col min="10756" max="10756" width="10.5703125" style="1" bestFit="1" customWidth="1"/>
    <col min="10757" max="10757" width="8.28515625" style="1" bestFit="1" customWidth="1"/>
    <col min="10758" max="10758" width="10.140625" style="1" bestFit="1" customWidth="1"/>
    <col min="10759" max="10759" width="10.5703125" style="1" bestFit="1" customWidth="1"/>
    <col min="10760" max="10760" width="8.28515625" style="1" bestFit="1" customWidth="1"/>
    <col min="10761" max="10761" width="10.140625" style="1" bestFit="1" customWidth="1"/>
    <col min="10762" max="10762" width="10.5703125" style="1" bestFit="1" customWidth="1"/>
    <col min="10763" max="11008" width="9.140625" style="1"/>
    <col min="11009" max="11009" width="29.7109375" style="1" customWidth="1"/>
    <col min="11010" max="11010" width="8.28515625" style="1" bestFit="1" customWidth="1"/>
    <col min="11011" max="11011" width="10.140625" style="1" bestFit="1" customWidth="1"/>
    <col min="11012" max="11012" width="10.5703125" style="1" bestFit="1" customWidth="1"/>
    <col min="11013" max="11013" width="8.28515625" style="1" bestFit="1" customWidth="1"/>
    <col min="11014" max="11014" width="10.140625" style="1" bestFit="1" customWidth="1"/>
    <col min="11015" max="11015" width="10.5703125" style="1" bestFit="1" customWidth="1"/>
    <col min="11016" max="11016" width="8.28515625" style="1" bestFit="1" customWidth="1"/>
    <col min="11017" max="11017" width="10.140625" style="1" bestFit="1" customWidth="1"/>
    <col min="11018" max="11018" width="10.5703125" style="1" bestFit="1" customWidth="1"/>
    <col min="11019" max="11264" width="9.140625" style="1"/>
    <col min="11265" max="11265" width="29.7109375" style="1" customWidth="1"/>
    <col min="11266" max="11266" width="8.28515625" style="1" bestFit="1" customWidth="1"/>
    <col min="11267" max="11267" width="10.140625" style="1" bestFit="1" customWidth="1"/>
    <col min="11268" max="11268" width="10.5703125" style="1" bestFit="1" customWidth="1"/>
    <col min="11269" max="11269" width="8.28515625" style="1" bestFit="1" customWidth="1"/>
    <col min="11270" max="11270" width="10.140625" style="1" bestFit="1" customWidth="1"/>
    <col min="11271" max="11271" width="10.5703125" style="1" bestFit="1" customWidth="1"/>
    <col min="11272" max="11272" width="8.28515625" style="1" bestFit="1" customWidth="1"/>
    <col min="11273" max="11273" width="10.140625" style="1" bestFit="1" customWidth="1"/>
    <col min="11274" max="11274" width="10.5703125" style="1" bestFit="1" customWidth="1"/>
    <col min="11275" max="11520" width="9.140625" style="1"/>
    <col min="11521" max="11521" width="29.7109375" style="1" customWidth="1"/>
    <col min="11522" max="11522" width="8.28515625" style="1" bestFit="1" customWidth="1"/>
    <col min="11523" max="11523" width="10.140625" style="1" bestFit="1" customWidth="1"/>
    <col min="11524" max="11524" width="10.5703125" style="1" bestFit="1" customWidth="1"/>
    <col min="11525" max="11525" width="8.28515625" style="1" bestFit="1" customWidth="1"/>
    <col min="11526" max="11526" width="10.140625" style="1" bestFit="1" customWidth="1"/>
    <col min="11527" max="11527" width="10.5703125" style="1" bestFit="1" customWidth="1"/>
    <col min="11528" max="11528" width="8.28515625" style="1" bestFit="1" customWidth="1"/>
    <col min="11529" max="11529" width="10.140625" style="1" bestFit="1" customWidth="1"/>
    <col min="11530" max="11530" width="10.5703125" style="1" bestFit="1" customWidth="1"/>
    <col min="11531" max="11776" width="9.140625" style="1"/>
    <col min="11777" max="11777" width="29.7109375" style="1" customWidth="1"/>
    <col min="11778" max="11778" width="8.28515625" style="1" bestFit="1" customWidth="1"/>
    <col min="11779" max="11779" width="10.140625" style="1" bestFit="1" customWidth="1"/>
    <col min="11780" max="11780" width="10.5703125" style="1" bestFit="1" customWidth="1"/>
    <col min="11781" max="11781" width="8.28515625" style="1" bestFit="1" customWidth="1"/>
    <col min="11782" max="11782" width="10.140625" style="1" bestFit="1" customWidth="1"/>
    <col min="11783" max="11783" width="10.5703125" style="1" bestFit="1" customWidth="1"/>
    <col min="11784" max="11784" width="8.28515625" style="1" bestFit="1" customWidth="1"/>
    <col min="11785" max="11785" width="10.140625" style="1" bestFit="1" customWidth="1"/>
    <col min="11786" max="11786" width="10.5703125" style="1" bestFit="1" customWidth="1"/>
    <col min="11787" max="12032" width="9.140625" style="1"/>
    <col min="12033" max="12033" width="29.7109375" style="1" customWidth="1"/>
    <col min="12034" max="12034" width="8.28515625" style="1" bestFit="1" customWidth="1"/>
    <col min="12035" max="12035" width="10.140625" style="1" bestFit="1" customWidth="1"/>
    <col min="12036" max="12036" width="10.5703125" style="1" bestFit="1" customWidth="1"/>
    <col min="12037" max="12037" width="8.28515625" style="1" bestFit="1" customWidth="1"/>
    <col min="12038" max="12038" width="10.140625" style="1" bestFit="1" customWidth="1"/>
    <col min="12039" max="12039" width="10.5703125" style="1" bestFit="1" customWidth="1"/>
    <col min="12040" max="12040" width="8.28515625" style="1" bestFit="1" customWidth="1"/>
    <col min="12041" max="12041" width="10.140625" style="1" bestFit="1" customWidth="1"/>
    <col min="12042" max="12042" width="10.5703125" style="1" bestFit="1" customWidth="1"/>
    <col min="12043" max="12288" width="9.140625" style="1"/>
    <col min="12289" max="12289" width="29.7109375" style="1" customWidth="1"/>
    <col min="12290" max="12290" width="8.28515625" style="1" bestFit="1" customWidth="1"/>
    <col min="12291" max="12291" width="10.140625" style="1" bestFit="1" customWidth="1"/>
    <col min="12292" max="12292" width="10.5703125" style="1" bestFit="1" customWidth="1"/>
    <col min="12293" max="12293" width="8.28515625" style="1" bestFit="1" customWidth="1"/>
    <col min="12294" max="12294" width="10.140625" style="1" bestFit="1" customWidth="1"/>
    <col min="12295" max="12295" width="10.5703125" style="1" bestFit="1" customWidth="1"/>
    <col min="12296" max="12296" width="8.28515625" style="1" bestFit="1" customWidth="1"/>
    <col min="12297" max="12297" width="10.140625" style="1" bestFit="1" customWidth="1"/>
    <col min="12298" max="12298" width="10.5703125" style="1" bestFit="1" customWidth="1"/>
    <col min="12299" max="12544" width="9.140625" style="1"/>
    <col min="12545" max="12545" width="29.7109375" style="1" customWidth="1"/>
    <col min="12546" max="12546" width="8.28515625" style="1" bestFit="1" customWidth="1"/>
    <col min="12547" max="12547" width="10.140625" style="1" bestFit="1" customWidth="1"/>
    <col min="12548" max="12548" width="10.5703125" style="1" bestFit="1" customWidth="1"/>
    <col min="12549" max="12549" width="8.28515625" style="1" bestFit="1" customWidth="1"/>
    <col min="12550" max="12550" width="10.140625" style="1" bestFit="1" customWidth="1"/>
    <col min="12551" max="12551" width="10.5703125" style="1" bestFit="1" customWidth="1"/>
    <col min="12552" max="12552" width="8.28515625" style="1" bestFit="1" customWidth="1"/>
    <col min="12553" max="12553" width="10.140625" style="1" bestFit="1" customWidth="1"/>
    <col min="12554" max="12554" width="10.5703125" style="1" bestFit="1" customWidth="1"/>
    <col min="12555" max="12800" width="9.140625" style="1"/>
    <col min="12801" max="12801" width="29.7109375" style="1" customWidth="1"/>
    <col min="12802" max="12802" width="8.28515625" style="1" bestFit="1" customWidth="1"/>
    <col min="12803" max="12803" width="10.140625" style="1" bestFit="1" customWidth="1"/>
    <col min="12804" max="12804" width="10.5703125" style="1" bestFit="1" customWidth="1"/>
    <col min="12805" max="12805" width="8.28515625" style="1" bestFit="1" customWidth="1"/>
    <col min="12806" max="12806" width="10.140625" style="1" bestFit="1" customWidth="1"/>
    <col min="12807" max="12807" width="10.5703125" style="1" bestFit="1" customWidth="1"/>
    <col min="12808" max="12808" width="8.28515625" style="1" bestFit="1" customWidth="1"/>
    <col min="12809" max="12809" width="10.140625" style="1" bestFit="1" customWidth="1"/>
    <col min="12810" max="12810" width="10.5703125" style="1" bestFit="1" customWidth="1"/>
    <col min="12811" max="13056" width="9.140625" style="1"/>
    <col min="13057" max="13057" width="29.7109375" style="1" customWidth="1"/>
    <col min="13058" max="13058" width="8.28515625" style="1" bestFit="1" customWidth="1"/>
    <col min="13059" max="13059" width="10.140625" style="1" bestFit="1" customWidth="1"/>
    <col min="13060" max="13060" width="10.5703125" style="1" bestFit="1" customWidth="1"/>
    <col min="13061" max="13061" width="8.28515625" style="1" bestFit="1" customWidth="1"/>
    <col min="13062" max="13062" width="10.140625" style="1" bestFit="1" customWidth="1"/>
    <col min="13063" max="13063" width="10.5703125" style="1" bestFit="1" customWidth="1"/>
    <col min="13064" max="13064" width="8.28515625" style="1" bestFit="1" customWidth="1"/>
    <col min="13065" max="13065" width="10.140625" style="1" bestFit="1" customWidth="1"/>
    <col min="13066" max="13066" width="10.5703125" style="1" bestFit="1" customWidth="1"/>
    <col min="13067" max="13312" width="9.140625" style="1"/>
    <col min="13313" max="13313" width="29.7109375" style="1" customWidth="1"/>
    <col min="13314" max="13314" width="8.28515625" style="1" bestFit="1" customWidth="1"/>
    <col min="13315" max="13315" width="10.140625" style="1" bestFit="1" customWidth="1"/>
    <col min="13316" max="13316" width="10.5703125" style="1" bestFit="1" customWidth="1"/>
    <col min="13317" max="13317" width="8.28515625" style="1" bestFit="1" customWidth="1"/>
    <col min="13318" max="13318" width="10.140625" style="1" bestFit="1" customWidth="1"/>
    <col min="13319" max="13319" width="10.5703125" style="1" bestFit="1" customWidth="1"/>
    <col min="13320" max="13320" width="8.28515625" style="1" bestFit="1" customWidth="1"/>
    <col min="13321" max="13321" width="10.140625" style="1" bestFit="1" customWidth="1"/>
    <col min="13322" max="13322" width="10.5703125" style="1" bestFit="1" customWidth="1"/>
    <col min="13323" max="13568" width="9.140625" style="1"/>
    <col min="13569" max="13569" width="29.7109375" style="1" customWidth="1"/>
    <col min="13570" max="13570" width="8.28515625" style="1" bestFit="1" customWidth="1"/>
    <col min="13571" max="13571" width="10.140625" style="1" bestFit="1" customWidth="1"/>
    <col min="13572" max="13572" width="10.5703125" style="1" bestFit="1" customWidth="1"/>
    <col min="13573" max="13573" width="8.28515625" style="1" bestFit="1" customWidth="1"/>
    <col min="13574" max="13574" width="10.140625" style="1" bestFit="1" customWidth="1"/>
    <col min="13575" max="13575" width="10.5703125" style="1" bestFit="1" customWidth="1"/>
    <col min="13576" max="13576" width="8.28515625" style="1" bestFit="1" customWidth="1"/>
    <col min="13577" max="13577" width="10.140625" style="1" bestFit="1" customWidth="1"/>
    <col min="13578" max="13578" width="10.5703125" style="1" bestFit="1" customWidth="1"/>
    <col min="13579" max="13824" width="9.140625" style="1"/>
    <col min="13825" max="13825" width="29.7109375" style="1" customWidth="1"/>
    <col min="13826" max="13826" width="8.28515625" style="1" bestFit="1" customWidth="1"/>
    <col min="13827" max="13827" width="10.140625" style="1" bestFit="1" customWidth="1"/>
    <col min="13828" max="13828" width="10.5703125" style="1" bestFit="1" customWidth="1"/>
    <col min="13829" max="13829" width="8.28515625" style="1" bestFit="1" customWidth="1"/>
    <col min="13830" max="13830" width="10.140625" style="1" bestFit="1" customWidth="1"/>
    <col min="13831" max="13831" width="10.5703125" style="1" bestFit="1" customWidth="1"/>
    <col min="13832" max="13832" width="8.28515625" style="1" bestFit="1" customWidth="1"/>
    <col min="13833" max="13833" width="10.140625" style="1" bestFit="1" customWidth="1"/>
    <col min="13834" max="13834" width="10.5703125" style="1" bestFit="1" customWidth="1"/>
    <col min="13835" max="14080" width="9.140625" style="1"/>
    <col min="14081" max="14081" width="29.7109375" style="1" customWidth="1"/>
    <col min="14082" max="14082" width="8.28515625" style="1" bestFit="1" customWidth="1"/>
    <col min="14083" max="14083" width="10.140625" style="1" bestFit="1" customWidth="1"/>
    <col min="14084" max="14084" width="10.5703125" style="1" bestFit="1" customWidth="1"/>
    <col min="14085" max="14085" width="8.28515625" style="1" bestFit="1" customWidth="1"/>
    <col min="14086" max="14086" width="10.140625" style="1" bestFit="1" customWidth="1"/>
    <col min="14087" max="14087" width="10.5703125" style="1" bestFit="1" customWidth="1"/>
    <col min="14088" max="14088" width="8.28515625" style="1" bestFit="1" customWidth="1"/>
    <col min="14089" max="14089" width="10.140625" style="1" bestFit="1" customWidth="1"/>
    <col min="14090" max="14090" width="10.5703125" style="1" bestFit="1" customWidth="1"/>
    <col min="14091" max="14336" width="9.140625" style="1"/>
    <col min="14337" max="14337" width="29.7109375" style="1" customWidth="1"/>
    <col min="14338" max="14338" width="8.28515625" style="1" bestFit="1" customWidth="1"/>
    <col min="14339" max="14339" width="10.140625" style="1" bestFit="1" customWidth="1"/>
    <col min="14340" max="14340" width="10.5703125" style="1" bestFit="1" customWidth="1"/>
    <col min="14341" max="14341" width="8.28515625" style="1" bestFit="1" customWidth="1"/>
    <col min="14342" max="14342" width="10.140625" style="1" bestFit="1" customWidth="1"/>
    <col min="14343" max="14343" width="10.5703125" style="1" bestFit="1" customWidth="1"/>
    <col min="14344" max="14344" width="8.28515625" style="1" bestFit="1" customWidth="1"/>
    <col min="14345" max="14345" width="10.140625" style="1" bestFit="1" customWidth="1"/>
    <col min="14346" max="14346" width="10.5703125" style="1" bestFit="1" customWidth="1"/>
    <col min="14347" max="14592" width="9.140625" style="1"/>
    <col min="14593" max="14593" width="29.7109375" style="1" customWidth="1"/>
    <col min="14594" max="14594" width="8.28515625" style="1" bestFit="1" customWidth="1"/>
    <col min="14595" max="14595" width="10.140625" style="1" bestFit="1" customWidth="1"/>
    <col min="14596" max="14596" width="10.5703125" style="1" bestFit="1" customWidth="1"/>
    <col min="14597" max="14597" width="8.28515625" style="1" bestFit="1" customWidth="1"/>
    <col min="14598" max="14598" width="10.140625" style="1" bestFit="1" customWidth="1"/>
    <col min="14599" max="14599" width="10.5703125" style="1" bestFit="1" customWidth="1"/>
    <col min="14600" max="14600" width="8.28515625" style="1" bestFit="1" customWidth="1"/>
    <col min="14601" max="14601" width="10.140625" style="1" bestFit="1" customWidth="1"/>
    <col min="14602" max="14602" width="10.5703125" style="1" bestFit="1" customWidth="1"/>
    <col min="14603" max="14848" width="9.140625" style="1"/>
    <col min="14849" max="14849" width="29.7109375" style="1" customWidth="1"/>
    <col min="14850" max="14850" width="8.28515625" style="1" bestFit="1" customWidth="1"/>
    <col min="14851" max="14851" width="10.140625" style="1" bestFit="1" customWidth="1"/>
    <col min="14852" max="14852" width="10.5703125" style="1" bestFit="1" customWidth="1"/>
    <col min="14853" max="14853" width="8.28515625" style="1" bestFit="1" customWidth="1"/>
    <col min="14854" max="14854" width="10.140625" style="1" bestFit="1" customWidth="1"/>
    <col min="14855" max="14855" width="10.5703125" style="1" bestFit="1" customWidth="1"/>
    <col min="14856" max="14856" width="8.28515625" style="1" bestFit="1" customWidth="1"/>
    <col min="14857" max="14857" width="10.140625" style="1" bestFit="1" customWidth="1"/>
    <col min="14858" max="14858" width="10.5703125" style="1" bestFit="1" customWidth="1"/>
    <col min="14859" max="15104" width="9.140625" style="1"/>
    <col min="15105" max="15105" width="29.7109375" style="1" customWidth="1"/>
    <col min="15106" max="15106" width="8.28515625" style="1" bestFit="1" customWidth="1"/>
    <col min="15107" max="15107" width="10.140625" style="1" bestFit="1" customWidth="1"/>
    <col min="15108" max="15108" width="10.5703125" style="1" bestFit="1" customWidth="1"/>
    <col min="15109" max="15109" width="8.28515625" style="1" bestFit="1" customWidth="1"/>
    <col min="15110" max="15110" width="10.140625" style="1" bestFit="1" customWidth="1"/>
    <col min="15111" max="15111" width="10.5703125" style="1" bestFit="1" customWidth="1"/>
    <col min="15112" max="15112" width="8.28515625" style="1" bestFit="1" customWidth="1"/>
    <col min="15113" max="15113" width="10.140625" style="1" bestFit="1" customWidth="1"/>
    <col min="15114" max="15114" width="10.5703125" style="1" bestFit="1" customWidth="1"/>
    <col min="15115" max="15360" width="9.140625" style="1"/>
    <col min="15361" max="15361" width="29.7109375" style="1" customWidth="1"/>
    <col min="15362" max="15362" width="8.28515625" style="1" bestFit="1" customWidth="1"/>
    <col min="15363" max="15363" width="10.140625" style="1" bestFit="1" customWidth="1"/>
    <col min="15364" max="15364" width="10.5703125" style="1" bestFit="1" customWidth="1"/>
    <col min="15365" max="15365" width="8.28515625" style="1" bestFit="1" customWidth="1"/>
    <col min="15366" max="15366" width="10.140625" style="1" bestFit="1" customWidth="1"/>
    <col min="15367" max="15367" width="10.5703125" style="1" bestFit="1" customWidth="1"/>
    <col min="15368" max="15368" width="8.28515625" style="1" bestFit="1" customWidth="1"/>
    <col min="15369" max="15369" width="10.140625" style="1" bestFit="1" customWidth="1"/>
    <col min="15370" max="15370" width="10.5703125" style="1" bestFit="1" customWidth="1"/>
    <col min="15371" max="15616" width="9.140625" style="1"/>
    <col min="15617" max="15617" width="29.7109375" style="1" customWidth="1"/>
    <col min="15618" max="15618" width="8.28515625" style="1" bestFit="1" customWidth="1"/>
    <col min="15619" max="15619" width="10.140625" style="1" bestFit="1" customWidth="1"/>
    <col min="15620" max="15620" width="10.5703125" style="1" bestFit="1" customWidth="1"/>
    <col min="15621" max="15621" width="8.28515625" style="1" bestFit="1" customWidth="1"/>
    <col min="15622" max="15622" width="10.140625" style="1" bestFit="1" customWidth="1"/>
    <col min="15623" max="15623" width="10.5703125" style="1" bestFit="1" customWidth="1"/>
    <col min="15624" max="15624" width="8.28515625" style="1" bestFit="1" customWidth="1"/>
    <col min="15625" max="15625" width="10.140625" style="1" bestFit="1" customWidth="1"/>
    <col min="15626" max="15626" width="10.5703125" style="1" bestFit="1" customWidth="1"/>
    <col min="15627" max="15872" width="9.140625" style="1"/>
    <col min="15873" max="15873" width="29.7109375" style="1" customWidth="1"/>
    <col min="15874" max="15874" width="8.28515625" style="1" bestFit="1" customWidth="1"/>
    <col min="15875" max="15875" width="10.140625" style="1" bestFit="1" customWidth="1"/>
    <col min="15876" max="15876" width="10.5703125" style="1" bestFit="1" customWidth="1"/>
    <col min="15877" max="15877" width="8.28515625" style="1" bestFit="1" customWidth="1"/>
    <col min="15878" max="15878" width="10.140625" style="1" bestFit="1" customWidth="1"/>
    <col min="15879" max="15879" width="10.5703125" style="1" bestFit="1" customWidth="1"/>
    <col min="15880" max="15880" width="8.28515625" style="1" bestFit="1" customWidth="1"/>
    <col min="15881" max="15881" width="10.140625" style="1" bestFit="1" customWidth="1"/>
    <col min="15882" max="15882" width="10.5703125" style="1" bestFit="1" customWidth="1"/>
    <col min="15883" max="16128" width="9.140625" style="1"/>
    <col min="16129" max="16129" width="29.7109375" style="1" customWidth="1"/>
    <col min="16130" max="16130" width="8.28515625" style="1" bestFit="1" customWidth="1"/>
    <col min="16131" max="16131" width="10.140625" style="1" bestFit="1" customWidth="1"/>
    <col min="16132" max="16132" width="10.5703125" style="1" bestFit="1" customWidth="1"/>
    <col min="16133" max="16133" width="8.28515625" style="1" bestFit="1" customWidth="1"/>
    <col min="16134" max="16134" width="10.140625" style="1" bestFit="1" customWidth="1"/>
    <col min="16135" max="16135" width="10.5703125" style="1" bestFit="1" customWidth="1"/>
    <col min="16136" max="16136" width="8.28515625" style="1" bestFit="1" customWidth="1"/>
    <col min="16137" max="16137" width="10.140625" style="1" bestFit="1" customWidth="1"/>
    <col min="16138" max="16138" width="10.5703125" style="1" bestFit="1" customWidth="1"/>
    <col min="16139" max="16384" width="9.140625" style="1"/>
  </cols>
  <sheetData>
    <row r="1" spans="1:12" ht="14.1" customHeight="1" x14ac:dyDescent="0.2">
      <c r="A1" s="21" t="s">
        <v>112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ht="8.1" customHeight="1" x14ac:dyDescent="0.2"/>
    <row r="3" spans="1:12" ht="14.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2" ht="14.1" customHeight="1" x14ac:dyDescent="0.2">
      <c r="A4" s="2"/>
      <c r="B4" s="23" t="s">
        <v>0</v>
      </c>
      <c r="C4" s="23"/>
      <c r="D4" s="23"/>
      <c r="E4" s="23" t="s">
        <v>1</v>
      </c>
      <c r="F4" s="23"/>
      <c r="G4" s="23"/>
      <c r="H4" s="23" t="s">
        <v>2</v>
      </c>
      <c r="I4" s="23"/>
      <c r="J4" s="24"/>
    </row>
    <row r="5" spans="1:12" ht="14.1" customHeight="1" x14ac:dyDescent="0.2">
      <c r="A5" s="3" t="s">
        <v>3</v>
      </c>
      <c r="B5" s="20" t="s">
        <v>4</v>
      </c>
      <c r="C5" s="2" t="s">
        <v>5</v>
      </c>
      <c r="D5" s="2" t="s">
        <v>6</v>
      </c>
      <c r="E5" s="20" t="s">
        <v>4</v>
      </c>
      <c r="F5" s="2" t="s">
        <v>5</v>
      </c>
      <c r="G5" s="2" t="s">
        <v>6</v>
      </c>
      <c r="H5" s="20" t="s">
        <v>4</v>
      </c>
      <c r="I5" s="2" t="s">
        <v>5</v>
      </c>
      <c r="J5" s="4" t="s">
        <v>6</v>
      </c>
    </row>
    <row r="6" spans="1:12" ht="14.1" customHeight="1" x14ac:dyDescent="0.2">
      <c r="A6" s="3" t="s">
        <v>7</v>
      </c>
      <c r="B6" s="20"/>
      <c r="C6" s="5" t="s">
        <v>8</v>
      </c>
      <c r="D6" s="5" t="s">
        <v>9</v>
      </c>
      <c r="E6" s="20"/>
      <c r="F6" s="5" t="s">
        <v>8</v>
      </c>
      <c r="G6" s="5" t="s">
        <v>9</v>
      </c>
      <c r="H6" s="20"/>
      <c r="I6" s="5" t="s">
        <v>8</v>
      </c>
      <c r="J6" s="6" t="s">
        <v>9</v>
      </c>
    </row>
    <row r="7" spans="1:12" ht="14.1" customHeight="1" x14ac:dyDescent="0.2">
      <c r="A7" s="5"/>
      <c r="B7" s="7">
        <v>-1</v>
      </c>
      <c r="C7" s="7">
        <v>-2</v>
      </c>
      <c r="D7" s="7">
        <v>-3</v>
      </c>
      <c r="E7" s="7">
        <v>-4</v>
      </c>
      <c r="F7" s="7">
        <v>-5</v>
      </c>
      <c r="G7" s="7">
        <v>-6</v>
      </c>
      <c r="H7" s="7">
        <v>-7</v>
      </c>
      <c r="I7" s="7">
        <v>-8</v>
      </c>
      <c r="J7" s="8">
        <v>-9</v>
      </c>
      <c r="K7" s="9"/>
      <c r="L7" s="9"/>
    </row>
    <row r="8" spans="1:12" s="10" customFormat="1" x14ac:dyDescent="0.2"/>
    <row r="9" spans="1:12" s="10" customFormat="1" x14ac:dyDescent="0.2">
      <c r="A9" s="11" t="s">
        <v>10</v>
      </c>
      <c r="B9" s="11">
        <v>5550</v>
      </c>
      <c r="C9" s="11">
        <v>2864237</v>
      </c>
      <c r="D9" s="11">
        <v>32829707.09</v>
      </c>
      <c r="E9" s="11">
        <v>3841</v>
      </c>
      <c r="F9" s="11">
        <v>1391760</v>
      </c>
      <c r="G9" s="11">
        <v>11901130.779999999</v>
      </c>
      <c r="H9" s="11">
        <v>395</v>
      </c>
      <c r="I9" s="11">
        <v>699324</v>
      </c>
      <c r="J9" s="11">
        <v>11822924.239</v>
      </c>
      <c r="K9" s="11"/>
    </row>
    <row r="10" spans="1:12" s="10" customForma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2" s="10" customFormat="1" x14ac:dyDescent="0.2">
      <c r="A11" s="10" t="s">
        <v>11</v>
      </c>
      <c r="B11" s="10">
        <v>248</v>
      </c>
      <c r="C11" s="10">
        <v>563002</v>
      </c>
      <c r="D11" s="10">
        <v>5644461.7180000003</v>
      </c>
      <c r="E11" s="10">
        <v>179</v>
      </c>
      <c r="F11" s="10">
        <v>390532</v>
      </c>
      <c r="G11" s="10">
        <v>3050134.3429999999</v>
      </c>
      <c r="H11" s="10">
        <v>36</v>
      </c>
      <c r="I11" s="10">
        <v>135495</v>
      </c>
      <c r="J11" s="10">
        <v>1895074.4790000001</v>
      </c>
    </row>
    <row r="12" spans="1:12" s="10" customFormat="1" x14ac:dyDescent="0.2">
      <c r="A12" s="12" t="s">
        <v>12</v>
      </c>
      <c r="B12" s="13">
        <f>B11/B$9*100</f>
        <v>4.468468468468469</v>
      </c>
      <c r="C12" s="13">
        <f t="shared" ref="C12:I12" si="0">C11/C$9*100</f>
        <v>19.656264478114068</v>
      </c>
      <c r="D12" s="13">
        <f>D11/D$9*100</f>
        <v>17.193152843326207</v>
      </c>
      <c r="E12" s="13">
        <f t="shared" si="0"/>
        <v>4.6602447279354333</v>
      </c>
      <c r="F12" s="13">
        <f>F11/F$9*100</f>
        <v>28.060297752486065</v>
      </c>
      <c r="G12" s="13">
        <f t="shared" si="0"/>
        <v>25.628945680739761</v>
      </c>
      <c r="H12" s="13">
        <f t="shared" si="0"/>
        <v>9.113924050632912</v>
      </c>
      <c r="I12" s="13">
        <f t="shared" si="0"/>
        <v>19.375139420354515</v>
      </c>
      <c r="J12" s="13">
        <f>J11/J$9*100</f>
        <v>16.028813521013376</v>
      </c>
    </row>
    <row r="13" spans="1:12" s="10" customFormat="1" x14ac:dyDescent="0.2">
      <c r="A13" s="10" t="s">
        <v>13</v>
      </c>
      <c r="B13" s="10">
        <v>5</v>
      </c>
      <c r="C13" s="10">
        <v>7504</v>
      </c>
      <c r="D13" s="10">
        <v>80145.680999999997</v>
      </c>
      <c r="E13" s="10">
        <v>5</v>
      </c>
      <c r="F13" s="10">
        <v>7504</v>
      </c>
      <c r="G13" s="10">
        <v>80145.680999999997</v>
      </c>
      <c r="H13" s="10">
        <v>0</v>
      </c>
      <c r="I13" s="10">
        <v>0</v>
      </c>
      <c r="J13" s="10">
        <v>0</v>
      </c>
    </row>
    <row r="14" spans="1:12" s="10" customFormat="1" x14ac:dyDescent="0.2">
      <c r="A14" s="10" t="s">
        <v>14</v>
      </c>
      <c r="B14" s="10">
        <v>48</v>
      </c>
      <c r="C14" s="10">
        <v>55402</v>
      </c>
      <c r="D14" s="10">
        <v>580511.679</v>
      </c>
      <c r="E14" s="10">
        <v>40</v>
      </c>
      <c r="F14" s="10">
        <v>44058</v>
      </c>
      <c r="G14" s="10">
        <v>353483.26</v>
      </c>
      <c r="H14" s="10">
        <v>4</v>
      </c>
      <c r="I14" s="10">
        <v>944</v>
      </c>
      <c r="J14" s="10">
        <v>6711.3180000000002</v>
      </c>
    </row>
    <row r="15" spans="1:12" s="10" customFormat="1" x14ac:dyDescent="0.2">
      <c r="A15" s="10" t="s">
        <v>15</v>
      </c>
      <c r="B15" s="10">
        <v>125</v>
      </c>
      <c r="C15" s="10">
        <v>138525</v>
      </c>
      <c r="D15" s="10">
        <v>983015.95200000005</v>
      </c>
      <c r="E15" s="10">
        <v>86</v>
      </c>
      <c r="F15" s="10">
        <v>57522</v>
      </c>
      <c r="G15" s="10">
        <v>430633.37599999999</v>
      </c>
      <c r="H15" s="10">
        <v>24</v>
      </c>
      <c r="I15" s="10">
        <v>69260</v>
      </c>
      <c r="J15" s="10">
        <v>399855.92300000001</v>
      </c>
    </row>
    <row r="16" spans="1:12" s="10" customFormat="1" x14ac:dyDescent="0.2">
      <c r="A16" s="10" t="s">
        <v>16</v>
      </c>
      <c r="B16" s="10">
        <v>70</v>
      </c>
      <c r="C16" s="10">
        <v>361571</v>
      </c>
      <c r="D16" s="10">
        <v>4000788.406</v>
      </c>
      <c r="E16" s="10">
        <v>48</v>
      </c>
      <c r="F16" s="10">
        <v>281448</v>
      </c>
      <c r="G16" s="10">
        <v>2185872.0260000001</v>
      </c>
      <c r="H16" s="10">
        <v>8</v>
      </c>
      <c r="I16" s="10">
        <v>65291</v>
      </c>
      <c r="J16" s="10">
        <v>1488507.2379999999</v>
      </c>
    </row>
    <row r="17" spans="1:10" s="10" customFormat="1" x14ac:dyDescent="0.2"/>
    <row r="18" spans="1:10" s="10" customFormat="1" x14ac:dyDescent="0.2">
      <c r="A18" s="10" t="s">
        <v>17</v>
      </c>
      <c r="B18" s="10">
        <v>75</v>
      </c>
      <c r="C18" s="10">
        <v>36444</v>
      </c>
      <c r="D18" s="10">
        <v>473712.56900000002</v>
      </c>
      <c r="E18" s="10">
        <v>45</v>
      </c>
      <c r="F18" s="10">
        <v>24891</v>
      </c>
      <c r="G18" s="10">
        <v>248393.658</v>
      </c>
      <c r="H18" s="10">
        <v>4</v>
      </c>
      <c r="I18" s="10">
        <v>1077</v>
      </c>
      <c r="J18" s="10">
        <v>7393.5789999999997</v>
      </c>
    </row>
    <row r="19" spans="1:10" s="10" customFormat="1" x14ac:dyDescent="0.2">
      <c r="A19" s="12" t="s">
        <v>12</v>
      </c>
      <c r="B19" s="13">
        <f>B18/B$9*100</f>
        <v>1.3513513513513513</v>
      </c>
      <c r="C19" s="13">
        <f t="shared" ref="C19:I19" si="1">C18/C$9*100</f>
        <v>1.2723807422360651</v>
      </c>
      <c r="D19" s="13">
        <f>D18/D$9*100</f>
        <v>1.4429387618395593</v>
      </c>
      <c r="E19" s="13">
        <f t="shared" si="1"/>
        <v>1.1715699036709191</v>
      </c>
      <c r="F19" s="13">
        <f>F18/F$9*100</f>
        <v>1.7884549060182788</v>
      </c>
      <c r="G19" s="13">
        <f t="shared" si="1"/>
        <v>2.0871433361393579</v>
      </c>
      <c r="H19" s="13">
        <f t="shared" si="1"/>
        <v>1.0126582278481013</v>
      </c>
      <c r="I19" s="13">
        <f t="shared" si="1"/>
        <v>0.15400586852446074</v>
      </c>
      <c r="J19" s="13">
        <f>J18/J$9*100</f>
        <v>6.2535958537321731E-2</v>
      </c>
    </row>
    <row r="20" spans="1:10" s="10" customFormat="1" x14ac:dyDescent="0.2">
      <c r="A20" s="10" t="s">
        <v>18</v>
      </c>
      <c r="B20" s="10">
        <v>7</v>
      </c>
      <c r="C20" s="10">
        <v>955</v>
      </c>
      <c r="D20" s="10">
        <v>12675.911</v>
      </c>
      <c r="E20" s="10">
        <v>7</v>
      </c>
      <c r="F20" s="10">
        <v>955</v>
      </c>
      <c r="G20" s="10">
        <v>12675.911</v>
      </c>
      <c r="H20" s="10">
        <v>0</v>
      </c>
      <c r="I20" s="10">
        <v>0</v>
      </c>
      <c r="J20" s="10">
        <v>0</v>
      </c>
    </row>
    <row r="21" spans="1:10" s="10" customFormat="1" x14ac:dyDescent="0.2">
      <c r="A21" s="10" t="s">
        <v>19</v>
      </c>
      <c r="B21" s="10">
        <v>12</v>
      </c>
      <c r="C21" s="10">
        <v>18686</v>
      </c>
      <c r="D21" s="10">
        <v>218972.625</v>
      </c>
      <c r="E21" s="10">
        <v>5</v>
      </c>
      <c r="F21" s="10">
        <v>15220</v>
      </c>
      <c r="G21" s="10">
        <v>152355.677</v>
      </c>
      <c r="H21" s="10">
        <v>0</v>
      </c>
      <c r="I21" s="10">
        <v>0</v>
      </c>
      <c r="J21" s="10">
        <v>0</v>
      </c>
    </row>
    <row r="22" spans="1:10" s="10" customFormat="1" x14ac:dyDescent="0.2">
      <c r="A22" s="10" t="s">
        <v>20</v>
      </c>
      <c r="B22" s="10">
        <v>5</v>
      </c>
      <c r="C22" s="10">
        <v>1296</v>
      </c>
      <c r="D22" s="10">
        <v>7320.7659999999996</v>
      </c>
      <c r="E22" s="10">
        <v>2</v>
      </c>
      <c r="F22" s="10">
        <v>73</v>
      </c>
      <c r="G22" s="10">
        <v>1150.384</v>
      </c>
      <c r="H22" s="10">
        <v>1</v>
      </c>
      <c r="I22" s="10">
        <v>34</v>
      </c>
      <c r="J22" s="10">
        <v>179.5</v>
      </c>
    </row>
    <row r="23" spans="1:10" s="10" customFormat="1" x14ac:dyDescent="0.2">
      <c r="A23" s="10" t="s">
        <v>21</v>
      </c>
      <c r="B23" s="10">
        <v>35</v>
      </c>
      <c r="C23" s="10">
        <v>13147</v>
      </c>
      <c r="D23" s="10">
        <v>218190.052</v>
      </c>
      <c r="E23" s="10">
        <v>18</v>
      </c>
      <c r="F23" s="10">
        <v>6859</v>
      </c>
      <c r="G23" s="10">
        <v>69994.290999999997</v>
      </c>
      <c r="H23" s="10">
        <v>3</v>
      </c>
      <c r="I23" s="10">
        <v>1043</v>
      </c>
      <c r="J23" s="10">
        <v>7214.0789999999997</v>
      </c>
    </row>
    <row r="24" spans="1:10" s="10" customFormat="1" x14ac:dyDescent="0.2">
      <c r="A24" s="10" t="s">
        <v>22</v>
      </c>
      <c r="B24" s="10">
        <v>1</v>
      </c>
      <c r="C24" s="10">
        <v>522</v>
      </c>
      <c r="D24" s="10">
        <v>3880.1689999999999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</row>
    <row r="25" spans="1:10" s="10" customFormat="1" x14ac:dyDescent="0.2">
      <c r="A25" s="10" t="s">
        <v>23</v>
      </c>
      <c r="B25" s="10">
        <v>15</v>
      </c>
      <c r="C25" s="10">
        <v>1838</v>
      </c>
      <c r="D25" s="10">
        <v>12673.046</v>
      </c>
      <c r="E25" s="10">
        <v>13</v>
      </c>
      <c r="F25" s="10">
        <v>1784</v>
      </c>
      <c r="G25" s="10">
        <v>12217.395</v>
      </c>
      <c r="H25" s="10">
        <v>0</v>
      </c>
      <c r="I25" s="10">
        <v>0</v>
      </c>
      <c r="J25" s="10">
        <v>0</v>
      </c>
    </row>
    <row r="26" spans="1:10" s="10" customFormat="1" x14ac:dyDescent="0.2"/>
    <row r="27" spans="1:10" s="10" customFormat="1" x14ac:dyDescent="0.2">
      <c r="A27" s="10" t="s">
        <v>24</v>
      </c>
      <c r="B27" s="10">
        <v>636</v>
      </c>
      <c r="C27" s="10">
        <v>246447</v>
      </c>
      <c r="D27" s="10">
        <v>5819193.2629999993</v>
      </c>
      <c r="E27" s="10">
        <v>456</v>
      </c>
      <c r="F27" s="10">
        <v>89289</v>
      </c>
      <c r="G27" s="10">
        <v>919862.50300000003</v>
      </c>
      <c r="H27" s="10">
        <v>46</v>
      </c>
      <c r="I27" s="10">
        <v>106044</v>
      </c>
      <c r="J27" s="10">
        <v>4248517.3609999996</v>
      </c>
    </row>
    <row r="28" spans="1:10" s="10" customFormat="1" x14ac:dyDescent="0.2">
      <c r="A28" s="12" t="s">
        <v>12</v>
      </c>
      <c r="B28" s="13">
        <f>B27/B$9*100</f>
        <v>11.45945945945946</v>
      </c>
      <c r="C28" s="13">
        <f t="shared" ref="C28:I28" si="2">C27/C$9*100</f>
        <v>8.6042810004898342</v>
      </c>
      <c r="D28" s="13">
        <f>D27/D$9*100</f>
        <v>17.725388920002086</v>
      </c>
      <c r="E28" s="13">
        <f t="shared" si="2"/>
        <v>11.871908357198645</v>
      </c>
      <c r="F28" s="13">
        <f>F27/F$9*100</f>
        <v>6.4155457837558201</v>
      </c>
      <c r="G28" s="13">
        <f t="shared" si="2"/>
        <v>7.7292025438947416</v>
      </c>
      <c r="H28" s="13">
        <f t="shared" si="2"/>
        <v>11.645569620253164</v>
      </c>
      <c r="I28" s="13">
        <f t="shared" si="2"/>
        <v>15.163786742625735</v>
      </c>
      <c r="J28" s="13">
        <f>J27/J$9*100</f>
        <v>35.934573165795278</v>
      </c>
    </row>
    <row r="29" spans="1:10" s="10" customFormat="1" x14ac:dyDescent="0.2">
      <c r="A29" s="10" t="s">
        <v>25</v>
      </c>
      <c r="B29" s="10">
        <v>126</v>
      </c>
      <c r="C29" s="10">
        <v>35103</v>
      </c>
      <c r="D29" s="10">
        <v>312987.33399999997</v>
      </c>
      <c r="E29" s="10">
        <v>79</v>
      </c>
      <c r="F29" s="10">
        <v>18906</v>
      </c>
      <c r="G29" s="10">
        <v>128044.875</v>
      </c>
      <c r="H29" s="10">
        <v>4</v>
      </c>
      <c r="I29" s="10">
        <v>419</v>
      </c>
      <c r="J29" s="10">
        <v>5182.482</v>
      </c>
    </row>
    <row r="30" spans="1:10" s="10" customFormat="1" x14ac:dyDescent="0.2">
      <c r="A30" s="10" t="s">
        <v>26</v>
      </c>
      <c r="B30" s="10">
        <v>71</v>
      </c>
      <c r="C30" s="10">
        <v>19604</v>
      </c>
      <c r="D30" s="10">
        <v>253690.709</v>
      </c>
      <c r="E30" s="10">
        <v>53</v>
      </c>
      <c r="F30" s="10">
        <v>13189</v>
      </c>
      <c r="G30" s="10">
        <v>158795.61900000001</v>
      </c>
      <c r="H30" s="10">
        <v>2</v>
      </c>
      <c r="I30" s="10">
        <v>1142</v>
      </c>
      <c r="J30" s="10">
        <v>9637.1389999999992</v>
      </c>
    </row>
    <row r="31" spans="1:10" s="10" customFormat="1" x14ac:dyDescent="0.2">
      <c r="A31" s="10" t="s">
        <v>27</v>
      </c>
      <c r="B31" s="10">
        <v>112</v>
      </c>
      <c r="C31" s="10">
        <v>27784</v>
      </c>
      <c r="D31" s="10">
        <v>315773.11</v>
      </c>
      <c r="E31" s="10">
        <v>82</v>
      </c>
      <c r="F31" s="10">
        <v>14805</v>
      </c>
      <c r="G31" s="10">
        <v>155393.114</v>
      </c>
      <c r="H31" s="10">
        <v>7</v>
      </c>
      <c r="I31" s="10">
        <v>2862</v>
      </c>
      <c r="J31" s="10">
        <v>32667.55</v>
      </c>
    </row>
    <row r="32" spans="1:10" s="10" customFormat="1" x14ac:dyDescent="0.2">
      <c r="A32" s="10" t="s">
        <v>28</v>
      </c>
      <c r="B32" s="10">
        <v>327</v>
      </c>
      <c r="C32" s="10">
        <v>163956</v>
      </c>
      <c r="D32" s="10">
        <v>4936742.1100000003</v>
      </c>
      <c r="E32" s="10">
        <v>242</v>
      </c>
      <c r="F32" s="10">
        <v>42389</v>
      </c>
      <c r="G32" s="10">
        <v>477628.89500000002</v>
      </c>
      <c r="H32" s="10">
        <v>33</v>
      </c>
      <c r="I32" s="10">
        <v>101621</v>
      </c>
      <c r="J32" s="10">
        <v>4201030.1900000004</v>
      </c>
    </row>
    <row r="33" spans="1:10" s="10" customFormat="1" x14ac:dyDescent="0.2"/>
    <row r="34" spans="1:10" s="10" customFormat="1" x14ac:dyDescent="0.2">
      <c r="A34" s="10" t="s">
        <v>29</v>
      </c>
      <c r="B34" s="10">
        <v>143</v>
      </c>
      <c r="C34" s="10">
        <v>40950</v>
      </c>
      <c r="D34" s="10">
        <v>403051.84399999998</v>
      </c>
      <c r="E34" s="10">
        <v>106</v>
      </c>
      <c r="F34" s="10">
        <v>17778</v>
      </c>
      <c r="G34" s="10">
        <v>210915.505</v>
      </c>
      <c r="H34" s="10">
        <v>7</v>
      </c>
      <c r="I34" s="10">
        <v>6009</v>
      </c>
      <c r="J34" s="10">
        <v>46317.690999999999</v>
      </c>
    </row>
    <row r="35" spans="1:10" s="10" customFormat="1" x14ac:dyDescent="0.2">
      <c r="A35" s="12" t="s">
        <v>12</v>
      </c>
      <c r="B35" s="13">
        <f>B34/B$9*100</f>
        <v>2.5765765765765765</v>
      </c>
      <c r="C35" s="13">
        <f t="shared" ref="C35:I35" si="3">C34/C$9*100</f>
        <v>1.4297001260719695</v>
      </c>
      <c r="D35" s="13">
        <f>D34/D$9*100</f>
        <v>1.2277046605839821</v>
      </c>
      <c r="E35" s="13">
        <f t="shared" si="3"/>
        <v>2.7596979953137204</v>
      </c>
      <c r="F35" s="13">
        <f>F34/F$9*100</f>
        <v>1.2773754095533714</v>
      </c>
      <c r="G35" s="13">
        <f t="shared" si="3"/>
        <v>1.7722307980553089</v>
      </c>
      <c r="H35" s="13">
        <f t="shared" si="3"/>
        <v>1.7721518987341773</v>
      </c>
      <c r="I35" s="13">
        <f t="shared" si="3"/>
        <v>0.85925836951112788</v>
      </c>
      <c r="J35" s="13">
        <f>J34/J$9*100</f>
        <v>0.39176171701424706</v>
      </c>
    </row>
    <row r="36" spans="1:10" s="10" customFormat="1" x14ac:dyDescent="0.2">
      <c r="A36" s="10" t="s">
        <v>30</v>
      </c>
      <c r="B36" s="10">
        <v>8</v>
      </c>
      <c r="C36" s="10">
        <v>1043</v>
      </c>
      <c r="D36" s="10">
        <v>15269.826999999999</v>
      </c>
      <c r="E36" s="10">
        <v>7</v>
      </c>
      <c r="F36" s="10">
        <v>1043</v>
      </c>
      <c r="G36" s="10">
        <v>14809.353999999999</v>
      </c>
      <c r="H36" s="10">
        <v>0</v>
      </c>
      <c r="I36" s="10">
        <v>0</v>
      </c>
      <c r="J36" s="10">
        <v>0</v>
      </c>
    </row>
    <row r="37" spans="1:10" s="10" customFormat="1" x14ac:dyDescent="0.2">
      <c r="A37" s="10" t="s">
        <v>31</v>
      </c>
      <c r="B37" s="10">
        <v>113</v>
      </c>
      <c r="C37" s="10">
        <v>33767</v>
      </c>
      <c r="D37" s="10">
        <v>314647.60499999998</v>
      </c>
      <c r="E37" s="10">
        <v>85</v>
      </c>
      <c r="F37" s="10">
        <v>14894</v>
      </c>
      <c r="G37" s="10">
        <v>176985.84</v>
      </c>
      <c r="H37" s="10">
        <v>7</v>
      </c>
      <c r="I37" s="10">
        <v>6009</v>
      </c>
      <c r="J37" s="10">
        <v>46317.690999999999</v>
      </c>
    </row>
    <row r="38" spans="1:10" s="10" customFormat="1" x14ac:dyDescent="0.2">
      <c r="A38" s="10" t="s">
        <v>32</v>
      </c>
      <c r="B38" s="10">
        <v>12</v>
      </c>
      <c r="C38" s="10">
        <v>4364</v>
      </c>
      <c r="D38" s="10">
        <v>42719.868999999999</v>
      </c>
      <c r="E38" s="10">
        <v>7</v>
      </c>
      <c r="F38" s="10">
        <v>1120</v>
      </c>
      <c r="G38" s="10">
        <v>10969.869000000001</v>
      </c>
      <c r="H38" s="10">
        <v>0</v>
      </c>
      <c r="I38" s="10">
        <v>0</v>
      </c>
      <c r="J38" s="10">
        <v>0</v>
      </c>
    </row>
    <row r="39" spans="1:10" s="10" customFormat="1" x14ac:dyDescent="0.2">
      <c r="A39" s="10" t="s">
        <v>33</v>
      </c>
      <c r="B39" s="10">
        <v>10</v>
      </c>
      <c r="C39" s="10">
        <v>1776</v>
      </c>
      <c r="D39" s="10">
        <v>30414.542999999998</v>
      </c>
      <c r="E39" s="10">
        <v>7</v>
      </c>
      <c r="F39" s="10">
        <v>721</v>
      </c>
      <c r="G39" s="10">
        <v>8150.442</v>
      </c>
      <c r="H39" s="10">
        <v>0</v>
      </c>
      <c r="I39" s="10">
        <v>0</v>
      </c>
      <c r="J39" s="10">
        <v>0</v>
      </c>
    </row>
    <row r="40" spans="1:10" s="10" customFormat="1" x14ac:dyDescent="0.2"/>
    <row r="41" spans="1:10" s="10" customFormat="1" x14ac:dyDescent="0.2">
      <c r="A41" s="10" t="s">
        <v>34</v>
      </c>
      <c r="B41" s="10">
        <v>616</v>
      </c>
      <c r="C41" s="10">
        <v>353643</v>
      </c>
      <c r="D41" s="10">
        <v>3210134.517</v>
      </c>
      <c r="E41" s="10">
        <v>422</v>
      </c>
      <c r="F41" s="10">
        <v>110156</v>
      </c>
      <c r="G41" s="10">
        <v>1113867.2390000001</v>
      </c>
      <c r="H41" s="10">
        <v>84</v>
      </c>
      <c r="I41" s="10">
        <v>182036</v>
      </c>
      <c r="J41" s="10">
        <v>1322892.1329999999</v>
      </c>
    </row>
    <row r="42" spans="1:10" s="10" customFormat="1" x14ac:dyDescent="0.2">
      <c r="A42" s="12" t="s">
        <v>12</v>
      </c>
      <c r="B42" s="13">
        <f>B41/B$9*100</f>
        <v>11.099099099099099</v>
      </c>
      <c r="C42" s="13">
        <f t="shared" ref="C42:I42" si="4">C41/C$9*100</f>
        <v>12.346848392783139</v>
      </c>
      <c r="D42" s="13">
        <f>D41/D$9*100</f>
        <v>9.7781393790680937</v>
      </c>
      <c r="E42" s="13">
        <f t="shared" si="4"/>
        <v>10.986722207758397</v>
      </c>
      <c r="F42" s="13">
        <f>F41/F$9*100</f>
        <v>7.9148703799505657</v>
      </c>
      <c r="G42" s="13">
        <f t="shared" si="4"/>
        <v>9.3593395416834504</v>
      </c>
      <c r="H42" s="13">
        <f t="shared" si="4"/>
        <v>21.265822784810126</v>
      </c>
      <c r="I42" s="13">
        <f t="shared" si="4"/>
        <v>26.03028067104804</v>
      </c>
      <c r="J42" s="13">
        <f>J41/J$9*100</f>
        <v>11.189212636888994</v>
      </c>
    </row>
    <row r="43" spans="1:10" s="10" customFormat="1" x14ac:dyDescent="0.2">
      <c r="A43" s="10" t="s">
        <v>35</v>
      </c>
      <c r="B43" s="10">
        <v>57</v>
      </c>
      <c r="C43" s="10">
        <v>42202</v>
      </c>
      <c r="D43" s="10">
        <v>429602.46100000001</v>
      </c>
      <c r="E43" s="10">
        <v>41</v>
      </c>
      <c r="F43" s="10">
        <v>10956</v>
      </c>
      <c r="G43" s="10">
        <v>124508.673</v>
      </c>
      <c r="H43" s="10">
        <v>8</v>
      </c>
      <c r="I43" s="10">
        <v>23918</v>
      </c>
      <c r="J43" s="10">
        <v>212785.57699999999</v>
      </c>
    </row>
    <row r="44" spans="1:10" s="10" customFormat="1" x14ac:dyDescent="0.2">
      <c r="A44" s="10" t="s">
        <v>36</v>
      </c>
      <c r="B44" s="10">
        <v>186</v>
      </c>
      <c r="C44" s="10">
        <v>170019</v>
      </c>
      <c r="D44" s="10">
        <v>1489867.5699999998</v>
      </c>
      <c r="E44" s="10">
        <v>109</v>
      </c>
      <c r="F44" s="10">
        <v>32090</v>
      </c>
      <c r="G44" s="10">
        <v>304706.12400000001</v>
      </c>
      <c r="H44" s="10">
        <v>41</v>
      </c>
      <c r="I44" s="10">
        <v>116571</v>
      </c>
      <c r="J44" s="10">
        <v>856050.77599999995</v>
      </c>
    </row>
    <row r="45" spans="1:10" s="10" customFormat="1" x14ac:dyDescent="0.2">
      <c r="A45" s="10" t="s">
        <v>37</v>
      </c>
      <c r="B45" s="10">
        <v>39</v>
      </c>
      <c r="C45" s="10">
        <v>8098</v>
      </c>
      <c r="D45" s="10">
        <v>77758.96699999999</v>
      </c>
      <c r="E45" s="10">
        <v>26</v>
      </c>
      <c r="F45" s="10">
        <v>4195</v>
      </c>
      <c r="G45" s="10">
        <v>42715.517999999996</v>
      </c>
      <c r="H45" s="10">
        <v>3</v>
      </c>
      <c r="I45" s="10">
        <v>270</v>
      </c>
      <c r="J45" s="10">
        <v>2484.8150000000001</v>
      </c>
    </row>
    <row r="46" spans="1:10" s="10" customFormat="1" x14ac:dyDescent="0.2">
      <c r="A46" s="10" t="s">
        <v>38</v>
      </c>
      <c r="B46" s="10">
        <v>163</v>
      </c>
      <c r="C46" s="10">
        <v>89743</v>
      </c>
      <c r="D46" s="10">
        <v>729978.98100000003</v>
      </c>
      <c r="E46" s="10">
        <v>130</v>
      </c>
      <c r="F46" s="10">
        <v>40101</v>
      </c>
      <c r="G46" s="10">
        <v>389131.47700000001</v>
      </c>
      <c r="H46" s="10">
        <v>17</v>
      </c>
      <c r="I46" s="10">
        <v>33953</v>
      </c>
      <c r="J46" s="10">
        <v>179323.533</v>
      </c>
    </row>
    <row r="47" spans="1:10" s="10" customFormat="1" x14ac:dyDescent="0.2">
      <c r="A47" s="10" t="s">
        <v>39</v>
      </c>
      <c r="B47" s="10">
        <v>98</v>
      </c>
      <c r="C47" s="10">
        <v>29728</v>
      </c>
      <c r="D47" s="10">
        <v>320185.91800000001</v>
      </c>
      <c r="E47" s="10">
        <v>61</v>
      </c>
      <c r="F47" s="10">
        <v>12777</v>
      </c>
      <c r="G47" s="10">
        <v>134408.11300000001</v>
      </c>
      <c r="H47" s="10">
        <v>13</v>
      </c>
      <c r="I47" s="10">
        <v>6258</v>
      </c>
      <c r="J47" s="10">
        <v>60326.593000000001</v>
      </c>
    </row>
    <row r="48" spans="1:10" s="10" customFormat="1" x14ac:dyDescent="0.2">
      <c r="A48" s="10" t="s">
        <v>40</v>
      </c>
      <c r="B48" s="10">
        <v>62</v>
      </c>
      <c r="C48" s="10">
        <v>12652</v>
      </c>
      <c r="D48" s="10">
        <v>147527.133</v>
      </c>
      <c r="E48" s="10">
        <v>45</v>
      </c>
      <c r="F48" s="10">
        <v>8890</v>
      </c>
      <c r="G48" s="10">
        <v>103783.84699999999</v>
      </c>
      <c r="H48" s="10">
        <v>2</v>
      </c>
      <c r="I48" s="10">
        <v>1066</v>
      </c>
      <c r="J48" s="10">
        <v>11920.839</v>
      </c>
    </row>
    <row r="49" spans="1:10" s="10" customFormat="1" x14ac:dyDescent="0.2">
      <c r="A49" s="10" t="s">
        <v>41</v>
      </c>
      <c r="B49" s="10">
        <v>11</v>
      </c>
      <c r="C49" s="10">
        <v>1201</v>
      </c>
      <c r="D49" s="10">
        <v>15213.486999999999</v>
      </c>
      <c r="E49" s="10">
        <v>10</v>
      </c>
      <c r="F49" s="10">
        <v>1147</v>
      </c>
      <c r="G49" s="10">
        <v>14613.486999999999</v>
      </c>
      <c r="H49" s="10">
        <v>0</v>
      </c>
      <c r="I49" s="10">
        <v>0</v>
      </c>
      <c r="J49" s="10">
        <v>0</v>
      </c>
    </row>
    <row r="50" spans="1:10" s="10" customFormat="1" x14ac:dyDescent="0.2"/>
    <row r="51" spans="1:10" s="10" customFormat="1" x14ac:dyDescent="0.2">
      <c r="A51" s="10" t="s">
        <v>42</v>
      </c>
      <c r="B51" s="10">
        <v>699</v>
      </c>
      <c r="C51" s="10">
        <v>343140</v>
      </c>
      <c r="D51" s="10">
        <v>4755813.1270000003</v>
      </c>
      <c r="E51" s="10">
        <v>470</v>
      </c>
      <c r="F51" s="10">
        <v>146365</v>
      </c>
      <c r="G51" s="10">
        <v>1397149.8829999999</v>
      </c>
      <c r="H51" s="10">
        <v>83</v>
      </c>
      <c r="I51" s="10">
        <v>114203</v>
      </c>
      <c r="J51" s="10">
        <v>2575513.1690000002</v>
      </c>
    </row>
    <row r="52" spans="1:10" s="10" customFormat="1" x14ac:dyDescent="0.2">
      <c r="A52" s="12" t="s">
        <v>12</v>
      </c>
      <c r="B52" s="13">
        <f>B51/B$9*100</f>
        <v>12.594594594594593</v>
      </c>
      <c r="C52" s="13">
        <f t="shared" ref="C52:I52" si="5">C51/C$9*100</f>
        <v>11.980153876931274</v>
      </c>
      <c r="D52" s="13">
        <f>D51/D$9*100</f>
        <v>14.486309956900687</v>
      </c>
      <c r="E52" s="13">
        <f t="shared" si="5"/>
        <v>12.236396771674043</v>
      </c>
      <c r="F52" s="13">
        <f>F51/F$9*100</f>
        <v>10.516540208081853</v>
      </c>
      <c r="G52" s="13">
        <f t="shared" si="5"/>
        <v>11.739639777322067</v>
      </c>
      <c r="H52" s="13">
        <f t="shared" si="5"/>
        <v>21.012658227848103</v>
      </c>
      <c r="I52" s="13">
        <f t="shared" si="5"/>
        <v>16.330484868244191</v>
      </c>
      <c r="J52" s="13">
        <f>J51/J$9*100</f>
        <v>21.784062190842903</v>
      </c>
    </row>
    <row r="53" spans="1:10" s="10" customFormat="1" x14ac:dyDescent="0.2">
      <c r="A53" s="10" t="s">
        <v>43</v>
      </c>
      <c r="B53" s="10">
        <v>198</v>
      </c>
      <c r="C53" s="10">
        <v>88481</v>
      </c>
      <c r="D53" s="10">
        <v>655454.00899999996</v>
      </c>
      <c r="E53" s="10">
        <v>131</v>
      </c>
      <c r="F53" s="10">
        <v>25197</v>
      </c>
      <c r="G53" s="10">
        <v>209214.73300000001</v>
      </c>
      <c r="H53" s="10">
        <v>16</v>
      </c>
      <c r="I53" s="10">
        <v>11479</v>
      </c>
      <c r="J53" s="10">
        <v>99150.24</v>
      </c>
    </row>
    <row r="54" spans="1:10" s="10" customFormat="1" x14ac:dyDescent="0.2">
      <c r="A54" s="10" t="s">
        <v>44</v>
      </c>
      <c r="B54" s="10">
        <v>193</v>
      </c>
      <c r="C54" s="10">
        <v>121130</v>
      </c>
      <c r="D54" s="10">
        <v>1208418.46</v>
      </c>
      <c r="E54" s="10">
        <v>144</v>
      </c>
      <c r="F54" s="10">
        <v>74254</v>
      </c>
      <c r="G54" s="10">
        <v>752748.65599999996</v>
      </c>
      <c r="H54" s="10">
        <v>28</v>
      </c>
      <c r="I54" s="10">
        <v>42829</v>
      </c>
      <c r="J54" s="10">
        <v>399647.84</v>
      </c>
    </row>
    <row r="55" spans="1:10" s="10" customFormat="1" x14ac:dyDescent="0.2">
      <c r="A55" s="10" t="s">
        <v>45</v>
      </c>
      <c r="B55" s="10">
        <v>94</v>
      </c>
      <c r="C55" s="10">
        <v>76108</v>
      </c>
      <c r="D55" s="10">
        <v>2337257.3309999998</v>
      </c>
      <c r="E55" s="10">
        <v>64</v>
      </c>
      <c r="F55" s="10">
        <v>17790</v>
      </c>
      <c r="G55" s="10">
        <v>156443.35200000001</v>
      </c>
      <c r="H55" s="10">
        <v>13</v>
      </c>
      <c r="I55" s="10">
        <v>49795</v>
      </c>
      <c r="J55" s="10">
        <v>1965719.3929999999</v>
      </c>
    </row>
    <row r="56" spans="1:10" s="10" customFormat="1" x14ac:dyDescent="0.2">
      <c r="A56" s="10" t="s">
        <v>46</v>
      </c>
      <c r="B56" s="10">
        <v>105</v>
      </c>
      <c r="C56" s="10">
        <v>33112</v>
      </c>
      <c r="D56" s="10">
        <v>300909.38199999998</v>
      </c>
      <c r="E56" s="10">
        <v>54</v>
      </c>
      <c r="F56" s="10">
        <v>14052</v>
      </c>
      <c r="G56" s="10">
        <v>134277.20300000001</v>
      </c>
      <c r="H56" s="10">
        <v>14</v>
      </c>
      <c r="I56" s="10">
        <v>5279</v>
      </c>
      <c r="J56" s="10">
        <v>53421.794000000002</v>
      </c>
    </row>
    <row r="57" spans="1:10" s="10" customFormat="1" x14ac:dyDescent="0.2">
      <c r="A57" s="10" t="s">
        <v>47</v>
      </c>
      <c r="B57" s="10">
        <v>109</v>
      </c>
      <c r="C57" s="10">
        <v>24309</v>
      </c>
      <c r="D57" s="10">
        <v>253773.94500000001</v>
      </c>
      <c r="E57" s="10">
        <v>77</v>
      </c>
      <c r="F57" s="10">
        <v>15072</v>
      </c>
      <c r="G57" s="10">
        <v>144465.93900000001</v>
      </c>
      <c r="H57" s="10">
        <v>12</v>
      </c>
      <c r="I57" s="10">
        <v>4821</v>
      </c>
      <c r="J57" s="10">
        <v>57573.902000000002</v>
      </c>
    </row>
    <row r="58" spans="1:10" s="10" customFormat="1" x14ac:dyDescent="0.2"/>
    <row r="59" spans="1:10" s="10" customFormat="1" x14ac:dyDescent="0.2">
      <c r="A59" s="10" t="s">
        <v>48</v>
      </c>
      <c r="B59" s="10">
        <v>313</v>
      </c>
      <c r="C59" s="10">
        <v>72012</v>
      </c>
      <c r="D59" s="10">
        <v>679805.17499999993</v>
      </c>
      <c r="E59" s="10">
        <v>228</v>
      </c>
      <c r="F59" s="10">
        <v>46622</v>
      </c>
      <c r="G59" s="10">
        <v>333013.96899999998</v>
      </c>
      <c r="H59" s="10">
        <v>21</v>
      </c>
      <c r="I59" s="10">
        <v>6240</v>
      </c>
      <c r="J59" s="10">
        <v>70488.631999999998</v>
      </c>
    </row>
    <row r="60" spans="1:10" s="10" customFormat="1" x14ac:dyDescent="0.2">
      <c r="A60" s="12" t="s">
        <v>12</v>
      </c>
      <c r="B60" s="13">
        <f>B59/B$9*100</f>
        <v>5.6396396396396398</v>
      </c>
      <c r="C60" s="13">
        <f t="shared" ref="C60:I60" si="6">C59/C$9*100</f>
        <v>2.5141774231671472</v>
      </c>
      <c r="D60" s="13">
        <f>D59/D$9*100</f>
        <v>2.0707013106646635</v>
      </c>
      <c r="E60" s="13">
        <f t="shared" si="6"/>
        <v>5.9359541785993226</v>
      </c>
      <c r="F60" s="13">
        <f>F59/F$9*100</f>
        <v>3.3498591711214574</v>
      </c>
      <c r="G60" s="13">
        <f t="shared" si="6"/>
        <v>2.7981708222182902</v>
      </c>
      <c r="H60" s="13">
        <f t="shared" si="6"/>
        <v>5.3164556962025316</v>
      </c>
      <c r="I60" s="13">
        <f t="shared" si="6"/>
        <v>0.89229026888824059</v>
      </c>
      <c r="J60" s="13">
        <f>J59/J$9*100</f>
        <v>0.59620302536897607</v>
      </c>
    </row>
    <row r="61" spans="1:10" s="10" customFormat="1" x14ac:dyDescent="0.2">
      <c r="A61" s="10" t="s">
        <v>49</v>
      </c>
      <c r="B61" s="10">
        <v>29</v>
      </c>
      <c r="C61" s="10">
        <v>4487</v>
      </c>
      <c r="D61" s="10">
        <v>51025.366000000002</v>
      </c>
      <c r="E61" s="10">
        <v>17</v>
      </c>
      <c r="F61" s="10">
        <v>2410</v>
      </c>
      <c r="G61" s="10">
        <v>26185.4</v>
      </c>
      <c r="H61" s="10">
        <v>0</v>
      </c>
      <c r="I61" s="10">
        <v>0</v>
      </c>
      <c r="J61" s="10">
        <v>0</v>
      </c>
    </row>
    <row r="62" spans="1:10" s="10" customFormat="1" x14ac:dyDescent="0.2">
      <c r="A62" s="10" t="s">
        <v>50</v>
      </c>
      <c r="B62" s="10">
        <v>55</v>
      </c>
      <c r="C62" s="10">
        <v>18001</v>
      </c>
      <c r="D62" s="10">
        <v>146652.14499999999</v>
      </c>
      <c r="E62" s="10">
        <v>39</v>
      </c>
      <c r="F62" s="10">
        <v>12539</v>
      </c>
      <c r="G62" s="10">
        <v>59061.815999999999</v>
      </c>
      <c r="H62" s="10">
        <v>6</v>
      </c>
      <c r="I62" s="10">
        <v>2797</v>
      </c>
      <c r="J62" s="10">
        <v>51287.622000000003</v>
      </c>
    </row>
    <row r="63" spans="1:10" s="10" customFormat="1" x14ac:dyDescent="0.2">
      <c r="A63" s="10" t="s">
        <v>51</v>
      </c>
      <c r="B63" s="10">
        <v>173</v>
      </c>
      <c r="C63" s="10">
        <v>42532</v>
      </c>
      <c r="D63" s="10">
        <v>375979.36200000002</v>
      </c>
      <c r="E63" s="10">
        <v>134</v>
      </c>
      <c r="F63" s="10">
        <v>28369</v>
      </c>
      <c r="G63" s="10">
        <v>214304.43900000001</v>
      </c>
      <c r="H63" s="10">
        <v>11</v>
      </c>
      <c r="I63" s="10">
        <v>3189</v>
      </c>
      <c r="J63" s="10">
        <v>17617.009999999998</v>
      </c>
    </row>
    <row r="64" spans="1:10" s="10" customFormat="1" x14ac:dyDescent="0.2">
      <c r="A64" s="10" t="s">
        <v>52</v>
      </c>
      <c r="B64" s="10">
        <v>45</v>
      </c>
      <c r="C64" s="10">
        <v>6156</v>
      </c>
      <c r="D64" s="10">
        <v>96742.141999999993</v>
      </c>
      <c r="E64" s="10">
        <v>30</v>
      </c>
      <c r="F64" s="10">
        <v>2574</v>
      </c>
      <c r="G64" s="10">
        <v>25493.853999999999</v>
      </c>
      <c r="H64" s="10">
        <v>4</v>
      </c>
      <c r="I64" s="10">
        <v>254</v>
      </c>
      <c r="J64" s="10">
        <v>1584</v>
      </c>
    </row>
    <row r="65" spans="1:10" s="10" customFormat="1" x14ac:dyDescent="0.2">
      <c r="A65" s="10" t="s">
        <v>53</v>
      </c>
      <c r="B65" s="10">
        <v>11</v>
      </c>
      <c r="C65" s="10">
        <v>836</v>
      </c>
      <c r="D65" s="10">
        <v>9406.16</v>
      </c>
      <c r="E65" s="10">
        <v>8</v>
      </c>
      <c r="F65" s="10">
        <v>730</v>
      </c>
      <c r="G65" s="10">
        <v>7968.46</v>
      </c>
      <c r="H65" s="10">
        <v>0</v>
      </c>
      <c r="I65" s="10">
        <v>0</v>
      </c>
      <c r="J65" s="10">
        <v>0</v>
      </c>
    </row>
    <row r="66" spans="1:10" s="10" customFormat="1" x14ac:dyDescent="0.2"/>
    <row r="67" spans="1:10" s="10" customFormat="1" x14ac:dyDescent="0.2">
      <c r="A67" s="10" t="s">
        <v>54</v>
      </c>
      <c r="B67" s="10">
        <v>236</v>
      </c>
      <c r="C67" s="10">
        <v>103487</v>
      </c>
      <c r="D67" s="10">
        <v>1640703.4979999999</v>
      </c>
      <c r="E67" s="10">
        <v>166</v>
      </c>
      <c r="F67" s="10">
        <v>37804</v>
      </c>
      <c r="G67" s="10">
        <v>390348.255</v>
      </c>
      <c r="H67" s="10">
        <v>6</v>
      </c>
      <c r="I67" s="10">
        <v>17233</v>
      </c>
      <c r="J67" s="10">
        <v>59055.913</v>
      </c>
    </row>
    <row r="68" spans="1:10" s="10" customFormat="1" x14ac:dyDescent="0.2">
      <c r="A68" s="12" t="s">
        <v>12</v>
      </c>
      <c r="B68" s="13">
        <f>B67/B$9*100</f>
        <v>4.2522522522522523</v>
      </c>
      <c r="C68" s="13">
        <f t="shared" ref="C68:I68" si="7">C67/C$9*100</f>
        <v>3.6130739181150164</v>
      </c>
      <c r="D68" s="13">
        <f>D67/D$9*100</f>
        <v>4.9976184481394954</v>
      </c>
      <c r="E68" s="13">
        <f t="shared" si="7"/>
        <v>4.3217912002082786</v>
      </c>
      <c r="F68" s="13">
        <f>F67/F$9*100</f>
        <v>2.7162729206184975</v>
      </c>
      <c r="G68" s="13">
        <f t="shared" si="7"/>
        <v>3.279925766852215</v>
      </c>
      <c r="H68" s="13">
        <f t="shared" si="7"/>
        <v>1.5189873417721518</v>
      </c>
      <c r="I68" s="13">
        <f t="shared" si="7"/>
        <v>2.4642368916267707</v>
      </c>
      <c r="J68" s="13">
        <f>J67/J$9*100</f>
        <v>0.49950343761143001</v>
      </c>
    </row>
    <row r="69" spans="1:10" s="10" customFormat="1" x14ac:dyDescent="0.2">
      <c r="A69" s="10" t="s">
        <v>55</v>
      </c>
      <c r="B69" s="10">
        <v>69</v>
      </c>
      <c r="C69" s="10">
        <v>37344</v>
      </c>
      <c r="D69" s="10">
        <v>308893.071</v>
      </c>
      <c r="E69" s="10">
        <v>50</v>
      </c>
      <c r="F69" s="10">
        <v>11981</v>
      </c>
      <c r="G69" s="10">
        <v>130679.73</v>
      </c>
      <c r="H69" s="10">
        <v>4</v>
      </c>
      <c r="I69" s="10">
        <v>16176</v>
      </c>
      <c r="J69" s="10">
        <v>25159.832999999999</v>
      </c>
    </row>
    <row r="70" spans="1:10" s="10" customFormat="1" x14ac:dyDescent="0.2">
      <c r="A70" s="10" t="s">
        <v>56</v>
      </c>
      <c r="B70" s="10">
        <v>19</v>
      </c>
      <c r="C70" s="10">
        <v>16935</v>
      </c>
      <c r="D70" s="10">
        <v>630471.36800000002</v>
      </c>
      <c r="E70" s="10">
        <v>17</v>
      </c>
      <c r="F70" s="10">
        <v>2452</v>
      </c>
      <c r="G70" s="10">
        <v>28007.858</v>
      </c>
      <c r="H70" s="10">
        <v>0</v>
      </c>
      <c r="I70" s="10">
        <v>0</v>
      </c>
      <c r="J70" s="10">
        <v>0</v>
      </c>
    </row>
    <row r="71" spans="1:10" s="10" customFormat="1" x14ac:dyDescent="0.2">
      <c r="A71" s="10" t="s">
        <v>57</v>
      </c>
      <c r="B71" s="10">
        <v>47</v>
      </c>
      <c r="C71" s="10">
        <v>19055</v>
      </c>
      <c r="D71" s="10">
        <v>244203.886</v>
      </c>
      <c r="E71" s="10">
        <v>39</v>
      </c>
      <c r="F71" s="10">
        <v>12808</v>
      </c>
      <c r="G71" s="10">
        <v>113270.81600000001</v>
      </c>
      <c r="H71" s="10">
        <v>0</v>
      </c>
      <c r="I71" s="10">
        <v>0</v>
      </c>
      <c r="J71" s="10">
        <v>0</v>
      </c>
    </row>
    <row r="72" spans="1:10" s="10" customFormat="1" x14ac:dyDescent="0.2">
      <c r="A72" s="10" t="s">
        <v>58</v>
      </c>
      <c r="B72" s="10">
        <v>16</v>
      </c>
      <c r="C72" s="10">
        <v>5188</v>
      </c>
      <c r="D72" s="10">
        <v>104787.348</v>
      </c>
      <c r="E72" s="10">
        <v>9</v>
      </c>
      <c r="F72" s="10">
        <v>1027</v>
      </c>
      <c r="G72" s="10">
        <v>9332.3860000000004</v>
      </c>
      <c r="H72" s="10">
        <v>0</v>
      </c>
      <c r="I72" s="10">
        <v>0</v>
      </c>
      <c r="J72" s="10">
        <v>0</v>
      </c>
    </row>
    <row r="73" spans="1:10" s="10" customFormat="1" x14ac:dyDescent="0.2">
      <c r="A73" s="10" t="s">
        <v>59</v>
      </c>
      <c r="B73" s="10">
        <v>38</v>
      </c>
      <c r="C73" s="10">
        <v>12179</v>
      </c>
      <c r="D73" s="10">
        <v>163809.82800000001</v>
      </c>
      <c r="E73" s="10">
        <v>16</v>
      </c>
      <c r="F73" s="10">
        <v>3461</v>
      </c>
      <c r="G73" s="10">
        <v>41316.658000000003</v>
      </c>
      <c r="H73" s="10">
        <v>1</v>
      </c>
      <c r="I73" s="10">
        <v>207</v>
      </c>
      <c r="J73" s="10">
        <v>2107.2089999999998</v>
      </c>
    </row>
    <row r="74" spans="1:10" s="10" customFormat="1" x14ac:dyDescent="0.2">
      <c r="A74" s="10" t="s">
        <v>60</v>
      </c>
      <c r="B74" s="10">
        <v>47</v>
      </c>
      <c r="C74" s="10">
        <v>12786</v>
      </c>
      <c r="D74" s="10">
        <v>188537.997</v>
      </c>
      <c r="E74" s="10">
        <v>35</v>
      </c>
      <c r="F74" s="10">
        <v>6075</v>
      </c>
      <c r="G74" s="10">
        <v>67740.807000000001</v>
      </c>
      <c r="H74" s="10">
        <v>1</v>
      </c>
      <c r="I74" s="10">
        <v>850</v>
      </c>
      <c r="J74" s="10">
        <v>31788.870999999999</v>
      </c>
    </row>
    <row r="75" spans="1:10" s="10" customFormat="1" x14ac:dyDescent="0.2"/>
    <row r="76" spans="1:10" s="10" customFormat="1" x14ac:dyDescent="0.2">
      <c r="A76" s="10" t="s">
        <v>61</v>
      </c>
      <c r="B76" s="10">
        <v>358</v>
      </c>
      <c r="C76" s="10">
        <v>168490</v>
      </c>
      <c r="D76" s="10">
        <v>1382197.122</v>
      </c>
      <c r="E76" s="10">
        <v>265</v>
      </c>
      <c r="F76" s="10">
        <v>88039</v>
      </c>
      <c r="G76" s="10">
        <v>568383.19999999995</v>
      </c>
      <c r="H76" s="10">
        <v>18</v>
      </c>
      <c r="I76" s="10">
        <v>21088</v>
      </c>
      <c r="J76" s="10">
        <v>213107.133</v>
      </c>
    </row>
    <row r="77" spans="1:10" s="10" customFormat="1" x14ac:dyDescent="0.2">
      <c r="A77" s="12" t="s">
        <v>12</v>
      </c>
      <c r="B77" s="13">
        <f>B76/B$9*100</f>
        <v>6.4504504504504494</v>
      </c>
      <c r="C77" s="13">
        <f t="shared" ref="C77:I77" si="8">C76/C$9*100</f>
        <v>5.8825439375303095</v>
      </c>
      <c r="D77" s="13">
        <f>D76/D$9*100</f>
        <v>4.2102024188361407</v>
      </c>
      <c r="E77" s="13">
        <f t="shared" si="8"/>
        <v>6.8992449882843001</v>
      </c>
      <c r="F77" s="13">
        <f>F76/F$9*100</f>
        <v>6.3257314479507958</v>
      </c>
      <c r="G77" s="13">
        <f t="shared" si="8"/>
        <v>4.7758755912099975</v>
      </c>
      <c r="H77" s="13">
        <f t="shared" si="8"/>
        <v>4.556962025316456</v>
      </c>
      <c r="I77" s="13">
        <f t="shared" si="8"/>
        <v>3.0154835240889777</v>
      </c>
      <c r="J77" s="13">
        <f>J76/J$9*100</f>
        <v>1.8024908955859547</v>
      </c>
    </row>
    <row r="78" spans="1:10" s="10" customFormat="1" x14ac:dyDescent="0.2">
      <c r="A78" s="10" t="s">
        <v>62</v>
      </c>
      <c r="B78" s="10">
        <v>91</v>
      </c>
      <c r="C78" s="10">
        <v>13827</v>
      </c>
      <c r="D78" s="10">
        <v>187350.53900000002</v>
      </c>
      <c r="E78" s="10">
        <v>70</v>
      </c>
      <c r="F78" s="10">
        <v>8793</v>
      </c>
      <c r="G78" s="10">
        <v>112569.114</v>
      </c>
      <c r="H78" s="10">
        <v>3</v>
      </c>
      <c r="I78" s="10">
        <v>204</v>
      </c>
      <c r="J78" s="10">
        <v>2469.346</v>
      </c>
    </row>
    <row r="79" spans="1:10" s="10" customFormat="1" x14ac:dyDescent="0.2">
      <c r="A79" s="10" t="s">
        <v>63</v>
      </c>
      <c r="B79" s="10">
        <v>23</v>
      </c>
      <c r="C79" s="10">
        <v>19774</v>
      </c>
      <c r="D79" s="10">
        <v>92041.764999999999</v>
      </c>
      <c r="E79" s="10">
        <v>19</v>
      </c>
      <c r="F79" s="10">
        <v>18636</v>
      </c>
      <c r="G79" s="10">
        <v>72229.759000000005</v>
      </c>
      <c r="H79" s="10">
        <v>1</v>
      </c>
      <c r="I79" s="10">
        <v>25</v>
      </c>
      <c r="J79" s="10">
        <v>314.08999999999997</v>
      </c>
    </row>
    <row r="80" spans="1:10" s="10" customFormat="1" x14ac:dyDescent="0.2">
      <c r="A80" s="10" t="s">
        <v>64</v>
      </c>
      <c r="B80" s="10">
        <v>23</v>
      </c>
      <c r="C80" s="10">
        <v>18342</v>
      </c>
      <c r="D80" s="10">
        <v>92639.9</v>
      </c>
      <c r="E80" s="10">
        <v>18</v>
      </c>
      <c r="F80" s="10">
        <v>17511</v>
      </c>
      <c r="G80" s="10">
        <v>83002.907999999996</v>
      </c>
      <c r="H80" s="10">
        <v>2</v>
      </c>
      <c r="I80" s="10">
        <v>605</v>
      </c>
      <c r="J80" s="10">
        <v>4760.1279999999997</v>
      </c>
    </row>
    <row r="81" spans="1:10" s="10" customFormat="1" x14ac:dyDescent="0.2">
      <c r="A81" s="10" t="s">
        <v>65</v>
      </c>
      <c r="B81" s="10">
        <v>113</v>
      </c>
      <c r="C81" s="10">
        <v>49682</v>
      </c>
      <c r="D81" s="10">
        <v>469357.95299999998</v>
      </c>
      <c r="E81" s="10">
        <v>74</v>
      </c>
      <c r="F81" s="10">
        <v>23334</v>
      </c>
      <c r="G81" s="10">
        <v>154003.74400000001</v>
      </c>
      <c r="H81" s="10">
        <v>11</v>
      </c>
      <c r="I81" s="10">
        <v>17333</v>
      </c>
      <c r="J81" s="10">
        <v>182189.834</v>
      </c>
    </row>
    <row r="82" spans="1:10" s="10" customFormat="1" x14ac:dyDescent="0.2">
      <c r="A82" s="10" t="s">
        <v>66</v>
      </c>
      <c r="B82" s="10">
        <v>74</v>
      </c>
      <c r="C82" s="10">
        <v>61299</v>
      </c>
      <c r="D82" s="10">
        <v>489471.734</v>
      </c>
      <c r="E82" s="10">
        <v>55</v>
      </c>
      <c r="F82" s="10">
        <v>14527</v>
      </c>
      <c r="G82" s="10">
        <v>100628.91099999999</v>
      </c>
      <c r="H82" s="10">
        <v>1</v>
      </c>
      <c r="I82" s="10">
        <v>2921</v>
      </c>
      <c r="J82" s="10">
        <v>23373.735000000001</v>
      </c>
    </row>
    <row r="83" spans="1:10" s="10" customFormat="1" x14ac:dyDescent="0.2">
      <c r="A83" s="10" t="s">
        <v>67</v>
      </c>
      <c r="B83" s="10">
        <v>34</v>
      </c>
      <c r="C83" s="10">
        <v>5566</v>
      </c>
      <c r="D83" s="10">
        <v>51335.231</v>
      </c>
      <c r="E83" s="10">
        <v>29</v>
      </c>
      <c r="F83" s="10">
        <v>5238</v>
      </c>
      <c r="G83" s="10">
        <v>45948.764000000003</v>
      </c>
      <c r="H83" s="10">
        <v>0</v>
      </c>
      <c r="I83" s="10">
        <v>0</v>
      </c>
      <c r="J83" s="10">
        <v>0</v>
      </c>
    </row>
    <row r="84" spans="1:10" s="10" customFormat="1" x14ac:dyDescent="0.2"/>
    <row r="85" spans="1:10" s="10" customFormat="1" x14ac:dyDescent="0.2">
      <c r="A85" s="10" t="s">
        <v>68</v>
      </c>
      <c r="B85" s="10">
        <v>653</v>
      </c>
      <c r="C85" s="10">
        <v>217222</v>
      </c>
      <c r="D85" s="10">
        <v>2389779.69</v>
      </c>
      <c r="E85" s="10">
        <v>441</v>
      </c>
      <c r="F85" s="10">
        <v>83013</v>
      </c>
      <c r="G85" s="10">
        <v>728265.11699999997</v>
      </c>
      <c r="H85" s="10">
        <v>49</v>
      </c>
      <c r="I85" s="10">
        <v>72879</v>
      </c>
      <c r="J85" s="10">
        <v>938512.82799999998</v>
      </c>
    </row>
    <row r="86" spans="1:10" s="10" customFormat="1" x14ac:dyDescent="0.2">
      <c r="A86" s="12" t="s">
        <v>12</v>
      </c>
      <c r="B86" s="13">
        <f>B85/B$9*100</f>
        <v>11.765765765765765</v>
      </c>
      <c r="C86" s="13">
        <f t="shared" ref="C86:I86" si="9">C85/C$9*100</f>
        <v>7.5839394575239414</v>
      </c>
      <c r="D86" s="13">
        <f>D85/D$9*100</f>
        <v>7.2793207793435721</v>
      </c>
      <c r="E86" s="13">
        <f t="shared" si="9"/>
        <v>11.481385055975005</v>
      </c>
      <c r="F86" s="13">
        <f>F85/F$9*100</f>
        <v>5.9646059665459568</v>
      </c>
      <c r="G86" s="13">
        <f t="shared" si="9"/>
        <v>6.1192934559114223</v>
      </c>
      <c r="H86" s="13">
        <f t="shared" si="9"/>
        <v>12.405063291139239</v>
      </c>
      <c r="I86" s="13">
        <f t="shared" si="9"/>
        <v>10.421349760625976</v>
      </c>
      <c r="J86" s="13">
        <f>J85/J$9*100</f>
        <v>7.9380769852533604</v>
      </c>
    </row>
    <row r="87" spans="1:10" s="10" customFormat="1" x14ac:dyDescent="0.2">
      <c r="A87" s="10" t="s">
        <v>69</v>
      </c>
      <c r="B87" s="10">
        <v>171</v>
      </c>
      <c r="C87" s="10">
        <v>38569</v>
      </c>
      <c r="D87" s="10">
        <v>381529.20799999998</v>
      </c>
      <c r="E87" s="10">
        <v>96</v>
      </c>
      <c r="F87" s="10">
        <v>13618</v>
      </c>
      <c r="G87" s="10">
        <v>128364.368</v>
      </c>
      <c r="H87" s="10">
        <v>1</v>
      </c>
      <c r="I87" s="10">
        <v>30</v>
      </c>
      <c r="J87" s="10">
        <v>318.52800000000002</v>
      </c>
    </row>
    <row r="88" spans="1:10" s="10" customFormat="1" x14ac:dyDescent="0.2">
      <c r="A88" s="10" t="s">
        <v>70</v>
      </c>
      <c r="B88" s="10">
        <v>326</v>
      </c>
      <c r="C88" s="10">
        <v>141760</v>
      </c>
      <c r="D88" s="10">
        <v>1667070.8219999999</v>
      </c>
      <c r="E88" s="10">
        <v>251</v>
      </c>
      <c r="F88" s="10">
        <v>50956</v>
      </c>
      <c r="G88" s="10">
        <v>452279.603</v>
      </c>
      <c r="H88" s="10">
        <v>39</v>
      </c>
      <c r="I88" s="10">
        <v>70737</v>
      </c>
      <c r="J88" s="10">
        <v>920469.87300000002</v>
      </c>
    </row>
    <row r="89" spans="1:10" s="10" customFormat="1" x14ac:dyDescent="0.2">
      <c r="A89" s="10" t="s">
        <v>71</v>
      </c>
      <c r="B89" s="10">
        <v>128</v>
      </c>
      <c r="C89" s="10">
        <v>31384</v>
      </c>
      <c r="D89" s="10">
        <v>282885.76000000001</v>
      </c>
      <c r="E89" s="10">
        <v>75</v>
      </c>
      <c r="F89" s="10">
        <v>15733</v>
      </c>
      <c r="G89" s="10">
        <v>122714.246</v>
      </c>
      <c r="H89" s="10">
        <v>9</v>
      </c>
      <c r="I89" s="10">
        <v>2112</v>
      </c>
      <c r="J89" s="10">
        <v>17724.427</v>
      </c>
    </row>
    <row r="90" spans="1:10" s="10" customFormat="1" x14ac:dyDescent="0.2">
      <c r="A90" s="10" t="s">
        <v>72</v>
      </c>
      <c r="B90" s="10">
        <v>28</v>
      </c>
      <c r="C90" s="10">
        <v>5509</v>
      </c>
      <c r="D90" s="10">
        <v>58293.9</v>
      </c>
      <c r="E90" s="10">
        <v>19</v>
      </c>
      <c r="F90" s="10">
        <v>2706</v>
      </c>
      <c r="G90" s="10">
        <v>24906.9</v>
      </c>
      <c r="H90" s="10">
        <v>0</v>
      </c>
      <c r="I90" s="10">
        <v>0</v>
      </c>
      <c r="J90" s="10">
        <v>0</v>
      </c>
    </row>
    <row r="91" spans="1:10" s="10" customFormat="1" x14ac:dyDescent="0.2"/>
    <row r="92" spans="1:10" s="10" customFormat="1" x14ac:dyDescent="0.2">
      <c r="A92" s="10" t="s">
        <v>73</v>
      </c>
      <c r="B92" s="10">
        <v>296</v>
      </c>
      <c r="C92" s="10">
        <v>91750</v>
      </c>
      <c r="D92" s="10">
        <v>1131646.7679999999</v>
      </c>
      <c r="E92" s="10">
        <v>236</v>
      </c>
      <c r="F92" s="10">
        <v>63929</v>
      </c>
      <c r="G92" s="10">
        <v>702188.00300000003</v>
      </c>
      <c r="H92" s="10">
        <v>8</v>
      </c>
      <c r="I92" s="10">
        <v>1073</v>
      </c>
      <c r="J92" s="10">
        <v>7180.9189999999999</v>
      </c>
    </row>
    <row r="93" spans="1:10" s="10" customFormat="1" x14ac:dyDescent="0.2">
      <c r="A93" s="12" t="s">
        <v>12</v>
      </c>
      <c r="B93" s="13">
        <f>B92/B$9*100</f>
        <v>5.3333333333333339</v>
      </c>
      <c r="C93" s="13">
        <f t="shared" ref="C93:I93" si="10">C92/C$9*100</f>
        <v>3.2032963752650359</v>
      </c>
      <c r="D93" s="13">
        <f>D92/D$9*100</f>
        <v>3.4470206051418049</v>
      </c>
      <c r="E93" s="13">
        <f t="shared" si="10"/>
        <v>6.1442332725852644</v>
      </c>
      <c r="F93" s="13">
        <f>F92/F$9*100</f>
        <v>4.5933925389434958</v>
      </c>
      <c r="G93" s="13">
        <f t="shared" si="10"/>
        <v>5.9001788651884732</v>
      </c>
      <c r="H93" s="13">
        <f t="shared" si="10"/>
        <v>2.0253164556962027</v>
      </c>
      <c r="I93" s="13">
        <f t="shared" si="10"/>
        <v>0.15343388758286572</v>
      </c>
      <c r="J93" s="13">
        <f>J92/J$9*100</f>
        <v>6.0737249557198995E-2</v>
      </c>
    </row>
    <row r="94" spans="1:10" s="10" customFormat="1" x14ac:dyDescent="0.2">
      <c r="A94" s="10" t="s">
        <v>74</v>
      </c>
      <c r="B94" s="10">
        <v>25</v>
      </c>
      <c r="C94" s="10">
        <v>7689</v>
      </c>
      <c r="D94" s="10">
        <v>104247.319</v>
      </c>
      <c r="E94" s="10">
        <v>11</v>
      </c>
      <c r="F94" s="10">
        <v>4255</v>
      </c>
      <c r="G94" s="10">
        <v>36656.642999999996</v>
      </c>
      <c r="H94" s="10">
        <v>4</v>
      </c>
      <c r="I94" s="10">
        <v>335</v>
      </c>
      <c r="J94" s="10">
        <v>1886.4559999999999</v>
      </c>
    </row>
    <row r="95" spans="1:10" s="10" customFormat="1" x14ac:dyDescent="0.2">
      <c r="A95" s="10" t="s">
        <v>75</v>
      </c>
      <c r="B95" s="10">
        <v>165</v>
      </c>
      <c r="C95" s="10">
        <v>45219</v>
      </c>
      <c r="D95" s="10">
        <v>467819.87900000002</v>
      </c>
      <c r="E95" s="10">
        <v>141</v>
      </c>
      <c r="F95" s="10">
        <v>31029</v>
      </c>
      <c r="G95" s="10">
        <v>288459.429</v>
      </c>
      <c r="H95" s="10">
        <v>0</v>
      </c>
      <c r="I95" s="10">
        <v>0</v>
      </c>
      <c r="J95" s="10">
        <v>0</v>
      </c>
    </row>
    <row r="96" spans="1:10" s="10" customFormat="1" x14ac:dyDescent="0.2">
      <c r="A96" s="10" t="s">
        <v>76</v>
      </c>
      <c r="B96" s="10">
        <v>18</v>
      </c>
      <c r="C96" s="10">
        <v>2464</v>
      </c>
      <c r="D96" s="10">
        <v>36446.74</v>
      </c>
      <c r="E96" s="10">
        <v>14</v>
      </c>
      <c r="F96" s="10">
        <v>1734</v>
      </c>
      <c r="G96" s="10">
        <v>21984.07</v>
      </c>
      <c r="H96" s="10">
        <v>1</v>
      </c>
      <c r="I96" s="10">
        <v>204</v>
      </c>
      <c r="J96" s="10">
        <v>739.69</v>
      </c>
    </row>
    <row r="97" spans="1:10" s="10" customFormat="1" x14ac:dyDescent="0.2">
      <c r="A97" s="10" t="s">
        <v>77</v>
      </c>
      <c r="B97" s="10">
        <v>34</v>
      </c>
      <c r="C97" s="10">
        <v>25486</v>
      </c>
      <c r="D97" s="10">
        <v>377810.64399999997</v>
      </c>
      <c r="E97" s="10">
        <v>30</v>
      </c>
      <c r="F97" s="10">
        <v>22476</v>
      </c>
      <c r="G97" s="10">
        <v>306747.799</v>
      </c>
      <c r="H97" s="10">
        <v>2</v>
      </c>
      <c r="I97" s="10">
        <v>274</v>
      </c>
      <c r="J97" s="10">
        <v>2800</v>
      </c>
    </row>
    <row r="98" spans="1:10" s="10" customFormat="1" x14ac:dyDescent="0.2">
      <c r="A98" s="10" t="s">
        <v>78</v>
      </c>
      <c r="B98" s="10">
        <v>45</v>
      </c>
      <c r="C98" s="10">
        <v>5863</v>
      </c>
      <c r="D98" s="10">
        <v>61626</v>
      </c>
      <c r="E98" s="10">
        <v>37</v>
      </c>
      <c r="F98" s="10">
        <v>4032</v>
      </c>
      <c r="G98" s="10">
        <v>43046</v>
      </c>
      <c r="H98" s="10">
        <v>0</v>
      </c>
      <c r="I98" s="10">
        <v>0</v>
      </c>
      <c r="J98" s="10">
        <v>0</v>
      </c>
    </row>
    <row r="99" spans="1:10" s="10" customFormat="1" x14ac:dyDescent="0.2">
      <c r="A99" s="10" t="s">
        <v>79</v>
      </c>
      <c r="B99" s="10">
        <v>9</v>
      </c>
      <c r="C99" s="10">
        <v>5029</v>
      </c>
      <c r="D99" s="10">
        <v>83696.186000000002</v>
      </c>
      <c r="E99" s="10">
        <v>3</v>
      </c>
      <c r="F99" s="10">
        <v>403</v>
      </c>
      <c r="G99" s="10">
        <v>5294.0619999999999</v>
      </c>
      <c r="H99" s="10">
        <v>1</v>
      </c>
      <c r="I99" s="10">
        <v>260</v>
      </c>
      <c r="J99" s="10">
        <v>1754.7729999999999</v>
      </c>
    </row>
    <row r="100" spans="1:10" s="10" customFormat="1" x14ac:dyDescent="0.2"/>
    <row r="101" spans="1:10" s="10" customFormat="1" x14ac:dyDescent="0.2">
      <c r="A101" s="10" t="s">
        <v>80</v>
      </c>
      <c r="B101" s="10">
        <v>96</v>
      </c>
      <c r="C101" s="10">
        <v>15938</v>
      </c>
      <c r="D101" s="10">
        <v>184607.55</v>
      </c>
      <c r="E101" s="10">
        <v>87</v>
      </c>
      <c r="F101" s="10">
        <v>10451</v>
      </c>
      <c r="G101" s="10">
        <v>96314.418000000005</v>
      </c>
      <c r="H101" s="10">
        <v>0</v>
      </c>
      <c r="I101" s="10">
        <v>0</v>
      </c>
      <c r="J101" s="10">
        <v>0</v>
      </c>
    </row>
    <row r="102" spans="1:10" s="10" customFormat="1" x14ac:dyDescent="0.2">
      <c r="A102" s="12" t="s">
        <v>12</v>
      </c>
      <c r="B102" s="13">
        <f>B101/B$9*100</f>
        <v>1.7297297297297298</v>
      </c>
      <c r="C102" s="13">
        <f t="shared" ref="C102:I102" si="11">C101/C$9*100</f>
        <v>0.55644836652832841</v>
      </c>
      <c r="D102" s="13">
        <f>D101/D$9*100</f>
        <v>0.56231860215479001</v>
      </c>
      <c r="E102" s="13">
        <f t="shared" si="11"/>
        <v>2.2650351470971102</v>
      </c>
      <c r="F102" s="13">
        <f>F101/F$9*100</f>
        <v>0.7509196987986434</v>
      </c>
      <c r="G102" s="13">
        <f t="shared" si="11"/>
        <v>0.8092879557449919</v>
      </c>
      <c r="H102" s="13">
        <f t="shared" si="11"/>
        <v>0</v>
      </c>
      <c r="I102" s="13">
        <f t="shared" si="11"/>
        <v>0</v>
      </c>
      <c r="J102" s="13">
        <f>J101/J$9*100</f>
        <v>0</v>
      </c>
    </row>
    <row r="103" spans="1:10" s="10" customFormat="1" x14ac:dyDescent="0.2">
      <c r="A103" s="10" t="s">
        <v>81</v>
      </c>
      <c r="B103" s="10">
        <v>64</v>
      </c>
      <c r="C103" s="10">
        <v>8984</v>
      </c>
      <c r="D103" s="10">
        <v>70843.823999999993</v>
      </c>
      <c r="E103" s="10">
        <v>59</v>
      </c>
      <c r="F103" s="10">
        <v>5949</v>
      </c>
      <c r="G103" s="10">
        <v>37734.197</v>
      </c>
      <c r="H103" s="10">
        <v>0</v>
      </c>
      <c r="I103" s="10">
        <v>0</v>
      </c>
      <c r="J103" s="10">
        <v>0</v>
      </c>
    </row>
    <row r="104" spans="1:10" s="10" customFormat="1" x14ac:dyDescent="0.2">
      <c r="A104" s="10" t="s">
        <v>82</v>
      </c>
      <c r="B104" s="10">
        <v>30</v>
      </c>
      <c r="C104" s="10">
        <v>6766</v>
      </c>
      <c r="D104" s="10">
        <v>110717.99299999999</v>
      </c>
      <c r="E104" s="10">
        <v>26</v>
      </c>
      <c r="F104" s="10">
        <v>4314</v>
      </c>
      <c r="G104" s="10">
        <v>55534.487999999998</v>
      </c>
      <c r="H104" s="10">
        <v>0</v>
      </c>
      <c r="I104" s="10">
        <v>0</v>
      </c>
      <c r="J104" s="10">
        <v>0</v>
      </c>
    </row>
    <row r="105" spans="1:10" s="10" customFormat="1" x14ac:dyDescent="0.2">
      <c r="A105" s="10" t="s">
        <v>83</v>
      </c>
      <c r="B105" s="10">
        <v>2</v>
      </c>
      <c r="C105" s="10">
        <v>188</v>
      </c>
      <c r="D105" s="10">
        <v>3045.7330000000002</v>
      </c>
      <c r="E105" s="10">
        <v>2</v>
      </c>
      <c r="F105" s="10">
        <v>188</v>
      </c>
      <c r="G105" s="10">
        <v>3045.7330000000002</v>
      </c>
      <c r="H105" s="10">
        <v>0</v>
      </c>
      <c r="I105" s="10">
        <v>0</v>
      </c>
      <c r="J105" s="10">
        <v>0</v>
      </c>
    </row>
    <row r="106" spans="1:10" s="10" customFormat="1" x14ac:dyDescent="0.2"/>
    <row r="107" spans="1:10" s="10" customFormat="1" x14ac:dyDescent="0.2">
      <c r="A107" s="10" t="s">
        <v>84</v>
      </c>
      <c r="B107" s="10">
        <v>219</v>
      </c>
      <c r="C107" s="10">
        <v>137467</v>
      </c>
      <c r="D107" s="10">
        <v>900413.51299999992</v>
      </c>
      <c r="E107" s="10">
        <v>125</v>
      </c>
      <c r="F107" s="10">
        <v>31263</v>
      </c>
      <c r="G107" s="10">
        <v>225823.11199999999</v>
      </c>
      <c r="H107" s="10">
        <v>9</v>
      </c>
      <c r="I107" s="10">
        <v>2121</v>
      </c>
      <c r="J107" s="10">
        <v>14881.864</v>
      </c>
    </row>
    <row r="108" spans="1:10" s="10" customFormat="1" x14ac:dyDescent="0.2">
      <c r="A108" s="12" t="s">
        <v>12</v>
      </c>
      <c r="B108" s="13">
        <f>B107/B$9*100</f>
        <v>3.9459459459459461</v>
      </c>
      <c r="C108" s="13">
        <f t="shared" ref="C108:I108" si="12">C107/C$9*100</f>
        <v>4.799428259602819</v>
      </c>
      <c r="D108" s="13">
        <f>D107/D$9*100</f>
        <v>2.7426790940643748</v>
      </c>
      <c r="E108" s="13">
        <f t="shared" si="12"/>
        <v>3.2543608435303311</v>
      </c>
      <c r="F108" s="13">
        <f>F107/F$9*100</f>
        <v>2.2462924642179685</v>
      </c>
      <c r="G108" s="13">
        <f t="shared" si="12"/>
        <v>1.8974929036112989</v>
      </c>
      <c r="H108" s="13">
        <f t="shared" si="12"/>
        <v>2.278481012658228</v>
      </c>
      <c r="I108" s="13">
        <f t="shared" si="12"/>
        <v>0.30329289428076256</v>
      </c>
      <c r="J108" s="13">
        <f>J107/J$9*100</f>
        <v>0.12587295409463548</v>
      </c>
    </row>
    <row r="109" spans="1:10" s="10" customFormat="1" x14ac:dyDescent="0.2">
      <c r="A109" s="10" t="s">
        <v>85</v>
      </c>
      <c r="B109" s="10">
        <v>101</v>
      </c>
      <c r="C109" s="10">
        <v>36672</v>
      </c>
      <c r="D109" s="10">
        <v>287366.99</v>
      </c>
      <c r="E109" s="10">
        <v>66</v>
      </c>
      <c r="F109" s="10">
        <v>21438</v>
      </c>
      <c r="G109" s="10">
        <v>169724.416</v>
      </c>
      <c r="H109" s="10">
        <v>3</v>
      </c>
      <c r="I109" s="10">
        <v>1099</v>
      </c>
      <c r="J109" s="10">
        <v>10933.575999999999</v>
      </c>
    </row>
    <row r="110" spans="1:10" s="10" customFormat="1" x14ac:dyDescent="0.2">
      <c r="A110" s="10" t="s">
        <v>86</v>
      </c>
      <c r="B110" s="10">
        <v>15</v>
      </c>
      <c r="C110" s="10">
        <v>1289</v>
      </c>
      <c r="D110" s="10">
        <v>12690.878999999999</v>
      </c>
      <c r="E110" s="10">
        <v>6</v>
      </c>
      <c r="F110" s="10">
        <v>329</v>
      </c>
      <c r="G110" s="10">
        <v>1697.1389999999999</v>
      </c>
      <c r="H110" s="10">
        <v>2</v>
      </c>
      <c r="I110" s="10">
        <v>155</v>
      </c>
      <c r="J110" s="10">
        <v>864.58799999999997</v>
      </c>
    </row>
    <row r="111" spans="1:10" s="10" customFormat="1" x14ac:dyDescent="0.2">
      <c r="A111" s="10" t="s">
        <v>87</v>
      </c>
      <c r="B111" s="10">
        <v>55</v>
      </c>
      <c r="C111" s="10">
        <v>83165</v>
      </c>
      <c r="D111" s="10">
        <v>416064.28399999999</v>
      </c>
      <c r="E111" s="10">
        <v>26</v>
      </c>
      <c r="F111" s="10">
        <v>4756</v>
      </c>
      <c r="G111" s="10">
        <v>23798.687000000002</v>
      </c>
      <c r="H111" s="10">
        <v>2</v>
      </c>
      <c r="I111" s="10">
        <v>520</v>
      </c>
      <c r="J111" s="10">
        <v>2600</v>
      </c>
    </row>
    <row r="112" spans="1:10" s="10" customFormat="1" x14ac:dyDescent="0.2">
      <c r="A112" s="10" t="s">
        <v>88</v>
      </c>
      <c r="B112" s="10">
        <v>48</v>
      </c>
      <c r="C112" s="10">
        <v>16341</v>
      </c>
      <c r="D112" s="10">
        <v>184291.36000000002</v>
      </c>
      <c r="E112" s="10">
        <v>27</v>
      </c>
      <c r="F112" s="10">
        <v>4740</v>
      </c>
      <c r="G112" s="10">
        <v>30602.87</v>
      </c>
      <c r="H112" s="10">
        <v>2</v>
      </c>
      <c r="I112" s="10">
        <v>347</v>
      </c>
      <c r="J112" s="10">
        <v>483.7</v>
      </c>
    </row>
    <row r="113" spans="1:10" s="10" customFormat="1" x14ac:dyDescent="0.2"/>
    <row r="114" spans="1:10" s="10" customFormat="1" x14ac:dyDescent="0.2">
      <c r="A114" s="10" t="s">
        <v>89</v>
      </c>
      <c r="B114" s="10">
        <v>492</v>
      </c>
      <c r="C114" s="10">
        <v>250552</v>
      </c>
      <c r="D114" s="10">
        <v>2484259.9389999998</v>
      </c>
      <c r="E114" s="10">
        <v>327</v>
      </c>
      <c r="F114" s="10">
        <v>156346</v>
      </c>
      <c r="G114" s="10">
        <v>1231150.4539999999</v>
      </c>
      <c r="H114" s="10">
        <v>15</v>
      </c>
      <c r="I114" s="10">
        <v>25713</v>
      </c>
      <c r="J114" s="10">
        <v>358868.04700000002</v>
      </c>
    </row>
    <row r="115" spans="1:10" s="10" customFormat="1" x14ac:dyDescent="0.2">
      <c r="A115" s="12" t="s">
        <v>12</v>
      </c>
      <c r="B115" s="13">
        <f>B114/B$9*100</f>
        <v>8.8648648648648649</v>
      </c>
      <c r="C115" s="13">
        <f t="shared" ref="C115:I115" si="13">C114/C$9*100</f>
        <v>8.7476001462169517</v>
      </c>
      <c r="D115" s="13">
        <f>D114/D$9*100</f>
        <v>7.5671096674411409</v>
      </c>
      <c r="E115" s="13">
        <f t="shared" si="13"/>
        <v>8.5134079666753451</v>
      </c>
      <c r="F115" s="13">
        <f>F114/F$9*100</f>
        <v>11.233689716617807</v>
      </c>
      <c r="G115" s="13">
        <f t="shared" si="13"/>
        <v>10.344819133228615</v>
      </c>
      <c r="H115" s="13">
        <f t="shared" si="13"/>
        <v>3.79746835443038</v>
      </c>
      <c r="I115" s="13">
        <f t="shared" si="13"/>
        <v>3.6768364878082265</v>
      </c>
      <c r="J115" s="13">
        <f>J114/J$9*100</f>
        <v>3.0353577486034333</v>
      </c>
    </row>
    <row r="116" spans="1:10" s="10" customFormat="1" x14ac:dyDescent="0.2">
      <c r="A116" s="10" t="s">
        <v>90</v>
      </c>
      <c r="B116" s="10">
        <v>238</v>
      </c>
      <c r="C116" s="10">
        <v>61611</v>
      </c>
      <c r="D116" s="10">
        <v>539719.31799999997</v>
      </c>
      <c r="E116" s="10">
        <v>184</v>
      </c>
      <c r="F116" s="10">
        <v>39542</v>
      </c>
      <c r="G116" s="10">
        <v>229735.73</v>
      </c>
      <c r="H116" s="10">
        <v>11</v>
      </c>
      <c r="I116" s="10">
        <v>5024</v>
      </c>
      <c r="J116" s="10">
        <v>140113.27900000001</v>
      </c>
    </row>
    <row r="117" spans="1:10" s="10" customFormat="1" x14ac:dyDescent="0.2">
      <c r="A117" s="10" t="s">
        <v>91</v>
      </c>
      <c r="B117" s="10">
        <v>70</v>
      </c>
      <c r="C117" s="10">
        <v>136959</v>
      </c>
      <c r="D117" s="10">
        <v>1275697.838</v>
      </c>
      <c r="E117" s="10">
        <v>50</v>
      </c>
      <c r="F117" s="10">
        <v>102956</v>
      </c>
      <c r="G117" s="10">
        <v>849214.76800000004</v>
      </c>
      <c r="H117" s="10">
        <v>2</v>
      </c>
      <c r="I117" s="10">
        <v>533</v>
      </c>
      <c r="J117" s="10">
        <v>4645.8620000000001</v>
      </c>
    </row>
    <row r="118" spans="1:10" s="10" customFormat="1" x14ac:dyDescent="0.2">
      <c r="A118" s="10" t="s">
        <v>92</v>
      </c>
      <c r="B118" s="10">
        <v>38</v>
      </c>
      <c r="C118" s="10">
        <v>6816</v>
      </c>
      <c r="D118" s="10">
        <v>70285.764999999999</v>
      </c>
      <c r="E118" s="10">
        <v>24</v>
      </c>
      <c r="F118" s="10">
        <v>3238</v>
      </c>
      <c r="G118" s="10">
        <v>37731.387000000002</v>
      </c>
      <c r="H118" s="10">
        <v>0</v>
      </c>
      <c r="I118" s="10">
        <v>0</v>
      </c>
      <c r="J118" s="10">
        <v>0</v>
      </c>
    </row>
    <row r="119" spans="1:10" s="10" customFormat="1" x14ac:dyDescent="0.2">
      <c r="A119" s="10" t="s">
        <v>93</v>
      </c>
      <c r="B119" s="10">
        <v>143</v>
      </c>
      <c r="C119" s="10">
        <v>45061</v>
      </c>
      <c r="D119" s="10">
        <v>597771.60600000003</v>
      </c>
      <c r="E119" s="10">
        <v>66</v>
      </c>
      <c r="F119" s="10">
        <v>10505</v>
      </c>
      <c r="G119" s="10">
        <v>113683.15700000001</v>
      </c>
      <c r="H119" s="10">
        <v>2</v>
      </c>
      <c r="I119" s="10">
        <v>20156</v>
      </c>
      <c r="J119" s="10">
        <v>214108.90599999999</v>
      </c>
    </row>
    <row r="120" spans="1:10" s="10" customFormat="1" x14ac:dyDescent="0.2">
      <c r="A120" s="10" t="s">
        <v>94</v>
      </c>
      <c r="B120" s="10">
        <v>3</v>
      </c>
      <c r="C120" s="10">
        <v>105</v>
      </c>
      <c r="D120" s="10">
        <v>785.41200000000003</v>
      </c>
      <c r="E120" s="10">
        <v>3</v>
      </c>
      <c r="F120" s="10">
        <v>105</v>
      </c>
      <c r="G120" s="10">
        <v>785.41200000000003</v>
      </c>
      <c r="H120" s="10">
        <v>0</v>
      </c>
      <c r="I120" s="10">
        <v>0</v>
      </c>
      <c r="J120" s="10">
        <v>0</v>
      </c>
    </row>
    <row r="121" spans="1:10" s="10" customFormat="1" x14ac:dyDescent="0.2"/>
    <row r="122" spans="1:10" s="10" customFormat="1" x14ac:dyDescent="0.2">
      <c r="A122" s="10" t="s">
        <v>95</v>
      </c>
      <c r="B122" s="10">
        <v>371</v>
      </c>
      <c r="C122" s="10">
        <v>188766</v>
      </c>
      <c r="D122" s="10">
        <v>1456293.942</v>
      </c>
      <c r="E122" s="10">
        <v>235</v>
      </c>
      <c r="F122" s="10">
        <v>79193</v>
      </c>
      <c r="G122" s="10">
        <v>568859.098</v>
      </c>
      <c r="H122" s="10">
        <v>2</v>
      </c>
      <c r="I122" s="10">
        <v>258</v>
      </c>
      <c r="J122" s="10">
        <v>1880.9590000000001</v>
      </c>
    </row>
    <row r="123" spans="1:10" s="10" customFormat="1" x14ac:dyDescent="0.2">
      <c r="A123" s="12" t="s">
        <v>12</v>
      </c>
      <c r="B123" s="13">
        <f>B122/B$9*100</f>
        <v>6.6846846846846848</v>
      </c>
      <c r="C123" s="13">
        <f t="shared" ref="C123:I123" si="14">C122/C$9*100</f>
        <v>6.5904462514798885</v>
      </c>
      <c r="D123" s="13">
        <f>D122/D$9*100</f>
        <v>4.4359029400039649</v>
      </c>
      <c r="E123" s="13">
        <f t="shared" si="14"/>
        <v>6.1181983858370215</v>
      </c>
      <c r="F123" s="13">
        <f>F122/F$9*100</f>
        <v>5.6901333563258039</v>
      </c>
      <c r="G123" s="13">
        <f t="shared" si="14"/>
        <v>4.7798743540905786</v>
      </c>
      <c r="H123" s="13">
        <f t="shared" si="14"/>
        <v>0.50632911392405067</v>
      </c>
      <c r="I123" s="13">
        <f t="shared" si="14"/>
        <v>3.6892770732879179E-2</v>
      </c>
      <c r="J123" s="13">
        <f>J122/J$9*100</f>
        <v>1.5909422761885974E-2</v>
      </c>
    </row>
    <row r="124" spans="1:10" s="10" customFormat="1" x14ac:dyDescent="0.2">
      <c r="A124" s="10" t="s">
        <v>96</v>
      </c>
      <c r="B124" s="10">
        <v>229</v>
      </c>
      <c r="C124" s="10">
        <v>122735</v>
      </c>
      <c r="D124" s="10">
        <v>824710.96100000001</v>
      </c>
      <c r="E124" s="10">
        <v>170</v>
      </c>
      <c r="F124" s="10">
        <v>64113</v>
      </c>
      <c r="G124" s="10">
        <v>456603.76199999999</v>
      </c>
      <c r="H124" s="10">
        <v>1</v>
      </c>
      <c r="I124" s="10">
        <v>228</v>
      </c>
      <c r="J124" s="10">
        <v>652.55600000000004</v>
      </c>
    </row>
    <row r="125" spans="1:10" s="10" customFormat="1" x14ac:dyDescent="0.2">
      <c r="A125" s="10" t="s">
        <v>97</v>
      </c>
      <c r="B125" s="10">
        <v>31</v>
      </c>
      <c r="C125" s="10">
        <v>8509</v>
      </c>
      <c r="D125" s="10">
        <v>87649.000999999989</v>
      </c>
      <c r="E125" s="10">
        <v>23</v>
      </c>
      <c r="F125" s="10">
        <v>5218</v>
      </c>
      <c r="G125" s="10">
        <v>40038.061999999998</v>
      </c>
      <c r="H125" s="10">
        <v>0</v>
      </c>
      <c r="I125" s="10">
        <v>0</v>
      </c>
      <c r="J125" s="10">
        <v>0</v>
      </c>
    </row>
    <row r="126" spans="1:10" s="10" customFormat="1" x14ac:dyDescent="0.2">
      <c r="A126" s="10" t="s">
        <v>98</v>
      </c>
      <c r="B126" s="10">
        <v>90</v>
      </c>
      <c r="C126" s="10">
        <v>51648</v>
      </c>
      <c r="D126" s="10">
        <v>473111.66500000004</v>
      </c>
      <c r="E126" s="10">
        <v>31</v>
      </c>
      <c r="F126" s="10">
        <v>6513</v>
      </c>
      <c r="G126" s="10">
        <v>40280.811000000002</v>
      </c>
      <c r="H126" s="10">
        <v>1</v>
      </c>
      <c r="I126" s="10">
        <v>30</v>
      </c>
      <c r="J126" s="10">
        <v>1228.403</v>
      </c>
    </row>
    <row r="127" spans="1:10" s="10" customFormat="1" x14ac:dyDescent="0.2">
      <c r="A127" s="14" t="s">
        <v>99</v>
      </c>
      <c r="B127" s="10">
        <v>21</v>
      </c>
      <c r="C127" s="10">
        <v>5874</v>
      </c>
      <c r="D127" s="10">
        <v>70822.315000000002</v>
      </c>
      <c r="E127" s="10">
        <v>11</v>
      </c>
      <c r="F127" s="10">
        <v>3349</v>
      </c>
      <c r="G127" s="10">
        <v>31936.463</v>
      </c>
      <c r="H127" s="10">
        <v>0</v>
      </c>
      <c r="I127" s="10">
        <v>0</v>
      </c>
      <c r="J127" s="10">
        <v>0</v>
      </c>
    </row>
    <row r="128" spans="1:10" s="10" customFormat="1" x14ac:dyDescent="0.2">
      <c r="A128" s="14"/>
    </row>
    <row r="129" spans="1:10" s="10" customFormat="1" x14ac:dyDescent="0.2">
      <c r="A129" s="10" t="s">
        <v>100</v>
      </c>
      <c r="B129" s="10">
        <v>97</v>
      </c>
      <c r="C129" s="10">
        <v>33169</v>
      </c>
      <c r="D129" s="10">
        <v>261229.546</v>
      </c>
      <c r="E129" s="10">
        <v>51</v>
      </c>
      <c r="F129" s="10">
        <v>14331</v>
      </c>
      <c r="G129" s="10">
        <v>104058.71400000001</v>
      </c>
      <c r="H129" s="10">
        <v>7</v>
      </c>
      <c r="I129" s="10">
        <v>7855</v>
      </c>
      <c r="J129" s="10">
        <v>63239.531999999999</v>
      </c>
    </row>
    <row r="130" spans="1:10" s="10" customFormat="1" x14ac:dyDescent="0.2">
      <c r="A130" s="12" t="s">
        <v>12</v>
      </c>
      <c r="B130" s="13">
        <f>B129/B$9*100</f>
        <v>1.7477477477477477</v>
      </c>
      <c r="C130" s="13">
        <f t="shared" ref="C130:I130" si="15">C129/C$9*100</f>
        <v>1.1580396454622994</v>
      </c>
      <c r="D130" s="13">
        <f>D129/D$9*100</f>
        <v>0.79571086419948922</v>
      </c>
      <c r="E130" s="13">
        <f t="shared" si="15"/>
        <v>1.327779224160375</v>
      </c>
      <c r="F130" s="13">
        <f>F129/F$9*100</f>
        <v>1.0297033971374376</v>
      </c>
      <c r="G130" s="13">
        <f t="shared" si="15"/>
        <v>0.87435989002718972</v>
      </c>
      <c r="H130" s="13">
        <f t="shared" si="15"/>
        <v>1.7721518987341773</v>
      </c>
      <c r="I130" s="13">
        <f t="shared" si="15"/>
        <v>1.1232275740572324</v>
      </c>
      <c r="J130" s="13">
        <f>J129/J$9*100</f>
        <v>0.53488909107099969</v>
      </c>
    </row>
    <row r="131" spans="1:10" s="10" customFormat="1" x14ac:dyDescent="0.2">
      <c r="A131" s="10" t="s">
        <v>101</v>
      </c>
      <c r="B131" s="10">
        <v>26</v>
      </c>
      <c r="C131" s="10">
        <v>3848</v>
      </c>
      <c r="D131" s="10">
        <v>29196.907999999999</v>
      </c>
      <c r="E131" s="10">
        <v>21</v>
      </c>
      <c r="F131" s="10">
        <v>2785</v>
      </c>
      <c r="G131" s="10">
        <v>18473.644</v>
      </c>
      <c r="H131" s="10">
        <v>0</v>
      </c>
      <c r="I131" s="10">
        <v>0</v>
      </c>
      <c r="J131" s="10">
        <v>0</v>
      </c>
    </row>
    <row r="132" spans="1:10" s="10" customFormat="1" x14ac:dyDescent="0.2">
      <c r="A132" s="10" t="s">
        <v>102</v>
      </c>
      <c r="B132" s="10">
        <v>11</v>
      </c>
      <c r="C132" s="10">
        <v>2280</v>
      </c>
      <c r="D132" s="10">
        <v>37331.392999999996</v>
      </c>
      <c r="E132" s="10">
        <v>6</v>
      </c>
      <c r="F132" s="10">
        <v>917</v>
      </c>
      <c r="G132" s="10">
        <v>12403.269</v>
      </c>
      <c r="H132" s="10">
        <v>1</v>
      </c>
      <c r="I132" s="10">
        <v>806</v>
      </c>
      <c r="J132" s="10">
        <v>17311</v>
      </c>
    </row>
    <row r="133" spans="1:10" s="10" customFormat="1" x14ac:dyDescent="0.2">
      <c r="A133" s="10" t="s">
        <v>103</v>
      </c>
      <c r="B133" s="10">
        <v>30</v>
      </c>
      <c r="C133" s="10">
        <v>13791</v>
      </c>
      <c r="D133" s="10">
        <v>99623.417000000001</v>
      </c>
      <c r="E133" s="10">
        <v>15</v>
      </c>
      <c r="F133" s="10">
        <v>7909</v>
      </c>
      <c r="G133" s="10">
        <v>55915.79</v>
      </c>
      <c r="H133" s="10">
        <v>3</v>
      </c>
      <c r="I133" s="10">
        <v>303</v>
      </c>
      <c r="J133" s="10">
        <v>2141.9070000000002</v>
      </c>
    </row>
    <row r="134" spans="1:10" s="10" customFormat="1" x14ac:dyDescent="0.2">
      <c r="A134" s="10" t="s">
        <v>104</v>
      </c>
      <c r="B134" s="10">
        <v>25</v>
      </c>
      <c r="C134" s="10">
        <v>12243</v>
      </c>
      <c r="D134" s="10">
        <v>87817.964999999997</v>
      </c>
      <c r="E134" s="10">
        <v>7</v>
      </c>
      <c r="F134" s="10">
        <v>2139</v>
      </c>
      <c r="G134" s="10">
        <v>13158.922</v>
      </c>
      <c r="H134" s="10">
        <v>3</v>
      </c>
      <c r="I134" s="10">
        <v>6746</v>
      </c>
      <c r="J134" s="10">
        <v>43786.625</v>
      </c>
    </row>
    <row r="135" spans="1:10" s="10" customFormat="1" x14ac:dyDescent="0.2">
      <c r="A135" s="10" t="s">
        <v>105</v>
      </c>
      <c r="B135" s="10">
        <v>5</v>
      </c>
      <c r="C135" s="10">
        <v>1007</v>
      </c>
      <c r="D135" s="10">
        <v>7259.8629999999994</v>
      </c>
      <c r="E135" s="10">
        <v>2</v>
      </c>
      <c r="F135" s="10">
        <v>581</v>
      </c>
      <c r="G135" s="10">
        <v>4107.0889999999999</v>
      </c>
      <c r="H135" s="10">
        <v>0</v>
      </c>
      <c r="I135" s="10">
        <v>0</v>
      </c>
      <c r="J135" s="10">
        <v>0</v>
      </c>
    </row>
    <row r="136" spans="1:10" s="10" customFormat="1" x14ac:dyDescent="0.2"/>
    <row r="137" spans="1:10" s="10" customFormat="1" x14ac:dyDescent="0.2">
      <c r="A137" s="10" t="s">
        <v>106</v>
      </c>
      <c r="B137" s="10">
        <v>2</v>
      </c>
      <c r="C137" s="10">
        <v>1758</v>
      </c>
      <c r="D137" s="10">
        <v>12403.308999999999</v>
      </c>
      <c r="E137" s="10">
        <v>2</v>
      </c>
      <c r="F137" s="10">
        <v>1758</v>
      </c>
      <c r="G137" s="10">
        <v>12403.308999999999</v>
      </c>
      <c r="H137" s="10">
        <v>0</v>
      </c>
      <c r="I137" s="10">
        <v>0</v>
      </c>
      <c r="J137" s="10">
        <v>0</v>
      </c>
    </row>
    <row r="138" spans="1:10" s="10" customFormat="1" x14ac:dyDescent="0.2">
      <c r="A138" s="12" t="s">
        <v>12</v>
      </c>
      <c r="B138" s="13">
        <f>B137/B$9*100</f>
        <v>3.6036036036036036E-2</v>
      </c>
      <c r="C138" s="13">
        <f t="shared" ref="C138:I138" si="16">C137/C$9*100</f>
        <v>6.1377602481917523E-2</v>
      </c>
      <c r="D138" s="13">
        <f>D137/D$9*100</f>
        <v>3.7780748289947659E-2</v>
      </c>
      <c r="E138" s="13">
        <f t="shared" si="16"/>
        <v>5.2069773496485297E-2</v>
      </c>
      <c r="F138" s="13">
        <f>F137/F$9*100</f>
        <v>0.12631488187618556</v>
      </c>
      <c r="G138" s="13">
        <f t="shared" si="16"/>
        <v>0.10421958408224467</v>
      </c>
      <c r="H138" s="13">
        <f t="shared" si="16"/>
        <v>0</v>
      </c>
      <c r="I138" s="13">
        <f t="shared" si="16"/>
        <v>0</v>
      </c>
      <c r="J138" s="13">
        <f>J137/J$9*100</f>
        <v>0</v>
      </c>
    </row>
    <row r="139" spans="1:10" s="10" customFormat="1" x14ac:dyDescent="0.2">
      <c r="A139" s="10" t="s">
        <v>107</v>
      </c>
      <c r="B139" s="10">
        <v>2</v>
      </c>
      <c r="C139" s="10">
        <v>1758</v>
      </c>
      <c r="D139" s="10">
        <v>12403.308999999999</v>
      </c>
      <c r="E139" s="10">
        <v>2</v>
      </c>
      <c r="F139" s="10">
        <v>1758</v>
      </c>
      <c r="G139" s="10">
        <v>12403.308999999999</v>
      </c>
      <c r="H139" s="10">
        <v>0</v>
      </c>
      <c r="I139" s="10">
        <v>0</v>
      </c>
      <c r="J139" s="10">
        <v>0</v>
      </c>
    </row>
    <row r="140" spans="1:10" s="10" customFormat="1" x14ac:dyDescent="0.2"/>
    <row r="141" spans="1:10" s="10" customFormat="1" x14ac:dyDescent="0.2"/>
    <row r="142" spans="1:10" s="10" customFormat="1" x14ac:dyDescent="0.2"/>
    <row r="143" spans="1:10" s="10" customFormat="1" x14ac:dyDescent="0.2"/>
    <row r="144" spans="1:10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5" s="10" customFormat="1" x14ac:dyDescent="0.2"/>
    <row r="686" s="10" customFormat="1" x14ac:dyDescent="0.2"/>
    <row r="687" s="10" customFormat="1" x14ac:dyDescent="0.2"/>
    <row r="688" s="10" customFormat="1" x14ac:dyDescent="0.2"/>
    <row r="689" s="10" customFormat="1" x14ac:dyDescent="0.2"/>
    <row r="690" s="10" customFormat="1" x14ac:dyDescent="0.2"/>
    <row r="691" s="10" customFormat="1" x14ac:dyDescent="0.2"/>
    <row r="692" s="10" customFormat="1" x14ac:dyDescent="0.2"/>
    <row r="693" s="10" customFormat="1" x14ac:dyDescent="0.2"/>
    <row r="694" s="10" customFormat="1" x14ac:dyDescent="0.2"/>
    <row r="695" s="10" customFormat="1" x14ac:dyDescent="0.2"/>
    <row r="696" s="10" customFormat="1" x14ac:dyDescent="0.2"/>
    <row r="697" s="10" customFormat="1" x14ac:dyDescent="0.2"/>
    <row r="698" s="10" customFormat="1" x14ac:dyDescent="0.2"/>
    <row r="699" s="10" customFormat="1" x14ac:dyDescent="0.2"/>
    <row r="700" s="10" customFormat="1" x14ac:dyDescent="0.2"/>
    <row r="701" s="10" customFormat="1" x14ac:dyDescent="0.2"/>
    <row r="702" s="10" customFormat="1" x14ac:dyDescent="0.2"/>
    <row r="703" s="10" customFormat="1" x14ac:dyDescent="0.2"/>
    <row r="704" s="10" customFormat="1" x14ac:dyDescent="0.2"/>
    <row r="705" s="10" customFormat="1" x14ac:dyDescent="0.2"/>
    <row r="706" s="10" customFormat="1" x14ac:dyDescent="0.2"/>
    <row r="707" s="10" customFormat="1" x14ac:dyDescent="0.2"/>
    <row r="708" s="10" customFormat="1" x14ac:dyDescent="0.2"/>
    <row r="709" s="10" customFormat="1" x14ac:dyDescent="0.2"/>
    <row r="710" s="10" customFormat="1" x14ac:dyDescent="0.2"/>
    <row r="711" s="10" customFormat="1" x14ac:dyDescent="0.2"/>
    <row r="712" s="10" customFormat="1" x14ac:dyDescent="0.2"/>
    <row r="713" s="10" customFormat="1" x14ac:dyDescent="0.2"/>
    <row r="714" s="10" customFormat="1" x14ac:dyDescent="0.2"/>
    <row r="715" s="10" customFormat="1" x14ac:dyDescent="0.2"/>
    <row r="716" s="10" customFormat="1" x14ac:dyDescent="0.2"/>
    <row r="717" s="10" customFormat="1" x14ac:dyDescent="0.2"/>
    <row r="718" s="10" customFormat="1" x14ac:dyDescent="0.2"/>
    <row r="719" s="10" customFormat="1" x14ac:dyDescent="0.2"/>
    <row r="720" s="10" customFormat="1" x14ac:dyDescent="0.2"/>
    <row r="721" s="10" customFormat="1" x14ac:dyDescent="0.2"/>
    <row r="722" s="10" customFormat="1" x14ac:dyDescent="0.2"/>
    <row r="723" s="10" customFormat="1" x14ac:dyDescent="0.2"/>
    <row r="724" s="10" customFormat="1" x14ac:dyDescent="0.2"/>
    <row r="725" s="10" customFormat="1" x14ac:dyDescent="0.2"/>
    <row r="726" s="10" customFormat="1" x14ac:dyDescent="0.2"/>
    <row r="727" s="10" customFormat="1" x14ac:dyDescent="0.2"/>
    <row r="728" s="10" customFormat="1" x14ac:dyDescent="0.2"/>
    <row r="729" s="10" customFormat="1" x14ac:dyDescent="0.2"/>
    <row r="730" s="10" customFormat="1" x14ac:dyDescent="0.2"/>
    <row r="731" s="10" customFormat="1" x14ac:dyDescent="0.2"/>
    <row r="732" s="10" customFormat="1" x14ac:dyDescent="0.2"/>
    <row r="733" s="10" customFormat="1" x14ac:dyDescent="0.2"/>
    <row r="734" s="10" customFormat="1" x14ac:dyDescent="0.2"/>
    <row r="735" s="10" customFormat="1" x14ac:dyDescent="0.2"/>
    <row r="736" s="10" customFormat="1" x14ac:dyDescent="0.2"/>
    <row r="737" s="10" customFormat="1" x14ac:dyDescent="0.2"/>
    <row r="738" s="10" customFormat="1" x14ac:dyDescent="0.2"/>
    <row r="739" s="10" customFormat="1" x14ac:dyDescent="0.2"/>
    <row r="740" s="10" customFormat="1" x14ac:dyDescent="0.2"/>
    <row r="741" s="10" customFormat="1" x14ac:dyDescent="0.2"/>
    <row r="742" s="10" customFormat="1" x14ac:dyDescent="0.2"/>
    <row r="743" s="10" customFormat="1" x14ac:dyDescent="0.2"/>
    <row r="744" s="10" customFormat="1" x14ac:dyDescent="0.2"/>
    <row r="745" s="10" customFormat="1" x14ac:dyDescent="0.2"/>
    <row r="746" s="10" customFormat="1" x14ac:dyDescent="0.2"/>
    <row r="747" s="10" customFormat="1" x14ac:dyDescent="0.2"/>
    <row r="748" s="10" customFormat="1" x14ac:dyDescent="0.2"/>
    <row r="749" s="10" customFormat="1" x14ac:dyDescent="0.2"/>
    <row r="750" s="10" customFormat="1" x14ac:dyDescent="0.2"/>
    <row r="751" s="10" customFormat="1" x14ac:dyDescent="0.2"/>
    <row r="752" s="10" customFormat="1" x14ac:dyDescent="0.2"/>
    <row r="753" s="10" customFormat="1" x14ac:dyDescent="0.2"/>
    <row r="754" s="10" customFormat="1" x14ac:dyDescent="0.2"/>
    <row r="755" s="10" customFormat="1" x14ac:dyDescent="0.2"/>
    <row r="756" s="10" customFormat="1" x14ac:dyDescent="0.2"/>
    <row r="757" s="10" customFormat="1" x14ac:dyDescent="0.2"/>
    <row r="758" s="10" customFormat="1" x14ac:dyDescent="0.2"/>
    <row r="759" s="10" customFormat="1" x14ac:dyDescent="0.2"/>
    <row r="760" s="10" customFormat="1" x14ac:dyDescent="0.2"/>
    <row r="761" s="10" customFormat="1" x14ac:dyDescent="0.2"/>
    <row r="762" s="10" customFormat="1" x14ac:dyDescent="0.2"/>
    <row r="763" s="10" customFormat="1" x14ac:dyDescent="0.2"/>
    <row r="764" s="10" customFormat="1" x14ac:dyDescent="0.2"/>
    <row r="765" s="10" customFormat="1" x14ac:dyDescent="0.2"/>
    <row r="766" s="10" customFormat="1" x14ac:dyDescent="0.2"/>
    <row r="767" s="10" customFormat="1" x14ac:dyDescent="0.2"/>
    <row r="768" s="10" customFormat="1" x14ac:dyDescent="0.2"/>
    <row r="769" s="10" customFormat="1" x14ac:dyDescent="0.2"/>
    <row r="770" s="10" customFormat="1" x14ac:dyDescent="0.2"/>
    <row r="771" s="10" customFormat="1" x14ac:dyDescent="0.2"/>
    <row r="772" s="10" customFormat="1" x14ac:dyDescent="0.2"/>
    <row r="773" s="10" customFormat="1" x14ac:dyDescent="0.2"/>
    <row r="774" s="10" customFormat="1" x14ac:dyDescent="0.2"/>
    <row r="775" s="10" customFormat="1" x14ac:dyDescent="0.2"/>
    <row r="776" s="10" customFormat="1" x14ac:dyDescent="0.2"/>
    <row r="777" s="10" customFormat="1" x14ac:dyDescent="0.2"/>
    <row r="778" s="10" customFormat="1" x14ac:dyDescent="0.2"/>
    <row r="779" s="10" customFormat="1" x14ac:dyDescent="0.2"/>
    <row r="780" s="10" customFormat="1" x14ac:dyDescent="0.2"/>
    <row r="781" s="10" customFormat="1" x14ac:dyDescent="0.2"/>
    <row r="782" s="10" customFormat="1" x14ac:dyDescent="0.2"/>
    <row r="783" s="10" customFormat="1" x14ac:dyDescent="0.2"/>
    <row r="784" s="10" customFormat="1" x14ac:dyDescent="0.2"/>
    <row r="785" s="10" customFormat="1" x14ac:dyDescent="0.2"/>
    <row r="786" s="10" customFormat="1" x14ac:dyDescent="0.2"/>
    <row r="787" s="10" customFormat="1" x14ac:dyDescent="0.2"/>
    <row r="788" s="10" customFormat="1" x14ac:dyDescent="0.2"/>
    <row r="789" s="10" customFormat="1" x14ac:dyDescent="0.2"/>
    <row r="790" s="10" customFormat="1" x14ac:dyDescent="0.2"/>
    <row r="791" s="10" customFormat="1" x14ac:dyDescent="0.2"/>
    <row r="792" s="10" customFormat="1" x14ac:dyDescent="0.2"/>
    <row r="793" s="10" customFormat="1" x14ac:dyDescent="0.2"/>
    <row r="794" s="10" customFormat="1" x14ac:dyDescent="0.2"/>
    <row r="795" s="10" customFormat="1" x14ac:dyDescent="0.2"/>
    <row r="796" s="10" customFormat="1" x14ac:dyDescent="0.2"/>
    <row r="797" s="10" customFormat="1" x14ac:dyDescent="0.2"/>
    <row r="798" s="10" customFormat="1" x14ac:dyDescent="0.2"/>
    <row r="799" s="10" customFormat="1" x14ac:dyDescent="0.2"/>
    <row r="800" s="10" customFormat="1" x14ac:dyDescent="0.2"/>
    <row r="801" s="10" customFormat="1" x14ac:dyDescent="0.2"/>
    <row r="802" s="10" customFormat="1" x14ac:dyDescent="0.2"/>
    <row r="803" s="10" customFormat="1" x14ac:dyDescent="0.2"/>
    <row r="804" s="10" customFormat="1" x14ac:dyDescent="0.2"/>
    <row r="805" s="10" customFormat="1" x14ac:dyDescent="0.2"/>
    <row r="806" s="10" customFormat="1" x14ac:dyDescent="0.2"/>
    <row r="807" s="10" customFormat="1" x14ac:dyDescent="0.2"/>
    <row r="808" s="10" customFormat="1" x14ac:dyDescent="0.2"/>
    <row r="809" s="10" customFormat="1" x14ac:dyDescent="0.2"/>
    <row r="810" s="10" customFormat="1" x14ac:dyDescent="0.2"/>
    <row r="811" s="10" customFormat="1" x14ac:dyDescent="0.2"/>
    <row r="812" s="10" customFormat="1" x14ac:dyDescent="0.2"/>
    <row r="813" s="10" customFormat="1" x14ac:dyDescent="0.2"/>
    <row r="814" s="10" customFormat="1" x14ac:dyDescent="0.2"/>
    <row r="815" s="10" customFormat="1" x14ac:dyDescent="0.2"/>
    <row r="816" s="10" customFormat="1" x14ac:dyDescent="0.2"/>
    <row r="817" s="10" customFormat="1" x14ac:dyDescent="0.2"/>
    <row r="818" s="10" customFormat="1" x14ac:dyDescent="0.2"/>
    <row r="819" s="10" customFormat="1" x14ac:dyDescent="0.2"/>
    <row r="820" s="10" customFormat="1" x14ac:dyDescent="0.2"/>
    <row r="821" s="10" customFormat="1" x14ac:dyDescent="0.2"/>
    <row r="822" s="10" customFormat="1" x14ac:dyDescent="0.2"/>
    <row r="823" s="10" customFormat="1" x14ac:dyDescent="0.2"/>
    <row r="824" s="10" customFormat="1" x14ac:dyDescent="0.2"/>
    <row r="825" s="10" customFormat="1" x14ac:dyDescent="0.2"/>
    <row r="826" s="10" customFormat="1" x14ac:dyDescent="0.2"/>
    <row r="827" s="10" customFormat="1" x14ac:dyDescent="0.2"/>
    <row r="828" s="10" customFormat="1" x14ac:dyDescent="0.2"/>
    <row r="829" s="10" customFormat="1" x14ac:dyDescent="0.2"/>
    <row r="830" s="10" customFormat="1" x14ac:dyDescent="0.2"/>
    <row r="831" s="10" customFormat="1" x14ac:dyDescent="0.2"/>
    <row r="832" s="10" customFormat="1" x14ac:dyDescent="0.2"/>
    <row r="833" s="10" customFormat="1" x14ac:dyDescent="0.2"/>
    <row r="834" s="10" customFormat="1" x14ac:dyDescent="0.2"/>
    <row r="835" s="10" customFormat="1" x14ac:dyDescent="0.2"/>
    <row r="836" s="10" customFormat="1" x14ac:dyDescent="0.2"/>
    <row r="837" s="10" customFormat="1" x14ac:dyDescent="0.2"/>
    <row r="838" s="10" customFormat="1" x14ac:dyDescent="0.2"/>
    <row r="839" s="10" customFormat="1" x14ac:dyDescent="0.2"/>
    <row r="840" s="10" customFormat="1" x14ac:dyDescent="0.2"/>
    <row r="841" s="10" customFormat="1" x14ac:dyDescent="0.2"/>
    <row r="842" s="10" customFormat="1" x14ac:dyDescent="0.2"/>
    <row r="843" s="10" customFormat="1" x14ac:dyDescent="0.2"/>
    <row r="844" s="10" customFormat="1" x14ac:dyDescent="0.2"/>
    <row r="845" s="10" customFormat="1" x14ac:dyDescent="0.2"/>
    <row r="846" s="10" customFormat="1" x14ac:dyDescent="0.2"/>
    <row r="847" s="10" customFormat="1" x14ac:dyDescent="0.2"/>
    <row r="848" s="10" customFormat="1" x14ac:dyDescent="0.2"/>
    <row r="849" s="10" customFormat="1" x14ac:dyDescent="0.2"/>
    <row r="850" s="10" customFormat="1" x14ac:dyDescent="0.2"/>
    <row r="851" s="10" customFormat="1" x14ac:dyDescent="0.2"/>
    <row r="852" s="10" customFormat="1" x14ac:dyDescent="0.2"/>
    <row r="853" s="10" customFormat="1" x14ac:dyDescent="0.2"/>
    <row r="854" s="10" customFormat="1" x14ac:dyDescent="0.2"/>
    <row r="855" s="10" customFormat="1" x14ac:dyDescent="0.2"/>
    <row r="856" s="10" customFormat="1" x14ac:dyDescent="0.2"/>
    <row r="857" s="10" customFormat="1" x14ac:dyDescent="0.2"/>
    <row r="858" s="10" customFormat="1" x14ac:dyDescent="0.2"/>
    <row r="859" s="10" customFormat="1" x14ac:dyDescent="0.2"/>
    <row r="860" s="10" customFormat="1" x14ac:dyDescent="0.2"/>
    <row r="861" s="10" customFormat="1" x14ac:dyDescent="0.2"/>
    <row r="862" s="10" customFormat="1" x14ac:dyDescent="0.2"/>
    <row r="863" s="10" customFormat="1" x14ac:dyDescent="0.2"/>
    <row r="864" s="10" customFormat="1" x14ac:dyDescent="0.2"/>
    <row r="865" s="10" customFormat="1" x14ac:dyDescent="0.2"/>
    <row r="866" s="10" customFormat="1" x14ac:dyDescent="0.2"/>
    <row r="867" s="10" customFormat="1" x14ac:dyDescent="0.2"/>
    <row r="868" s="10" customFormat="1" x14ac:dyDescent="0.2"/>
    <row r="869" s="10" customFormat="1" x14ac:dyDescent="0.2"/>
    <row r="870" s="10" customFormat="1" x14ac:dyDescent="0.2"/>
    <row r="871" s="10" customFormat="1" x14ac:dyDescent="0.2"/>
    <row r="872" s="10" customFormat="1" x14ac:dyDescent="0.2"/>
    <row r="873" s="10" customFormat="1" x14ac:dyDescent="0.2"/>
    <row r="874" s="10" customFormat="1" x14ac:dyDescent="0.2"/>
    <row r="875" s="10" customFormat="1" x14ac:dyDescent="0.2"/>
    <row r="876" s="10" customFormat="1" x14ac:dyDescent="0.2"/>
    <row r="877" s="10" customFormat="1" x14ac:dyDescent="0.2"/>
    <row r="878" s="10" customFormat="1" x14ac:dyDescent="0.2"/>
    <row r="879" s="10" customFormat="1" x14ac:dyDescent="0.2"/>
    <row r="880" s="10" customFormat="1" x14ac:dyDescent="0.2"/>
    <row r="881" s="10" customFormat="1" x14ac:dyDescent="0.2"/>
    <row r="882" s="10" customFormat="1" x14ac:dyDescent="0.2"/>
    <row r="883" s="10" customFormat="1" x14ac:dyDescent="0.2"/>
    <row r="884" s="10" customFormat="1" x14ac:dyDescent="0.2"/>
    <row r="885" s="10" customFormat="1" x14ac:dyDescent="0.2"/>
    <row r="886" s="10" customFormat="1" x14ac:dyDescent="0.2"/>
    <row r="887" s="10" customFormat="1" x14ac:dyDescent="0.2"/>
    <row r="888" s="10" customFormat="1" x14ac:dyDescent="0.2"/>
    <row r="889" s="10" customFormat="1" x14ac:dyDescent="0.2"/>
    <row r="890" s="10" customFormat="1" x14ac:dyDescent="0.2"/>
    <row r="891" s="10" customFormat="1" x14ac:dyDescent="0.2"/>
    <row r="892" s="10" customFormat="1" x14ac:dyDescent="0.2"/>
    <row r="893" s="10" customFormat="1" x14ac:dyDescent="0.2"/>
    <row r="894" s="10" customFormat="1" x14ac:dyDescent="0.2"/>
    <row r="895" s="10" customFormat="1" x14ac:dyDescent="0.2"/>
    <row r="896" s="10" customFormat="1" x14ac:dyDescent="0.2"/>
    <row r="897" s="10" customFormat="1" x14ac:dyDescent="0.2"/>
    <row r="898" s="10" customFormat="1" x14ac:dyDescent="0.2"/>
    <row r="899" s="10" customFormat="1" x14ac:dyDescent="0.2"/>
    <row r="900" s="10" customFormat="1" x14ac:dyDescent="0.2"/>
    <row r="901" s="10" customFormat="1" x14ac:dyDescent="0.2"/>
    <row r="902" s="10" customFormat="1" x14ac:dyDescent="0.2"/>
    <row r="903" s="10" customFormat="1" x14ac:dyDescent="0.2"/>
    <row r="904" s="10" customFormat="1" x14ac:dyDescent="0.2"/>
    <row r="905" s="10" customFormat="1" x14ac:dyDescent="0.2"/>
    <row r="906" s="10" customFormat="1" x14ac:dyDescent="0.2"/>
    <row r="907" s="10" customFormat="1" x14ac:dyDescent="0.2"/>
    <row r="908" s="10" customFormat="1" x14ac:dyDescent="0.2"/>
    <row r="909" s="10" customFormat="1" x14ac:dyDescent="0.2"/>
    <row r="910" s="10" customFormat="1" x14ac:dyDescent="0.2"/>
    <row r="911" s="10" customFormat="1" x14ac:dyDescent="0.2"/>
    <row r="912" s="10" customFormat="1" x14ac:dyDescent="0.2"/>
    <row r="913" s="10" customFormat="1" x14ac:dyDescent="0.2"/>
    <row r="914" s="10" customFormat="1" x14ac:dyDescent="0.2"/>
    <row r="915" s="10" customFormat="1" x14ac:dyDescent="0.2"/>
    <row r="916" s="10" customFormat="1" x14ac:dyDescent="0.2"/>
    <row r="917" s="10" customFormat="1" x14ac:dyDescent="0.2"/>
    <row r="918" s="10" customFormat="1" x14ac:dyDescent="0.2"/>
    <row r="919" s="10" customFormat="1" x14ac:dyDescent="0.2"/>
    <row r="920" s="10" customFormat="1" x14ac:dyDescent="0.2"/>
    <row r="921" s="10" customFormat="1" x14ac:dyDescent="0.2"/>
    <row r="922" s="10" customFormat="1" x14ac:dyDescent="0.2"/>
    <row r="923" s="10" customFormat="1" x14ac:dyDescent="0.2"/>
    <row r="924" s="10" customFormat="1" x14ac:dyDescent="0.2"/>
    <row r="925" s="10" customFormat="1" x14ac:dyDescent="0.2"/>
    <row r="926" s="10" customFormat="1" x14ac:dyDescent="0.2"/>
    <row r="927" s="10" customFormat="1" x14ac:dyDescent="0.2"/>
    <row r="928" s="10" customFormat="1" x14ac:dyDescent="0.2"/>
    <row r="929" s="10" customFormat="1" x14ac:dyDescent="0.2"/>
    <row r="930" s="10" customFormat="1" x14ac:dyDescent="0.2"/>
    <row r="931" s="10" customFormat="1" x14ac:dyDescent="0.2"/>
    <row r="932" s="10" customFormat="1" x14ac:dyDescent="0.2"/>
    <row r="933" s="10" customFormat="1" x14ac:dyDescent="0.2"/>
    <row r="934" s="10" customFormat="1" x14ac:dyDescent="0.2"/>
    <row r="935" s="10" customFormat="1" x14ac:dyDescent="0.2"/>
    <row r="936" s="10" customFormat="1" x14ac:dyDescent="0.2"/>
    <row r="937" s="10" customFormat="1" x14ac:dyDescent="0.2"/>
    <row r="938" s="10" customFormat="1" x14ac:dyDescent="0.2"/>
    <row r="939" s="10" customFormat="1" x14ac:dyDescent="0.2"/>
    <row r="940" s="10" customFormat="1" x14ac:dyDescent="0.2"/>
    <row r="941" s="10" customFormat="1" x14ac:dyDescent="0.2"/>
    <row r="942" s="10" customFormat="1" x14ac:dyDescent="0.2"/>
    <row r="943" s="10" customFormat="1" x14ac:dyDescent="0.2"/>
    <row r="944" s="10" customFormat="1" x14ac:dyDescent="0.2"/>
    <row r="945" s="10" customFormat="1" x14ac:dyDescent="0.2"/>
    <row r="946" s="10" customFormat="1" x14ac:dyDescent="0.2"/>
    <row r="947" s="10" customFormat="1" x14ac:dyDescent="0.2"/>
    <row r="948" s="10" customFormat="1" x14ac:dyDescent="0.2"/>
    <row r="949" s="10" customFormat="1" x14ac:dyDescent="0.2"/>
    <row r="950" s="10" customFormat="1" x14ac:dyDescent="0.2"/>
    <row r="951" s="10" customFormat="1" x14ac:dyDescent="0.2"/>
    <row r="952" s="10" customFormat="1" x14ac:dyDescent="0.2"/>
    <row r="953" s="10" customFormat="1" x14ac:dyDescent="0.2"/>
    <row r="954" s="10" customFormat="1" x14ac:dyDescent="0.2"/>
    <row r="955" s="10" customFormat="1" x14ac:dyDescent="0.2"/>
    <row r="956" s="10" customFormat="1" x14ac:dyDescent="0.2"/>
    <row r="957" s="10" customFormat="1" x14ac:dyDescent="0.2"/>
    <row r="958" s="10" customFormat="1" x14ac:dyDescent="0.2"/>
    <row r="959" s="10" customFormat="1" x14ac:dyDescent="0.2"/>
    <row r="960" s="10" customFormat="1" x14ac:dyDescent="0.2"/>
    <row r="961" s="10" customFormat="1" x14ac:dyDescent="0.2"/>
    <row r="962" s="10" customFormat="1" x14ac:dyDescent="0.2"/>
    <row r="963" s="10" customFormat="1" x14ac:dyDescent="0.2"/>
    <row r="964" s="10" customFormat="1" x14ac:dyDescent="0.2"/>
    <row r="965" s="10" customFormat="1" x14ac:dyDescent="0.2"/>
    <row r="966" s="10" customFormat="1" x14ac:dyDescent="0.2"/>
    <row r="967" s="10" customFormat="1" x14ac:dyDescent="0.2"/>
    <row r="968" s="10" customFormat="1" x14ac:dyDescent="0.2"/>
    <row r="969" s="10" customFormat="1" x14ac:dyDescent="0.2"/>
    <row r="970" s="10" customFormat="1" x14ac:dyDescent="0.2"/>
    <row r="971" s="10" customFormat="1" x14ac:dyDescent="0.2"/>
    <row r="972" s="10" customFormat="1" x14ac:dyDescent="0.2"/>
    <row r="973" s="10" customFormat="1" x14ac:dyDescent="0.2"/>
    <row r="974" s="10" customFormat="1" x14ac:dyDescent="0.2"/>
    <row r="975" s="10" customFormat="1" x14ac:dyDescent="0.2"/>
    <row r="976" s="10" customFormat="1" x14ac:dyDescent="0.2"/>
    <row r="977" s="10" customFormat="1" x14ac:dyDescent="0.2"/>
    <row r="978" s="10" customFormat="1" x14ac:dyDescent="0.2"/>
    <row r="979" s="10" customFormat="1" x14ac:dyDescent="0.2"/>
    <row r="980" s="10" customFormat="1" x14ac:dyDescent="0.2"/>
    <row r="981" s="10" customFormat="1" x14ac:dyDescent="0.2"/>
    <row r="982" s="10" customFormat="1" x14ac:dyDescent="0.2"/>
    <row r="983" s="10" customFormat="1" x14ac:dyDescent="0.2"/>
    <row r="984" s="10" customFormat="1" x14ac:dyDescent="0.2"/>
    <row r="985" s="10" customFormat="1" x14ac:dyDescent="0.2"/>
    <row r="986" s="10" customFormat="1" x14ac:dyDescent="0.2"/>
    <row r="987" s="10" customFormat="1" x14ac:dyDescent="0.2"/>
    <row r="988" s="10" customFormat="1" x14ac:dyDescent="0.2"/>
    <row r="989" s="10" customFormat="1" x14ac:dyDescent="0.2"/>
    <row r="990" s="10" customFormat="1" x14ac:dyDescent="0.2"/>
    <row r="991" s="10" customFormat="1" x14ac:dyDescent="0.2"/>
    <row r="992" s="10" customFormat="1" x14ac:dyDescent="0.2"/>
    <row r="993" s="10" customFormat="1" x14ac:dyDescent="0.2"/>
    <row r="994" s="10" customFormat="1" x14ac:dyDescent="0.2"/>
    <row r="995" s="10" customFormat="1" x14ac:dyDescent="0.2"/>
    <row r="996" s="10" customFormat="1" x14ac:dyDescent="0.2"/>
    <row r="997" s="10" customFormat="1" x14ac:dyDescent="0.2"/>
    <row r="998" s="10" customFormat="1" x14ac:dyDescent="0.2"/>
    <row r="999" s="10" customFormat="1" x14ac:dyDescent="0.2"/>
    <row r="1000" s="10" customFormat="1" x14ac:dyDescent="0.2"/>
    <row r="1001" s="10" customFormat="1" x14ac:dyDescent="0.2"/>
    <row r="1002" s="10" customFormat="1" x14ac:dyDescent="0.2"/>
    <row r="1003" s="10" customFormat="1" x14ac:dyDescent="0.2"/>
    <row r="1004" s="10" customFormat="1" x14ac:dyDescent="0.2"/>
    <row r="1005" s="10" customFormat="1" x14ac:dyDescent="0.2"/>
    <row r="1006" s="10" customFormat="1" x14ac:dyDescent="0.2"/>
    <row r="1007" s="10" customFormat="1" x14ac:dyDescent="0.2"/>
    <row r="1008" s="10" customFormat="1" x14ac:dyDescent="0.2"/>
    <row r="1009" s="10" customFormat="1" x14ac:dyDescent="0.2"/>
    <row r="1010" s="10" customFormat="1" x14ac:dyDescent="0.2"/>
    <row r="1011" s="10" customFormat="1" x14ac:dyDescent="0.2"/>
    <row r="1012" s="10" customFormat="1" x14ac:dyDescent="0.2"/>
    <row r="1013" s="10" customFormat="1" x14ac:dyDescent="0.2"/>
    <row r="1014" s="10" customFormat="1" x14ac:dyDescent="0.2"/>
    <row r="1015" s="10" customFormat="1" x14ac:dyDescent="0.2"/>
    <row r="1016" s="10" customFormat="1" x14ac:dyDescent="0.2"/>
    <row r="1017" s="10" customFormat="1" x14ac:dyDescent="0.2"/>
    <row r="1018" s="10" customFormat="1" x14ac:dyDescent="0.2"/>
    <row r="1019" s="10" customFormat="1" x14ac:dyDescent="0.2"/>
    <row r="1020" s="10" customFormat="1" x14ac:dyDescent="0.2"/>
    <row r="1021" s="10" customFormat="1" x14ac:dyDescent="0.2"/>
    <row r="1022" s="10" customFormat="1" x14ac:dyDescent="0.2"/>
    <row r="1023" s="10" customFormat="1" x14ac:dyDescent="0.2"/>
    <row r="1024" s="10" customFormat="1" x14ac:dyDescent="0.2"/>
    <row r="1025" s="10" customFormat="1" x14ac:dyDescent="0.2"/>
    <row r="1026" s="10" customFormat="1" x14ac:dyDescent="0.2"/>
    <row r="1027" s="10" customFormat="1" x14ac:dyDescent="0.2"/>
    <row r="1028" s="10" customFormat="1" x14ac:dyDescent="0.2"/>
    <row r="1029" s="10" customFormat="1" x14ac:dyDescent="0.2"/>
    <row r="1030" s="10" customFormat="1" x14ac:dyDescent="0.2"/>
    <row r="1031" s="10" customFormat="1" x14ac:dyDescent="0.2"/>
    <row r="1032" s="10" customFormat="1" x14ac:dyDescent="0.2"/>
    <row r="1033" s="10" customFormat="1" x14ac:dyDescent="0.2"/>
    <row r="1034" s="10" customFormat="1" x14ac:dyDescent="0.2"/>
    <row r="1035" s="10" customFormat="1" x14ac:dyDescent="0.2"/>
    <row r="1036" s="10" customFormat="1" x14ac:dyDescent="0.2"/>
    <row r="1037" s="10" customFormat="1" x14ac:dyDescent="0.2"/>
    <row r="1038" s="10" customFormat="1" x14ac:dyDescent="0.2"/>
    <row r="1039" s="10" customFormat="1" x14ac:dyDescent="0.2"/>
    <row r="1040" s="10" customFormat="1" x14ac:dyDescent="0.2"/>
    <row r="1041" s="10" customFormat="1" x14ac:dyDescent="0.2"/>
    <row r="1042" s="10" customFormat="1" x14ac:dyDescent="0.2"/>
    <row r="1043" s="10" customFormat="1" x14ac:dyDescent="0.2"/>
    <row r="1044" s="10" customFormat="1" x14ac:dyDescent="0.2"/>
    <row r="1045" s="10" customFormat="1" x14ac:dyDescent="0.2"/>
    <row r="1046" s="10" customFormat="1" x14ac:dyDescent="0.2"/>
    <row r="1047" s="10" customFormat="1" x14ac:dyDescent="0.2"/>
    <row r="1048" s="10" customFormat="1" x14ac:dyDescent="0.2"/>
    <row r="1049" s="10" customFormat="1" x14ac:dyDescent="0.2"/>
    <row r="1050" s="10" customFormat="1" x14ac:dyDescent="0.2"/>
    <row r="1051" s="10" customFormat="1" x14ac:dyDescent="0.2"/>
    <row r="1052" s="10" customFormat="1" x14ac:dyDescent="0.2"/>
    <row r="1053" s="10" customFormat="1" x14ac:dyDescent="0.2"/>
    <row r="1054" s="10" customFormat="1" x14ac:dyDescent="0.2"/>
    <row r="1055" s="10" customFormat="1" x14ac:dyDescent="0.2"/>
    <row r="1056" s="10" customFormat="1" x14ac:dyDescent="0.2"/>
    <row r="1057" s="10" customFormat="1" x14ac:dyDescent="0.2"/>
    <row r="1058" s="10" customFormat="1" x14ac:dyDescent="0.2"/>
    <row r="1059" s="10" customFormat="1" x14ac:dyDescent="0.2"/>
    <row r="1060" s="10" customFormat="1" x14ac:dyDescent="0.2"/>
    <row r="1061" s="10" customFormat="1" x14ac:dyDescent="0.2"/>
    <row r="1062" s="10" customFormat="1" x14ac:dyDescent="0.2"/>
    <row r="1063" s="10" customFormat="1" x14ac:dyDescent="0.2"/>
    <row r="1064" s="10" customFormat="1" x14ac:dyDescent="0.2"/>
    <row r="1065" s="10" customFormat="1" x14ac:dyDescent="0.2"/>
    <row r="1066" s="10" customFormat="1" x14ac:dyDescent="0.2"/>
    <row r="1067" s="10" customFormat="1" x14ac:dyDescent="0.2"/>
    <row r="1068" s="10" customFormat="1" x14ac:dyDescent="0.2"/>
    <row r="1069" s="10" customFormat="1" x14ac:dyDescent="0.2"/>
    <row r="1070" s="10" customFormat="1" x14ac:dyDescent="0.2"/>
    <row r="1071" s="10" customFormat="1" x14ac:dyDescent="0.2"/>
    <row r="1072" s="10" customFormat="1" x14ac:dyDescent="0.2"/>
    <row r="1073" s="10" customFormat="1" x14ac:dyDescent="0.2"/>
    <row r="1074" s="10" customFormat="1" x14ac:dyDescent="0.2"/>
    <row r="1075" s="10" customFormat="1" x14ac:dyDescent="0.2"/>
    <row r="1076" s="10" customFormat="1" x14ac:dyDescent="0.2"/>
    <row r="1077" s="10" customFormat="1" x14ac:dyDescent="0.2"/>
    <row r="1078" s="10" customFormat="1" x14ac:dyDescent="0.2"/>
    <row r="1079" s="10" customFormat="1" x14ac:dyDescent="0.2"/>
    <row r="1080" s="10" customFormat="1" x14ac:dyDescent="0.2"/>
    <row r="1081" s="10" customFormat="1" x14ac:dyDescent="0.2"/>
    <row r="1082" s="10" customFormat="1" x14ac:dyDescent="0.2"/>
    <row r="1083" s="10" customFormat="1" x14ac:dyDescent="0.2"/>
    <row r="1084" s="10" customFormat="1" x14ac:dyDescent="0.2"/>
    <row r="1085" s="10" customFormat="1" x14ac:dyDescent="0.2"/>
    <row r="1086" s="10" customFormat="1" x14ac:dyDescent="0.2"/>
    <row r="1087" s="10" customFormat="1" x14ac:dyDescent="0.2"/>
    <row r="1088" s="10" customFormat="1" x14ac:dyDescent="0.2"/>
    <row r="1089" s="10" customFormat="1" x14ac:dyDescent="0.2"/>
    <row r="1090" s="10" customFormat="1" x14ac:dyDescent="0.2"/>
    <row r="1091" s="10" customFormat="1" x14ac:dyDescent="0.2"/>
    <row r="1092" s="10" customFormat="1" x14ac:dyDescent="0.2"/>
    <row r="1093" s="10" customFormat="1" x14ac:dyDescent="0.2"/>
    <row r="1094" s="10" customFormat="1" x14ac:dyDescent="0.2"/>
    <row r="1095" s="10" customFormat="1" x14ac:dyDescent="0.2"/>
    <row r="1096" s="10" customFormat="1" x14ac:dyDescent="0.2"/>
    <row r="1097" s="10" customFormat="1" x14ac:dyDescent="0.2"/>
    <row r="1098" s="10" customFormat="1" x14ac:dyDescent="0.2"/>
    <row r="1099" s="10" customFormat="1" x14ac:dyDescent="0.2"/>
    <row r="1100" s="10" customFormat="1" x14ac:dyDescent="0.2"/>
    <row r="1101" s="10" customFormat="1" x14ac:dyDescent="0.2"/>
    <row r="1102" s="10" customFormat="1" x14ac:dyDescent="0.2"/>
    <row r="1103" s="10" customFormat="1" x14ac:dyDescent="0.2"/>
    <row r="1104" s="10" customFormat="1" x14ac:dyDescent="0.2"/>
    <row r="1105" s="10" customFormat="1" x14ac:dyDescent="0.2"/>
    <row r="1106" s="10" customFormat="1" x14ac:dyDescent="0.2"/>
    <row r="1107" s="10" customFormat="1" x14ac:dyDescent="0.2"/>
    <row r="1108" s="10" customFormat="1" x14ac:dyDescent="0.2"/>
    <row r="1109" s="10" customFormat="1" x14ac:dyDescent="0.2"/>
    <row r="1110" s="10" customFormat="1" x14ac:dyDescent="0.2"/>
    <row r="1111" s="10" customFormat="1" x14ac:dyDescent="0.2"/>
    <row r="1112" s="10" customFormat="1" x14ac:dyDescent="0.2"/>
    <row r="1113" s="10" customFormat="1" x14ac:dyDescent="0.2"/>
    <row r="1114" s="10" customFormat="1" x14ac:dyDescent="0.2"/>
    <row r="1115" s="10" customFormat="1" x14ac:dyDescent="0.2"/>
    <row r="1116" s="10" customFormat="1" x14ac:dyDescent="0.2"/>
    <row r="1117" s="10" customFormat="1" x14ac:dyDescent="0.2"/>
    <row r="1118" s="10" customFormat="1" x14ac:dyDescent="0.2"/>
    <row r="1119" s="10" customFormat="1" x14ac:dyDescent="0.2"/>
    <row r="1120" s="10" customFormat="1" x14ac:dyDescent="0.2"/>
    <row r="1121" s="10" customFormat="1" x14ac:dyDescent="0.2"/>
    <row r="1122" s="10" customFormat="1" x14ac:dyDescent="0.2"/>
    <row r="1123" s="10" customFormat="1" x14ac:dyDescent="0.2"/>
    <row r="1124" s="10" customFormat="1" x14ac:dyDescent="0.2"/>
    <row r="1125" s="10" customFormat="1" x14ac:dyDescent="0.2"/>
    <row r="1126" s="10" customFormat="1" x14ac:dyDescent="0.2"/>
    <row r="1127" s="10" customFormat="1" x14ac:dyDescent="0.2"/>
    <row r="1128" s="10" customFormat="1" x14ac:dyDescent="0.2"/>
    <row r="1129" s="10" customFormat="1" x14ac:dyDescent="0.2"/>
    <row r="1130" s="10" customFormat="1" x14ac:dyDescent="0.2"/>
    <row r="1131" s="10" customFormat="1" x14ac:dyDescent="0.2"/>
    <row r="1132" s="10" customFormat="1" x14ac:dyDescent="0.2"/>
    <row r="1133" s="10" customFormat="1" x14ac:dyDescent="0.2"/>
    <row r="1134" s="10" customFormat="1" x14ac:dyDescent="0.2"/>
    <row r="1135" s="10" customFormat="1" x14ac:dyDescent="0.2"/>
    <row r="1136" s="10" customFormat="1" x14ac:dyDescent="0.2"/>
    <row r="1137" s="10" customFormat="1" x14ac:dyDescent="0.2"/>
    <row r="1138" s="10" customFormat="1" x14ac:dyDescent="0.2"/>
    <row r="1139" s="10" customFormat="1" x14ac:dyDescent="0.2"/>
    <row r="1140" s="10" customFormat="1" x14ac:dyDescent="0.2"/>
    <row r="1141" s="10" customFormat="1" x14ac:dyDescent="0.2"/>
    <row r="1142" s="10" customFormat="1" x14ac:dyDescent="0.2"/>
    <row r="1143" s="10" customFormat="1" x14ac:dyDescent="0.2"/>
    <row r="1144" s="10" customFormat="1" x14ac:dyDescent="0.2"/>
    <row r="1145" s="10" customFormat="1" x14ac:dyDescent="0.2"/>
    <row r="1146" s="10" customFormat="1" x14ac:dyDescent="0.2"/>
    <row r="1147" s="10" customFormat="1" x14ac:dyDescent="0.2"/>
    <row r="1148" s="10" customFormat="1" x14ac:dyDescent="0.2"/>
    <row r="1149" s="10" customFormat="1" x14ac:dyDescent="0.2"/>
    <row r="1150" s="10" customFormat="1" x14ac:dyDescent="0.2"/>
    <row r="1151" s="10" customFormat="1" x14ac:dyDescent="0.2"/>
    <row r="1152" s="10" customFormat="1" x14ac:dyDescent="0.2"/>
    <row r="1153" s="10" customFormat="1" x14ac:dyDescent="0.2"/>
    <row r="1154" s="10" customFormat="1" x14ac:dyDescent="0.2"/>
    <row r="1155" s="10" customFormat="1" x14ac:dyDescent="0.2"/>
    <row r="1156" s="10" customFormat="1" x14ac:dyDescent="0.2"/>
    <row r="1157" s="10" customFormat="1" x14ac:dyDescent="0.2"/>
    <row r="1158" s="10" customFormat="1" x14ac:dyDescent="0.2"/>
    <row r="1159" s="10" customFormat="1" x14ac:dyDescent="0.2"/>
    <row r="1160" s="10" customFormat="1" x14ac:dyDescent="0.2"/>
    <row r="1161" s="10" customFormat="1" x14ac:dyDescent="0.2"/>
    <row r="1162" s="10" customFormat="1" x14ac:dyDescent="0.2"/>
    <row r="1163" s="10" customFormat="1" x14ac:dyDescent="0.2"/>
    <row r="1164" s="10" customFormat="1" x14ac:dyDescent="0.2"/>
    <row r="1165" s="10" customFormat="1" x14ac:dyDescent="0.2"/>
    <row r="1166" s="10" customFormat="1" x14ac:dyDescent="0.2"/>
    <row r="1167" s="10" customFormat="1" x14ac:dyDescent="0.2"/>
    <row r="1168" s="10" customFormat="1" x14ac:dyDescent="0.2"/>
    <row r="1169" s="10" customFormat="1" x14ac:dyDescent="0.2"/>
    <row r="1170" s="10" customFormat="1" x14ac:dyDescent="0.2"/>
    <row r="1171" s="10" customFormat="1" x14ac:dyDescent="0.2"/>
    <row r="1172" s="10" customFormat="1" x14ac:dyDescent="0.2"/>
    <row r="1173" s="10" customFormat="1" x14ac:dyDescent="0.2"/>
    <row r="1174" s="10" customFormat="1" x14ac:dyDescent="0.2"/>
    <row r="1175" s="10" customFormat="1" x14ac:dyDescent="0.2"/>
    <row r="1176" s="10" customFormat="1" x14ac:dyDescent="0.2"/>
    <row r="1177" s="10" customFormat="1" x14ac:dyDescent="0.2"/>
    <row r="1178" s="10" customFormat="1" x14ac:dyDescent="0.2"/>
    <row r="1179" s="10" customFormat="1" x14ac:dyDescent="0.2"/>
    <row r="1180" s="10" customFormat="1" x14ac:dyDescent="0.2"/>
    <row r="1181" s="10" customFormat="1" x14ac:dyDescent="0.2"/>
    <row r="1182" s="10" customFormat="1" x14ac:dyDescent="0.2"/>
    <row r="1183" s="10" customFormat="1" x14ac:dyDescent="0.2"/>
    <row r="1184" s="10" customFormat="1" x14ac:dyDescent="0.2"/>
    <row r="1185" s="10" customFormat="1" x14ac:dyDescent="0.2"/>
    <row r="1186" s="10" customFormat="1" x14ac:dyDescent="0.2"/>
    <row r="1187" s="10" customFormat="1" x14ac:dyDescent="0.2"/>
    <row r="1188" s="10" customFormat="1" x14ac:dyDescent="0.2"/>
    <row r="1189" s="10" customFormat="1" x14ac:dyDescent="0.2"/>
    <row r="1190" s="10" customFormat="1" x14ac:dyDescent="0.2"/>
    <row r="1191" s="10" customFormat="1" x14ac:dyDescent="0.2"/>
    <row r="1192" s="10" customFormat="1" x14ac:dyDescent="0.2"/>
    <row r="1193" s="10" customFormat="1" x14ac:dyDescent="0.2"/>
    <row r="1194" s="10" customFormat="1" x14ac:dyDescent="0.2"/>
    <row r="1195" s="10" customFormat="1" x14ac:dyDescent="0.2"/>
    <row r="1196" s="10" customFormat="1" x14ac:dyDescent="0.2"/>
    <row r="1197" s="10" customFormat="1" x14ac:dyDescent="0.2"/>
    <row r="1198" s="10" customFormat="1" x14ac:dyDescent="0.2"/>
    <row r="1199" s="10" customFormat="1" x14ac:dyDescent="0.2"/>
    <row r="1200" s="10" customFormat="1" x14ac:dyDescent="0.2"/>
    <row r="1201" s="10" customFormat="1" x14ac:dyDescent="0.2"/>
    <row r="1202" s="10" customFormat="1" x14ac:dyDescent="0.2"/>
    <row r="1203" s="10" customFormat="1" x14ac:dyDescent="0.2"/>
    <row r="1204" s="10" customFormat="1" x14ac:dyDescent="0.2"/>
    <row r="1205" s="10" customFormat="1" x14ac:dyDescent="0.2"/>
    <row r="1206" s="10" customFormat="1" x14ac:dyDescent="0.2"/>
    <row r="1207" s="10" customFormat="1" x14ac:dyDescent="0.2"/>
    <row r="1208" s="10" customFormat="1" x14ac:dyDescent="0.2"/>
    <row r="1209" s="10" customFormat="1" x14ac:dyDescent="0.2"/>
    <row r="1210" s="10" customFormat="1" x14ac:dyDescent="0.2"/>
    <row r="1211" s="10" customFormat="1" x14ac:dyDescent="0.2"/>
    <row r="1212" s="10" customFormat="1" x14ac:dyDescent="0.2"/>
    <row r="1213" s="10" customFormat="1" x14ac:dyDescent="0.2"/>
    <row r="1214" s="10" customFormat="1" x14ac:dyDescent="0.2"/>
    <row r="1215" s="10" customFormat="1" x14ac:dyDescent="0.2"/>
    <row r="1216" s="10" customFormat="1" x14ac:dyDescent="0.2"/>
    <row r="1217" s="10" customFormat="1" x14ac:dyDescent="0.2"/>
    <row r="1218" s="10" customFormat="1" x14ac:dyDescent="0.2"/>
    <row r="1219" s="10" customFormat="1" x14ac:dyDescent="0.2"/>
    <row r="1220" s="10" customFormat="1" x14ac:dyDescent="0.2"/>
    <row r="1221" s="10" customFormat="1" x14ac:dyDescent="0.2"/>
    <row r="1222" s="10" customFormat="1" x14ac:dyDescent="0.2"/>
    <row r="1223" s="10" customFormat="1" x14ac:dyDescent="0.2"/>
    <row r="1224" s="10" customFormat="1" x14ac:dyDescent="0.2"/>
    <row r="1225" s="10" customFormat="1" x14ac:dyDescent="0.2"/>
    <row r="1226" s="10" customFormat="1" x14ac:dyDescent="0.2"/>
    <row r="1227" s="10" customFormat="1" x14ac:dyDescent="0.2"/>
    <row r="1228" s="10" customFormat="1" x14ac:dyDescent="0.2"/>
    <row r="1229" s="10" customFormat="1" x14ac:dyDescent="0.2"/>
    <row r="1230" s="10" customFormat="1" x14ac:dyDescent="0.2"/>
    <row r="1231" s="10" customFormat="1" x14ac:dyDescent="0.2"/>
    <row r="1232" s="10" customFormat="1" x14ac:dyDescent="0.2"/>
    <row r="1233" s="10" customFormat="1" x14ac:dyDescent="0.2"/>
    <row r="1234" s="10" customFormat="1" x14ac:dyDescent="0.2"/>
    <row r="1235" s="10" customFormat="1" x14ac:dyDescent="0.2"/>
    <row r="1236" s="10" customFormat="1" x14ac:dyDescent="0.2"/>
    <row r="1237" s="10" customFormat="1" x14ac:dyDescent="0.2"/>
    <row r="1238" s="10" customFormat="1" x14ac:dyDescent="0.2"/>
    <row r="1239" s="10" customFormat="1" x14ac:dyDescent="0.2"/>
    <row r="1240" s="10" customFormat="1" x14ac:dyDescent="0.2"/>
    <row r="1241" s="10" customFormat="1" x14ac:dyDescent="0.2"/>
    <row r="1242" s="10" customFormat="1" x14ac:dyDescent="0.2"/>
    <row r="1243" s="10" customFormat="1" x14ac:dyDescent="0.2"/>
    <row r="1244" s="10" customFormat="1" x14ac:dyDescent="0.2"/>
    <row r="1245" s="10" customFormat="1" x14ac:dyDescent="0.2"/>
    <row r="1246" s="10" customFormat="1" x14ac:dyDescent="0.2"/>
    <row r="1247" s="10" customFormat="1" x14ac:dyDescent="0.2"/>
    <row r="1248" s="10" customFormat="1" x14ac:dyDescent="0.2"/>
    <row r="1249" s="10" customFormat="1" x14ac:dyDescent="0.2"/>
    <row r="1250" s="10" customFormat="1" x14ac:dyDescent="0.2"/>
    <row r="1251" s="10" customFormat="1" x14ac:dyDescent="0.2"/>
    <row r="1252" s="10" customFormat="1" x14ac:dyDescent="0.2"/>
    <row r="1253" s="10" customFormat="1" x14ac:dyDescent="0.2"/>
    <row r="1254" s="10" customFormat="1" x14ac:dyDescent="0.2"/>
    <row r="1255" s="10" customFormat="1" x14ac:dyDescent="0.2"/>
    <row r="1256" s="10" customFormat="1" x14ac:dyDescent="0.2"/>
    <row r="1257" s="10" customFormat="1" x14ac:dyDescent="0.2"/>
    <row r="1258" s="10" customFormat="1" x14ac:dyDescent="0.2"/>
    <row r="1259" s="10" customFormat="1" x14ac:dyDescent="0.2"/>
    <row r="1260" s="10" customFormat="1" x14ac:dyDescent="0.2"/>
    <row r="1261" s="10" customFormat="1" x14ac:dyDescent="0.2"/>
    <row r="1262" s="10" customFormat="1" x14ac:dyDescent="0.2"/>
    <row r="1263" s="10" customFormat="1" x14ac:dyDescent="0.2"/>
    <row r="1264" s="10" customFormat="1" x14ac:dyDescent="0.2"/>
    <row r="1265" s="10" customFormat="1" x14ac:dyDescent="0.2"/>
    <row r="1266" s="10" customFormat="1" x14ac:dyDescent="0.2"/>
    <row r="1267" s="10" customFormat="1" x14ac:dyDescent="0.2"/>
    <row r="1268" s="10" customFormat="1" x14ac:dyDescent="0.2"/>
    <row r="1269" s="10" customFormat="1" x14ac:dyDescent="0.2"/>
    <row r="1270" s="10" customFormat="1" x14ac:dyDescent="0.2"/>
    <row r="1271" s="10" customFormat="1" x14ac:dyDescent="0.2"/>
    <row r="1272" s="10" customFormat="1" x14ac:dyDescent="0.2"/>
    <row r="1273" s="10" customFormat="1" x14ac:dyDescent="0.2"/>
    <row r="1274" s="10" customFormat="1" x14ac:dyDescent="0.2"/>
    <row r="1275" s="10" customFormat="1" x14ac:dyDescent="0.2"/>
    <row r="1276" s="10" customFormat="1" x14ac:dyDescent="0.2"/>
    <row r="1277" s="10" customFormat="1" x14ac:dyDescent="0.2"/>
    <row r="1278" s="10" customFormat="1" x14ac:dyDescent="0.2"/>
    <row r="1279" s="10" customFormat="1" x14ac:dyDescent="0.2"/>
    <row r="1280" s="10" customFormat="1" x14ac:dyDescent="0.2"/>
    <row r="1281" s="10" customFormat="1" x14ac:dyDescent="0.2"/>
    <row r="1282" s="10" customFormat="1" x14ac:dyDescent="0.2"/>
    <row r="1283" s="10" customFormat="1" x14ac:dyDescent="0.2"/>
    <row r="1284" s="10" customFormat="1" x14ac:dyDescent="0.2"/>
    <row r="1285" s="10" customFormat="1" x14ac:dyDescent="0.2"/>
    <row r="1286" s="10" customFormat="1" x14ac:dyDescent="0.2"/>
    <row r="1287" s="10" customFormat="1" x14ac:dyDescent="0.2"/>
    <row r="1288" s="10" customFormat="1" x14ac:dyDescent="0.2"/>
    <row r="1289" s="10" customFormat="1" x14ac:dyDescent="0.2"/>
    <row r="1290" s="10" customFormat="1" x14ac:dyDescent="0.2"/>
    <row r="1291" s="10" customFormat="1" x14ac:dyDescent="0.2"/>
    <row r="1292" s="10" customFormat="1" x14ac:dyDescent="0.2"/>
    <row r="1293" s="10" customFormat="1" x14ac:dyDescent="0.2"/>
    <row r="1294" s="10" customFormat="1" x14ac:dyDescent="0.2"/>
    <row r="1295" s="10" customFormat="1" x14ac:dyDescent="0.2"/>
    <row r="1296" s="10" customFormat="1" x14ac:dyDescent="0.2"/>
    <row r="1297" s="10" customFormat="1" x14ac:dyDescent="0.2"/>
    <row r="1298" s="10" customFormat="1" x14ac:dyDescent="0.2"/>
    <row r="1299" s="10" customFormat="1" x14ac:dyDescent="0.2"/>
    <row r="1300" s="10" customFormat="1" x14ac:dyDescent="0.2"/>
    <row r="1301" s="10" customFormat="1" x14ac:dyDescent="0.2"/>
    <row r="1302" s="10" customFormat="1" x14ac:dyDescent="0.2"/>
    <row r="1303" s="10" customFormat="1" x14ac:dyDescent="0.2"/>
    <row r="1304" s="10" customFormat="1" x14ac:dyDescent="0.2"/>
    <row r="1305" s="10" customFormat="1" x14ac:dyDescent="0.2"/>
    <row r="1306" s="10" customFormat="1" x14ac:dyDescent="0.2"/>
    <row r="1307" s="10" customFormat="1" x14ac:dyDescent="0.2"/>
    <row r="1308" s="10" customFormat="1" x14ac:dyDescent="0.2"/>
    <row r="1309" s="10" customFormat="1" x14ac:dyDescent="0.2"/>
    <row r="1310" s="10" customFormat="1" x14ac:dyDescent="0.2"/>
    <row r="1311" s="10" customFormat="1" x14ac:dyDescent="0.2"/>
    <row r="1312" s="10" customFormat="1" x14ac:dyDescent="0.2"/>
    <row r="1313" s="10" customFormat="1" x14ac:dyDescent="0.2"/>
    <row r="1314" s="10" customFormat="1" x14ac:dyDescent="0.2"/>
    <row r="1315" s="10" customFormat="1" x14ac:dyDescent="0.2"/>
    <row r="1316" s="10" customFormat="1" x14ac:dyDescent="0.2"/>
    <row r="1317" s="10" customFormat="1" x14ac:dyDescent="0.2"/>
    <row r="1318" s="10" customFormat="1" x14ac:dyDescent="0.2"/>
    <row r="1319" s="10" customFormat="1" x14ac:dyDescent="0.2"/>
    <row r="1320" s="10" customFormat="1" x14ac:dyDescent="0.2"/>
    <row r="1321" s="10" customFormat="1" x14ac:dyDescent="0.2"/>
    <row r="1322" s="10" customFormat="1" x14ac:dyDescent="0.2"/>
    <row r="1323" s="10" customFormat="1" x14ac:dyDescent="0.2"/>
    <row r="1324" s="10" customFormat="1" x14ac:dyDescent="0.2"/>
    <row r="1325" s="10" customFormat="1" x14ac:dyDescent="0.2"/>
    <row r="1326" s="10" customFormat="1" x14ac:dyDescent="0.2"/>
    <row r="1327" s="10" customFormat="1" x14ac:dyDescent="0.2"/>
    <row r="1328" s="10" customFormat="1" x14ac:dyDescent="0.2"/>
    <row r="1329" s="10" customFormat="1" x14ac:dyDescent="0.2"/>
    <row r="1330" s="10" customFormat="1" x14ac:dyDescent="0.2"/>
    <row r="1331" s="10" customFormat="1" x14ac:dyDescent="0.2"/>
    <row r="1332" s="10" customFormat="1" x14ac:dyDescent="0.2"/>
    <row r="1333" s="10" customFormat="1" x14ac:dyDescent="0.2"/>
    <row r="1334" s="10" customFormat="1" x14ac:dyDescent="0.2"/>
    <row r="1335" s="10" customFormat="1" x14ac:dyDescent="0.2"/>
    <row r="1336" s="10" customFormat="1" x14ac:dyDescent="0.2"/>
    <row r="1337" s="10" customFormat="1" x14ac:dyDescent="0.2"/>
    <row r="1338" s="10" customFormat="1" x14ac:dyDescent="0.2"/>
    <row r="1339" s="10" customFormat="1" x14ac:dyDescent="0.2"/>
    <row r="1340" s="10" customFormat="1" x14ac:dyDescent="0.2"/>
    <row r="1341" s="10" customFormat="1" x14ac:dyDescent="0.2"/>
    <row r="1342" s="10" customFormat="1" x14ac:dyDescent="0.2"/>
    <row r="1343" s="10" customFormat="1" x14ac:dyDescent="0.2"/>
    <row r="1344" s="10" customFormat="1" x14ac:dyDescent="0.2"/>
    <row r="1345" s="10" customFormat="1" x14ac:dyDescent="0.2"/>
    <row r="1346" s="10" customFormat="1" x14ac:dyDescent="0.2"/>
    <row r="1347" s="10" customFormat="1" x14ac:dyDescent="0.2"/>
    <row r="1348" s="10" customFormat="1" x14ac:dyDescent="0.2"/>
    <row r="1349" s="10" customFormat="1" x14ac:dyDescent="0.2"/>
    <row r="1350" s="10" customFormat="1" x14ac:dyDescent="0.2"/>
    <row r="1351" s="10" customFormat="1" x14ac:dyDescent="0.2"/>
    <row r="1352" s="10" customFormat="1" x14ac:dyDescent="0.2"/>
    <row r="1353" s="10" customFormat="1" x14ac:dyDescent="0.2"/>
    <row r="1354" s="10" customFormat="1" x14ac:dyDescent="0.2"/>
    <row r="1355" s="10" customFormat="1" x14ac:dyDescent="0.2"/>
    <row r="1356" s="10" customFormat="1" x14ac:dyDescent="0.2"/>
    <row r="1357" s="10" customFormat="1" x14ac:dyDescent="0.2"/>
    <row r="1358" s="10" customFormat="1" x14ac:dyDescent="0.2"/>
    <row r="1359" s="10" customFormat="1" x14ac:dyDescent="0.2"/>
    <row r="1360" s="10" customFormat="1" x14ac:dyDescent="0.2"/>
    <row r="1361" s="10" customFormat="1" x14ac:dyDescent="0.2"/>
    <row r="1362" s="10" customFormat="1" x14ac:dyDescent="0.2"/>
    <row r="1363" s="10" customFormat="1" x14ac:dyDescent="0.2"/>
    <row r="1364" s="10" customFormat="1" x14ac:dyDescent="0.2"/>
    <row r="1365" s="10" customFormat="1" x14ac:dyDescent="0.2"/>
    <row r="1366" s="10" customFormat="1" x14ac:dyDescent="0.2"/>
    <row r="1367" s="10" customFormat="1" x14ac:dyDescent="0.2"/>
    <row r="1368" s="10" customFormat="1" x14ac:dyDescent="0.2"/>
    <row r="1369" s="10" customFormat="1" x14ac:dyDescent="0.2"/>
    <row r="1370" s="10" customFormat="1" x14ac:dyDescent="0.2"/>
    <row r="1371" s="10" customFormat="1" x14ac:dyDescent="0.2"/>
    <row r="1372" s="10" customFormat="1" x14ac:dyDescent="0.2"/>
    <row r="1373" s="10" customFormat="1" x14ac:dyDescent="0.2"/>
    <row r="1374" s="10" customFormat="1" x14ac:dyDescent="0.2"/>
    <row r="1375" s="10" customFormat="1" x14ac:dyDescent="0.2"/>
    <row r="1376" s="10" customFormat="1" x14ac:dyDescent="0.2"/>
    <row r="1377" s="10" customFormat="1" x14ac:dyDescent="0.2"/>
    <row r="1378" s="10" customFormat="1" x14ac:dyDescent="0.2"/>
    <row r="1379" s="10" customFormat="1" x14ac:dyDescent="0.2"/>
    <row r="1380" s="10" customFormat="1" x14ac:dyDescent="0.2"/>
    <row r="1381" s="10" customFormat="1" x14ac:dyDescent="0.2"/>
    <row r="1382" s="10" customFormat="1" x14ac:dyDescent="0.2"/>
    <row r="1383" s="10" customFormat="1" x14ac:dyDescent="0.2"/>
    <row r="1384" s="10" customFormat="1" x14ac:dyDescent="0.2"/>
    <row r="1385" s="10" customFormat="1" x14ac:dyDescent="0.2"/>
    <row r="1386" s="10" customFormat="1" x14ac:dyDescent="0.2"/>
    <row r="1387" s="10" customFormat="1" x14ac:dyDescent="0.2"/>
    <row r="1388" s="10" customFormat="1" x14ac:dyDescent="0.2"/>
    <row r="1389" s="10" customFormat="1" x14ac:dyDescent="0.2"/>
    <row r="1390" s="10" customFormat="1" x14ac:dyDescent="0.2"/>
    <row r="1391" s="10" customFormat="1" x14ac:dyDescent="0.2"/>
    <row r="1392" s="10" customFormat="1" x14ac:dyDescent="0.2"/>
    <row r="1393" s="10" customFormat="1" x14ac:dyDescent="0.2"/>
    <row r="1394" s="10" customFormat="1" x14ac:dyDescent="0.2"/>
    <row r="1395" s="10" customFormat="1" x14ac:dyDescent="0.2"/>
    <row r="1396" s="10" customFormat="1" x14ac:dyDescent="0.2"/>
    <row r="1397" s="10" customFormat="1" x14ac:dyDescent="0.2"/>
    <row r="1398" s="10" customFormat="1" x14ac:dyDescent="0.2"/>
    <row r="1399" s="10" customFormat="1" x14ac:dyDescent="0.2"/>
    <row r="1400" s="10" customFormat="1" x14ac:dyDescent="0.2"/>
    <row r="1401" s="10" customFormat="1" x14ac:dyDescent="0.2"/>
    <row r="1402" s="10" customFormat="1" x14ac:dyDescent="0.2"/>
    <row r="1403" s="10" customFormat="1" x14ac:dyDescent="0.2"/>
    <row r="1404" s="10" customFormat="1" x14ac:dyDescent="0.2"/>
    <row r="1405" s="10" customFormat="1" x14ac:dyDescent="0.2"/>
    <row r="1406" s="10" customFormat="1" x14ac:dyDescent="0.2"/>
    <row r="1407" s="10" customFormat="1" x14ac:dyDescent="0.2"/>
    <row r="1408" s="10" customFormat="1" x14ac:dyDescent="0.2"/>
    <row r="1409" s="10" customFormat="1" x14ac:dyDescent="0.2"/>
    <row r="1410" s="10" customFormat="1" x14ac:dyDescent="0.2"/>
    <row r="1411" s="10" customFormat="1" x14ac:dyDescent="0.2"/>
    <row r="1412" s="10" customFormat="1" x14ac:dyDescent="0.2"/>
    <row r="1413" s="10" customFormat="1" x14ac:dyDescent="0.2"/>
    <row r="1414" s="10" customFormat="1" x14ac:dyDescent="0.2"/>
    <row r="1415" s="10" customFormat="1" x14ac:dyDescent="0.2"/>
    <row r="1416" s="10" customFormat="1" x14ac:dyDescent="0.2"/>
    <row r="1417" s="10" customFormat="1" x14ac:dyDescent="0.2"/>
    <row r="1418" s="10" customFormat="1" x14ac:dyDescent="0.2"/>
    <row r="1419" s="10" customFormat="1" x14ac:dyDescent="0.2"/>
    <row r="1420" s="10" customFormat="1" x14ac:dyDescent="0.2"/>
    <row r="1421" s="10" customFormat="1" x14ac:dyDescent="0.2"/>
    <row r="1422" s="10" customFormat="1" x14ac:dyDescent="0.2"/>
    <row r="1423" s="10" customFormat="1" x14ac:dyDescent="0.2"/>
    <row r="1424" s="10" customFormat="1" x14ac:dyDescent="0.2"/>
    <row r="1425" s="10" customFormat="1" x14ac:dyDescent="0.2"/>
    <row r="1426" s="10" customFormat="1" x14ac:dyDescent="0.2"/>
    <row r="1427" s="10" customFormat="1" x14ac:dyDescent="0.2"/>
    <row r="1428" s="10" customFormat="1" x14ac:dyDescent="0.2"/>
    <row r="1429" s="10" customFormat="1" x14ac:dyDescent="0.2"/>
    <row r="1430" s="10" customFormat="1" x14ac:dyDescent="0.2"/>
    <row r="1431" s="10" customFormat="1" x14ac:dyDescent="0.2"/>
    <row r="1432" s="10" customFormat="1" x14ac:dyDescent="0.2"/>
    <row r="1433" s="10" customFormat="1" x14ac:dyDescent="0.2"/>
    <row r="1434" s="10" customFormat="1" x14ac:dyDescent="0.2"/>
    <row r="1435" s="10" customFormat="1" x14ac:dyDescent="0.2"/>
    <row r="1436" s="10" customFormat="1" x14ac:dyDescent="0.2"/>
    <row r="1437" s="10" customFormat="1" x14ac:dyDescent="0.2"/>
    <row r="1438" s="10" customFormat="1" x14ac:dyDescent="0.2"/>
    <row r="1439" s="10" customFormat="1" x14ac:dyDescent="0.2"/>
    <row r="1440" s="10" customFormat="1" x14ac:dyDescent="0.2"/>
    <row r="1441" s="10" customFormat="1" x14ac:dyDescent="0.2"/>
    <row r="1442" s="10" customFormat="1" x14ac:dyDescent="0.2"/>
    <row r="1443" s="10" customFormat="1" x14ac:dyDescent="0.2"/>
    <row r="1444" s="10" customFormat="1" x14ac:dyDescent="0.2"/>
    <row r="1445" s="10" customFormat="1" x14ac:dyDescent="0.2"/>
    <row r="1446" s="10" customFormat="1" x14ac:dyDescent="0.2"/>
    <row r="1447" s="10" customFormat="1" x14ac:dyDescent="0.2"/>
    <row r="1448" s="10" customFormat="1" x14ac:dyDescent="0.2"/>
    <row r="1449" s="10" customFormat="1" x14ac:dyDescent="0.2"/>
    <row r="1450" s="10" customFormat="1" x14ac:dyDescent="0.2"/>
    <row r="1451" s="10" customFormat="1" x14ac:dyDescent="0.2"/>
    <row r="1452" s="10" customFormat="1" x14ac:dyDescent="0.2"/>
    <row r="1453" s="10" customFormat="1" x14ac:dyDescent="0.2"/>
    <row r="1454" s="10" customFormat="1" x14ac:dyDescent="0.2"/>
    <row r="1455" s="10" customFormat="1" x14ac:dyDescent="0.2"/>
    <row r="1456" s="10" customFormat="1" x14ac:dyDescent="0.2"/>
    <row r="1457" s="10" customFormat="1" x14ac:dyDescent="0.2"/>
    <row r="1458" s="10" customFormat="1" x14ac:dyDescent="0.2"/>
    <row r="1459" s="10" customFormat="1" x14ac:dyDescent="0.2"/>
    <row r="1460" s="10" customFormat="1" x14ac:dyDescent="0.2"/>
    <row r="1461" s="10" customFormat="1" x14ac:dyDescent="0.2"/>
    <row r="1462" s="10" customFormat="1" x14ac:dyDescent="0.2"/>
    <row r="1463" s="10" customFormat="1" x14ac:dyDescent="0.2"/>
    <row r="1464" s="10" customFormat="1" x14ac:dyDescent="0.2"/>
    <row r="1465" s="10" customFormat="1" x14ac:dyDescent="0.2"/>
    <row r="1466" s="10" customFormat="1" x14ac:dyDescent="0.2"/>
    <row r="1467" s="10" customFormat="1" x14ac:dyDescent="0.2"/>
    <row r="1468" s="10" customFormat="1" x14ac:dyDescent="0.2"/>
    <row r="1469" s="10" customFormat="1" x14ac:dyDescent="0.2"/>
    <row r="1470" s="10" customFormat="1" x14ac:dyDescent="0.2"/>
    <row r="1471" s="10" customFormat="1" x14ac:dyDescent="0.2"/>
    <row r="1472" s="10" customFormat="1" x14ac:dyDescent="0.2"/>
    <row r="1473" s="10" customFormat="1" x14ac:dyDescent="0.2"/>
    <row r="1474" s="10" customFormat="1" x14ac:dyDescent="0.2"/>
    <row r="1475" s="10" customFormat="1" x14ac:dyDescent="0.2"/>
    <row r="1476" s="10" customFormat="1" x14ac:dyDescent="0.2"/>
    <row r="1477" s="10" customFormat="1" x14ac:dyDescent="0.2"/>
    <row r="1478" s="10" customFormat="1" x14ac:dyDescent="0.2"/>
    <row r="1479" s="10" customFormat="1" x14ac:dyDescent="0.2"/>
    <row r="1480" s="10" customFormat="1" x14ac:dyDescent="0.2"/>
    <row r="1481" s="10" customFormat="1" x14ac:dyDescent="0.2"/>
    <row r="1482" s="10" customFormat="1" x14ac:dyDescent="0.2"/>
    <row r="1483" s="10" customFormat="1" x14ac:dyDescent="0.2"/>
    <row r="1484" s="10" customFormat="1" x14ac:dyDescent="0.2"/>
    <row r="1485" s="10" customFormat="1" x14ac:dyDescent="0.2"/>
    <row r="1486" s="10" customFormat="1" x14ac:dyDescent="0.2"/>
    <row r="1487" s="10" customFormat="1" x14ac:dyDescent="0.2"/>
    <row r="1488" s="10" customFormat="1" x14ac:dyDescent="0.2"/>
    <row r="1489" s="10" customFormat="1" x14ac:dyDescent="0.2"/>
    <row r="1490" s="10" customFormat="1" x14ac:dyDescent="0.2"/>
    <row r="1491" s="10" customFormat="1" x14ac:dyDescent="0.2"/>
    <row r="1492" s="10" customFormat="1" x14ac:dyDescent="0.2"/>
    <row r="1493" s="10" customFormat="1" x14ac:dyDescent="0.2"/>
    <row r="1494" s="10" customFormat="1" x14ac:dyDescent="0.2"/>
    <row r="1495" s="10" customFormat="1" x14ac:dyDescent="0.2"/>
    <row r="1496" s="10" customFormat="1" x14ac:dyDescent="0.2"/>
    <row r="1497" s="10" customFormat="1" x14ac:dyDescent="0.2"/>
    <row r="1498" s="10" customFormat="1" x14ac:dyDescent="0.2"/>
    <row r="1499" s="10" customFormat="1" x14ac:dyDescent="0.2"/>
    <row r="1500" s="10" customFormat="1" x14ac:dyDescent="0.2"/>
    <row r="1501" s="10" customFormat="1" x14ac:dyDescent="0.2"/>
    <row r="1502" s="10" customFormat="1" x14ac:dyDescent="0.2"/>
    <row r="1503" s="10" customFormat="1" x14ac:dyDescent="0.2"/>
    <row r="1504" s="10" customFormat="1" x14ac:dyDescent="0.2"/>
    <row r="1505" s="10" customFormat="1" x14ac:dyDescent="0.2"/>
    <row r="1506" s="10" customFormat="1" x14ac:dyDescent="0.2"/>
    <row r="1507" s="10" customFormat="1" x14ac:dyDescent="0.2"/>
    <row r="1508" s="10" customFormat="1" x14ac:dyDescent="0.2"/>
    <row r="1509" s="10" customFormat="1" x14ac:dyDescent="0.2"/>
    <row r="1510" s="10" customFormat="1" x14ac:dyDescent="0.2"/>
    <row r="1511" s="10" customFormat="1" x14ac:dyDescent="0.2"/>
    <row r="1512" s="10" customFormat="1" x14ac:dyDescent="0.2"/>
    <row r="1513" s="10" customFormat="1" x14ac:dyDescent="0.2"/>
    <row r="1514" s="10" customFormat="1" x14ac:dyDescent="0.2"/>
    <row r="1515" s="10" customFormat="1" x14ac:dyDescent="0.2"/>
    <row r="1516" s="10" customFormat="1" x14ac:dyDescent="0.2"/>
    <row r="1517" s="10" customFormat="1" x14ac:dyDescent="0.2"/>
    <row r="1518" s="10" customFormat="1" x14ac:dyDescent="0.2"/>
    <row r="1519" s="10" customFormat="1" x14ac:dyDescent="0.2"/>
    <row r="1520" s="10" customFormat="1" x14ac:dyDescent="0.2"/>
    <row r="1521" s="10" customFormat="1" x14ac:dyDescent="0.2"/>
    <row r="1522" s="10" customFormat="1" x14ac:dyDescent="0.2"/>
    <row r="1523" s="10" customFormat="1" x14ac:dyDescent="0.2"/>
    <row r="1524" s="10" customFormat="1" x14ac:dyDescent="0.2"/>
    <row r="1525" s="10" customFormat="1" x14ac:dyDescent="0.2"/>
    <row r="1526" s="10" customFormat="1" x14ac:dyDescent="0.2"/>
    <row r="1527" s="10" customFormat="1" x14ac:dyDescent="0.2"/>
    <row r="1528" s="10" customFormat="1" x14ac:dyDescent="0.2"/>
    <row r="1529" s="10" customFormat="1" x14ac:dyDescent="0.2"/>
    <row r="1530" s="10" customFormat="1" x14ac:dyDescent="0.2"/>
    <row r="1531" s="10" customFormat="1" x14ac:dyDescent="0.2"/>
    <row r="1532" s="10" customFormat="1" x14ac:dyDescent="0.2"/>
    <row r="1533" s="10" customFormat="1" x14ac:dyDescent="0.2"/>
    <row r="1534" s="10" customFormat="1" x14ac:dyDescent="0.2"/>
    <row r="1535" s="10" customFormat="1" x14ac:dyDescent="0.2"/>
    <row r="1536" s="10" customFormat="1" x14ac:dyDescent="0.2"/>
    <row r="1537" s="10" customFormat="1" x14ac:dyDescent="0.2"/>
    <row r="1538" s="10" customFormat="1" x14ac:dyDescent="0.2"/>
    <row r="1539" s="10" customFormat="1" x14ac:dyDescent="0.2"/>
    <row r="1540" s="10" customFormat="1" x14ac:dyDescent="0.2"/>
    <row r="1541" s="10" customFormat="1" x14ac:dyDescent="0.2"/>
    <row r="1542" s="10" customFormat="1" x14ac:dyDescent="0.2"/>
    <row r="1543" s="10" customFormat="1" x14ac:dyDescent="0.2"/>
    <row r="1544" s="10" customFormat="1" x14ac:dyDescent="0.2"/>
    <row r="1545" s="10" customFormat="1" x14ac:dyDescent="0.2"/>
    <row r="1546" s="10" customFormat="1" x14ac:dyDescent="0.2"/>
    <row r="1547" s="10" customFormat="1" x14ac:dyDescent="0.2"/>
    <row r="1548" s="10" customFormat="1" x14ac:dyDescent="0.2"/>
    <row r="1549" s="10" customFormat="1" x14ac:dyDescent="0.2"/>
    <row r="1550" s="10" customFormat="1" x14ac:dyDescent="0.2"/>
    <row r="1551" s="10" customFormat="1" x14ac:dyDescent="0.2"/>
    <row r="1552" s="10" customFormat="1" x14ac:dyDescent="0.2"/>
    <row r="1553" s="10" customFormat="1" x14ac:dyDescent="0.2"/>
    <row r="1554" s="10" customFormat="1" x14ac:dyDescent="0.2"/>
    <row r="1555" s="10" customFormat="1" x14ac:dyDescent="0.2"/>
    <row r="1556" s="10" customFormat="1" x14ac:dyDescent="0.2"/>
    <row r="1557" s="10" customFormat="1" x14ac:dyDescent="0.2"/>
    <row r="1558" s="10" customFormat="1" x14ac:dyDescent="0.2"/>
    <row r="1559" s="10" customFormat="1" x14ac:dyDescent="0.2"/>
    <row r="1560" s="10" customFormat="1" x14ac:dyDescent="0.2"/>
    <row r="1561" s="10" customFormat="1" x14ac:dyDescent="0.2"/>
    <row r="1562" s="10" customFormat="1" x14ac:dyDescent="0.2"/>
    <row r="1563" s="10" customFormat="1" x14ac:dyDescent="0.2"/>
    <row r="1564" s="10" customFormat="1" x14ac:dyDescent="0.2"/>
    <row r="1565" s="10" customFormat="1" x14ac:dyDescent="0.2"/>
    <row r="1566" s="10" customFormat="1" x14ac:dyDescent="0.2"/>
    <row r="1567" s="10" customFormat="1" x14ac:dyDescent="0.2"/>
    <row r="1568" s="10" customFormat="1" x14ac:dyDescent="0.2"/>
    <row r="1569" s="10" customFormat="1" x14ac:dyDescent="0.2"/>
    <row r="1570" s="10" customFormat="1" x14ac:dyDescent="0.2"/>
    <row r="1571" s="10" customFormat="1" x14ac:dyDescent="0.2"/>
    <row r="1572" s="10" customFormat="1" x14ac:dyDescent="0.2"/>
    <row r="1573" s="10" customFormat="1" x14ac:dyDescent="0.2"/>
    <row r="1574" s="10" customFormat="1" x14ac:dyDescent="0.2"/>
    <row r="1575" s="10" customFormat="1" x14ac:dyDescent="0.2"/>
    <row r="1576" s="10" customFormat="1" x14ac:dyDescent="0.2"/>
    <row r="1577" s="10" customFormat="1" x14ac:dyDescent="0.2"/>
    <row r="1578" s="10" customFormat="1" x14ac:dyDescent="0.2"/>
    <row r="1579" s="10" customFormat="1" x14ac:dyDescent="0.2"/>
    <row r="1580" s="10" customFormat="1" x14ac:dyDescent="0.2"/>
    <row r="1581" s="10" customFormat="1" x14ac:dyDescent="0.2"/>
    <row r="1582" s="10" customFormat="1" x14ac:dyDescent="0.2"/>
    <row r="1583" s="10" customFormat="1" x14ac:dyDescent="0.2"/>
    <row r="1584" s="10" customFormat="1" x14ac:dyDescent="0.2"/>
    <row r="1585" s="10" customFormat="1" x14ac:dyDescent="0.2"/>
    <row r="1586" s="10" customFormat="1" x14ac:dyDescent="0.2"/>
    <row r="1587" s="10" customFormat="1" x14ac:dyDescent="0.2"/>
    <row r="1588" s="10" customFormat="1" x14ac:dyDescent="0.2"/>
    <row r="1589" s="10" customFormat="1" x14ac:dyDescent="0.2"/>
    <row r="1590" s="10" customFormat="1" x14ac:dyDescent="0.2"/>
    <row r="1591" s="10" customFormat="1" x14ac:dyDescent="0.2"/>
    <row r="1592" s="10" customFormat="1" x14ac:dyDescent="0.2"/>
    <row r="1593" s="10" customFormat="1" x14ac:dyDescent="0.2"/>
    <row r="1594" s="10" customFormat="1" x14ac:dyDescent="0.2"/>
    <row r="1595" s="10" customFormat="1" x14ac:dyDescent="0.2"/>
    <row r="1596" s="10" customFormat="1" x14ac:dyDescent="0.2"/>
    <row r="1597" s="10" customFormat="1" x14ac:dyDescent="0.2"/>
    <row r="1598" s="10" customFormat="1" x14ac:dyDescent="0.2"/>
    <row r="1599" s="10" customFormat="1" x14ac:dyDescent="0.2"/>
    <row r="1600" s="10" customFormat="1" x14ac:dyDescent="0.2"/>
    <row r="1601" s="10" customFormat="1" x14ac:dyDescent="0.2"/>
    <row r="1602" s="10" customFormat="1" x14ac:dyDescent="0.2"/>
    <row r="1603" s="10" customFormat="1" x14ac:dyDescent="0.2"/>
    <row r="1604" s="10" customFormat="1" x14ac:dyDescent="0.2"/>
    <row r="1605" s="10" customFormat="1" x14ac:dyDescent="0.2"/>
    <row r="1606" s="10" customFormat="1" x14ac:dyDescent="0.2"/>
    <row r="1607" s="10" customFormat="1" x14ac:dyDescent="0.2"/>
    <row r="1608" s="10" customFormat="1" x14ac:dyDescent="0.2"/>
    <row r="1609" s="10" customFormat="1" x14ac:dyDescent="0.2"/>
    <row r="1610" s="10" customFormat="1" x14ac:dyDescent="0.2"/>
    <row r="1611" s="10" customFormat="1" x14ac:dyDescent="0.2"/>
    <row r="1612" s="10" customFormat="1" x14ac:dyDescent="0.2"/>
    <row r="1613" s="10" customFormat="1" x14ac:dyDescent="0.2"/>
    <row r="1614" s="10" customFormat="1" x14ac:dyDescent="0.2"/>
    <row r="1615" s="10" customFormat="1" x14ac:dyDescent="0.2"/>
    <row r="1616" s="10" customFormat="1" x14ac:dyDescent="0.2"/>
    <row r="1617" s="10" customFormat="1" x14ac:dyDescent="0.2"/>
    <row r="1618" s="10" customFormat="1" x14ac:dyDescent="0.2"/>
    <row r="1619" s="10" customFormat="1" x14ac:dyDescent="0.2"/>
    <row r="1620" s="10" customFormat="1" x14ac:dyDescent="0.2"/>
    <row r="1621" s="10" customFormat="1" x14ac:dyDescent="0.2"/>
    <row r="1622" s="10" customFormat="1" x14ac:dyDescent="0.2"/>
    <row r="1623" s="10" customFormat="1" x14ac:dyDescent="0.2"/>
    <row r="1624" s="10" customFormat="1" x14ac:dyDescent="0.2"/>
    <row r="1625" s="10" customFormat="1" x14ac:dyDescent="0.2"/>
    <row r="1626" s="10" customFormat="1" x14ac:dyDescent="0.2"/>
    <row r="1627" s="10" customFormat="1" x14ac:dyDescent="0.2"/>
    <row r="1628" s="10" customFormat="1" x14ac:dyDescent="0.2"/>
    <row r="1629" s="10" customFormat="1" x14ac:dyDescent="0.2"/>
    <row r="1630" s="10" customFormat="1" x14ac:dyDescent="0.2"/>
    <row r="1631" s="10" customFormat="1" x14ac:dyDescent="0.2"/>
    <row r="1632" s="10" customFormat="1" x14ac:dyDescent="0.2"/>
    <row r="1633" s="10" customFormat="1" x14ac:dyDescent="0.2"/>
    <row r="1634" s="10" customFormat="1" x14ac:dyDescent="0.2"/>
    <row r="1635" s="10" customFormat="1" x14ac:dyDescent="0.2"/>
    <row r="1636" s="10" customFormat="1" x14ac:dyDescent="0.2"/>
    <row r="1637" s="10" customFormat="1" x14ac:dyDescent="0.2"/>
    <row r="1638" s="10" customFormat="1" x14ac:dyDescent="0.2"/>
    <row r="1639" s="10" customFormat="1" x14ac:dyDescent="0.2"/>
    <row r="1640" s="10" customFormat="1" x14ac:dyDescent="0.2"/>
    <row r="1641" s="10" customFormat="1" x14ac:dyDescent="0.2"/>
    <row r="1642" s="10" customFormat="1" x14ac:dyDescent="0.2"/>
    <row r="1643" s="10" customFormat="1" x14ac:dyDescent="0.2"/>
    <row r="1644" s="10" customFormat="1" x14ac:dyDescent="0.2"/>
    <row r="1645" s="10" customFormat="1" x14ac:dyDescent="0.2"/>
    <row r="1646" s="10" customFormat="1" x14ac:dyDescent="0.2"/>
    <row r="1647" s="10" customFormat="1" x14ac:dyDescent="0.2"/>
    <row r="1648" s="10" customFormat="1" x14ac:dyDescent="0.2"/>
    <row r="1649" s="10" customFormat="1" x14ac:dyDescent="0.2"/>
    <row r="1650" s="10" customFormat="1" x14ac:dyDescent="0.2"/>
    <row r="1651" s="10" customFormat="1" x14ac:dyDescent="0.2"/>
    <row r="1652" s="10" customFormat="1" x14ac:dyDescent="0.2"/>
    <row r="1653" s="10" customFormat="1" x14ac:dyDescent="0.2"/>
    <row r="1654" s="10" customFormat="1" x14ac:dyDescent="0.2"/>
    <row r="1655" s="10" customFormat="1" x14ac:dyDescent="0.2"/>
    <row r="1656" s="10" customFormat="1" x14ac:dyDescent="0.2"/>
    <row r="1657" s="10" customFormat="1" x14ac:dyDescent="0.2"/>
    <row r="1658" s="10" customFormat="1" x14ac:dyDescent="0.2"/>
    <row r="1659" s="10" customFormat="1" x14ac:dyDescent="0.2"/>
    <row r="1660" s="10" customFormat="1" x14ac:dyDescent="0.2"/>
    <row r="1661" s="10" customFormat="1" x14ac:dyDescent="0.2"/>
    <row r="1662" s="10" customFormat="1" x14ac:dyDescent="0.2"/>
    <row r="1663" s="10" customFormat="1" x14ac:dyDescent="0.2"/>
    <row r="1664" s="10" customFormat="1" x14ac:dyDescent="0.2"/>
    <row r="1665" s="10" customFormat="1" x14ac:dyDescent="0.2"/>
    <row r="1666" s="10" customFormat="1" x14ac:dyDescent="0.2"/>
    <row r="1667" s="10" customFormat="1" x14ac:dyDescent="0.2"/>
    <row r="1668" s="10" customFormat="1" x14ac:dyDescent="0.2"/>
    <row r="1669" s="10" customFormat="1" x14ac:dyDescent="0.2"/>
    <row r="1670" s="10" customFormat="1" x14ac:dyDescent="0.2"/>
    <row r="1671" s="10" customFormat="1" x14ac:dyDescent="0.2"/>
    <row r="1672" s="10" customFormat="1" x14ac:dyDescent="0.2"/>
    <row r="1673" s="10" customFormat="1" x14ac:dyDescent="0.2"/>
    <row r="1674" s="10" customFormat="1" x14ac:dyDescent="0.2"/>
    <row r="1675" s="10" customFormat="1" x14ac:dyDescent="0.2"/>
    <row r="1676" s="10" customFormat="1" x14ac:dyDescent="0.2"/>
    <row r="1677" s="10" customFormat="1" x14ac:dyDescent="0.2"/>
    <row r="1678" s="10" customFormat="1" x14ac:dyDescent="0.2"/>
    <row r="1679" s="10" customFormat="1" x14ac:dyDescent="0.2"/>
    <row r="1680" s="10" customFormat="1" x14ac:dyDescent="0.2"/>
    <row r="1681" s="10" customFormat="1" x14ac:dyDescent="0.2"/>
    <row r="1682" s="10" customFormat="1" x14ac:dyDescent="0.2"/>
    <row r="1683" s="10" customFormat="1" x14ac:dyDescent="0.2"/>
    <row r="1684" s="10" customFormat="1" x14ac:dyDescent="0.2"/>
    <row r="1685" s="10" customFormat="1" x14ac:dyDescent="0.2"/>
    <row r="1686" s="10" customFormat="1" x14ac:dyDescent="0.2"/>
    <row r="1687" s="10" customFormat="1" x14ac:dyDescent="0.2"/>
    <row r="1688" s="10" customFormat="1" x14ac:dyDescent="0.2"/>
    <row r="1689" s="10" customFormat="1" x14ac:dyDescent="0.2"/>
    <row r="1690" s="10" customFormat="1" x14ac:dyDescent="0.2"/>
    <row r="1691" s="10" customFormat="1" x14ac:dyDescent="0.2"/>
    <row r="1692" s="10" customFormat="1" x14ac:dyDescent="0.2"/>
    <row r="1693" s="10" customFormat="1" x14ac:dyDescent="0.2"/>
    <row r="1694" s="10" customFormat="1" x14ac:dyDescent="0.2"/>
    <row r="1695" s="10" customFormat="1" x14ac:dyDescent="0.2"/>
    <row r="1696" s="10" customFormat="1" x14ac:dyDescent="0.2"/>
    <row r="1697" s="10" customFormat="1" x14ac:dyDescent="0.2"/>
    <row r="1698" s="10" customFormat="1" x14ac:dyDescent="0.2"/>
    <row r="1699" s="10" customFormat="1" x14ac:dyDescent="0.2"/>
    <row r="1700" s="10" customFormat="1" x14ac:dyDescent="0.2"/>
    <row r="1701" s="10" customFormat="1" x14ac:dyDescent="0.2"/>
    <row r="1702" s="10" customFormat="1" x14ac:dyDescent="0.2"/>
    <row r="1703" s="10" customFormat="1" x14ac:dyDescent="0.2"/>
    <row r="1704" s="10" customFormat="1" x14ac:dyDescent="0.2"/>
    <row r="1705" s="10" customFormat="1" x14ac:dyDescent="0.2"/>
    <row r="1706" s="10" customFormat="1" x14ac:dyDescent="0.2"/>
    <row r="1707" s="10" customFormat="1" x14ac:dyDescent="0.2"/>
    <row r="1708" s="10" customFormat="1" x14ac:dyDescent="0.2"/>
    <row r="1709" s="10" customFormat="1" x14ac:dyDescent="0.2"/>
    <row r="1710" s="10" customFormat="1" x14ac:dyDescent="0.2"/>
    <row r="1711" s="10" customFormat="1" x14ac:dyDescent="0.2"/>
    <row r="1712" s="10" customFormat="1" x14ac:dyDescent="0.2"/>
    <row r="1713" s="10" customFormat="1" x14ac:dyDescent="0.2"/>
    <row r="1714" s="10" customFormat="1" x14ac:dyDescent="0.2"/>
    <row r="1715" s="10" customFormat="1" x14ac:dyDescent="0.2"/>
    <row r="1716" s="10" customFormat="1" x14ac:dyDescent="0.2"/>
    <row r="1717" s="10" customFormat="1" x14ac:dyDescent="0.2"/>
    <row r="1718" s="10" customFormat="1" x14ac:dyDescent="0.2"/>
    <row r="1719" s="10" customFormat="1" x14ac:dyDescent="0.2"/>
    <row r="1720" s="10" customFormat="1" x14ac:dyDescent="0.2"/>
    <row r="1721" s="10" customFormat="1" x14ac:dyDescent="0.2"/>
    <row r="1722" s="10" customFormat="1" x14ac:dyDescent="0.2"/>
    <row r="1723" s="10" customFormat="1" x14ac:dyDescent="0.2"/>
    <row r="1724" s="10" customFormat="1" x14ac:dyDescent="0.2"/>
    <row r="1725" s="10" customFormat="1" x14ac:dyDescent="0.2"/>
    <row r="1726" s="10" customFormat="1" x14ac:dyDescent="0.2"/>
    <row r="1727" s="10" customFormat="1" x14ac:dyDescent="0.2"/>
    <row r="1728" s="10" customFormat="1" x14ac:dyDescent="0.2"/>
    <row r="1729" s="10" customFormat="1" x14ac:dyDescent="0.2"/>
    <row r="1730" s="10" customFormat="1" x14ac:dyDescent="0.2"/>
    <row r="1731" s="10" customFormat="1" x14ac:dyDescent="0.2"/>
    <row r="1732" s="10" customFormat="1" x14ac:dyDescent="0.2"/>
    <row r="1733" s="10" customFormat="1" x14ac:dyDescent="0.2"/>
    <row r="1734" s="10" customFormat="1" x14ac:dyDescent="0.2"/>
    <row r="1735" s="10" customFormat="1" x14ac:dyDescent="0.2"/>
    <row r="1736" s="10" customFormat="1" x14ac:dyDescent="0.2"/>
    <row r="1737" s="10" customFormat="1" x14ac:dyDescent="0.2"/>
    <row r="1738" s="10" customFormat="1" x14ac:dyDescent="0.2"/>
    <row r="1739" s="10" customFormat="1" x14ac:dyDescent="0.2"/>
    <row r="1740" s="10" customFormat="1" x14ac:dyDescent="0.2"/>
    <row r="1741" s="10" customFormat="1" x14ac:dyDescent="0.2"/>
    <row r="1742" s="10" customFormat="1" x14ac:dyDescent="0.2"/>
    <row r="1743" s="10" customFormat="1" x14ac:dyDescent="0.2"/>
    <row r="1744" s="10" customFormat="1" x14ac:dyDescent="0.2"/>
    <row r="1745" s="10" customFormat="1" x14ac:dyDescent="0.2"/>
    <row r="1746" s="10" customFormat="1" x14ac:dyDescent="0.2"/>
    <row r="1747" s="10" customFormat="1" x14ac:dyDescent="0.2"/>
    <row r="1748" s="10" customFormat="1" x14ac:dyDescent="0.2"/>
    <row r="1749" s="10" customFormat="1" x14ac:dyDescent="0.2"/>
    <row r="1750" s="10" customFormat="1" x14ac:dyDescent="0.2"/>
    <row r="1751" s="10" customFormat="1" x14ac:dyDescent="0.2"/>
    <row r="1752" s="10" customFormat="1" x14ac:dyDescent="0.2"/>
    <row r="1753" s="10" customFormat="1" x14ac:dyDescent="0.2"/>
    <row r="1754" s="10" customFormat="1" x14ac:dyDescent="0.2"/>
    <row r="1755" s="10" customFormat="1" x14ac:dyDescent="0.2"/>
    <row r="1756" s="10" customFormat="1" x14ac:dyDescent="0.2"/>
    <row r="1757" s="10" customFormat="1" x14ac:dyDescent="0.2"/>
    <row r="1758" s="10" customFormat="1" x14ac:dyDescent="0.2"/>
    <row r="1759" s="10" customFormat="1" x14ac:dyDescent="0.2"/>
    <row r="1760" s="10" customFormat="1" x14ac:dyDescent="0.2"/>
    <row r="1761" s="10" customFormat="1" x14ac:dyDescent="0.2"/>
    <row r="1762" s="10" customFormat="1" x14ac:dyDescent="0.2"/>
    <row r="1763" s="10" customFormat="1" x14ac:dyDescent="0.2"/>
    <row r="1764" s="10" customFormat="1" x14ac:dyDescent="0.2"/>
    <row r="1765" s="10" customFormat="1" x14ac:dyDescent="0.2"/>
    <row r="1766" s="10" customFormat="1" x14ac:dyDescent="0.2"/>
    <row r="1767" s="10" customFormat="1" x14ac:dyDescent="0.2"/>
    <row r="1768" s="10" customFormat="1" x14ac:dyDescent="0.2"/>
    <row r="1769" s="10" customFormat="1" x14ac:dyDescent="0.2"/>
    <row r="1770" s="10" customFormat="1" x14ac:dyDescent="0.2"/>
    <row r="1771" s="10" customFormat="1" x14ac:dyDescent="0.2"/>
    <row r="1772" s="10" customFormat="1" x14ac:dyDescent="0.2"/>
    <row r="1773" s="10" customFormat="1" x14ac:dyDescent="0.2"/>
    <row r="1774" s="10" customFormat="1" x14ac:dyDescent="0.2"/>
    <row r="1775" s="10" customFormat="1" x14ac:dyDescent="0.2"/>
    <row r="1776" s="10" customFormat="1" x14ac:dyDescent="0.2"/>
    <row r="1777" s="10" customFormat="1" x14ac:dyDescent="0.2"/>
    <row r="1778" s="10" customFormat="1" x14ac:dyDescent="0.2"/>
    <row r="1779" s="10" customFormat="1" x14ac:dyDescent="0.2"/>
    <row r="1780" s="10" customFormat="1" x14ac:dyDescent="0.2"/>
    <row r="1781" s="10" customFormat="1" x14ac:dyDescent="0.2"/>
    <row r="1782" s="10" customFormat="1" x14ac:dyDescent="0.2"/>
    <row r="1783" s="10" customFormat="1" x14ac:dyDescent="0.2"/>
    <row r="1784" s="10" customFormat="1" x14ac:dyDescent="0.2"/>
    <row r="1785" s="10" customFormat="1" x14ac:dyDescent="0.2"/>
    <row r="1786" s="10" customFormat="1" x14ac:dyDescent="0.2"/>
    <row r="1787" s="10" customFormat="1" x14ac:dyDescent="0.2"/>
    <row r="1788" s="10" customFormat="1" x14ac:dyDescent="0.2"/>
    <row r="1789" s="10" customFormat="1" x14ac:dyDescent="0.2"/>
    <row r="1790" s="10" customFormat="1" x14ac:dyDescent="0.2"/>
    <row r="1791" s="10" customFormat="1" x14ac:dyDescent="0.2"/>
    <row r="1792" s="10" customFormat="1" x14ac:dyDescent="0.2"/>
    <row r="1793" s="10" customFormat="1" x14ac:dyDescent="0.2"/>
    <row r="1794" s="10" customFormat="1" x14ac:dyDescent="0.2"/>
    <row r="1795" s="10" customFormat="1" x14ac:dyDescent="0.2"/>
    <row r="1796" s="10" customFormat="1" x14ac:dyDescent="0.2"/>
    <row r="1797" s="10" customFormat="1" x14ac:dyDescent="0.2"/>
    <row r="1798" s="10" customFormat="1" x14ac:dyDescent="0.2"/>
    <row r="1799" s="10" customFormat="1" x14ac:dyDescent="0.2"/>
    <row r="1800" s="10" customFormat="1" x14ac:dyDescent="0.2"/>
    <row r="1801" s="10" customFormat="1" x14ac:dyDescent="0.2"/>
    <row r="1802" s="10" customFormat="1" x14ac:dyDescent="0.2"/>
    <row r="1803" s="10" customFormat="1" x14ac:dyDescent="0.2"/>
    <row r="1804" s="10" customFormat="1" x14ac:dyDescent="0.2"/>
    <row r="1805" s="10" customFormat="1" x14ac:dyDescent="0.2"/>
    <row r="1806" s="10" customFormat="1" x14ac:dyDescent="0.2"/>
    <row r="1807" s="10" customFormat="1" x14ac:dyDescent="0.2"/>
    <row r="1808" s="10" customFormat="1" x14ac:dyDescent="0.2"/>
    <row r="1809" s="10" customFormat="1" x14ac:dyDescent="0.2"/>
    <row r="1810" s="10" customFormat="1" x14ac:dyDescent="0.2"/>
    <row r="1811" s="10" customFormat="1" x14ac:dyDescent="0.2"/>
    <row r="1812" s="10" customFormat="1" x14ac:dyDescent="0.2"/>
    <row r="1813" s="10" customFormat="1" x14ac:dyDescent="0.2"/>
    <row r="1814" s="10" customFormat="1" x14ac:dyDescent="0.2"/>
    <row r="1815" s="10" customFormat="1" x14ac:dyDescent="0.2"/>
    <row r="1816" s="10" customFormat="1" x14ac:dyDescent="0.2"/>
    <row r="1817" s="10" customFormat="1" x14ac:dyDescent="0.2"/>
    <row r="1818" s="10" customFormat="1" x14ac:dyDescent="0.2"/>
    <row r="1819" s="10" customFormat="1" x14ac:dyDescent="0.2"/>
    <row r="1820" s="10" customFormat="1" x14ac:dyDescent="0.2"/>
    <row r="1821" s="10" customFormat="1" x14ac:dyDescent="0.2"/>
    <row r="1822" s="10" customFormat="1" x14ac:dyDescent="0.2"/>
    <row r="1823" s="10" customFormat="1" x14ac:dyDescent="0.2"/>
    <row r="1824" s="10" customFormat="1" x14ac:dyDescent="0.2"/>
    <row r="1825" s="10" customFormat="1" x14ac:dyDescent="0.2"/>
    <row r="1826" s="10" customFormat="1" x14ac:dyDescent="0.2"/>
    <row r="1827" s="10" customFormat="1" x14ac:dyDescent="0.2"/>
    <row r="1828" s="10" customFormat="1" x14ac:dyDescent="0.2"/>
    <row r="1829" s="10" customFormat="1" x14ac:dyDescent="0.2"/>
    <row r="1830" s="10" customFormat="1" x14ac:dyDescent="0.2"/>
    <row r="1831" s="10" customFormat="1" x14ac:dyDescent="0.2"/>
    <row r="1832" s="10" customFormat="1" x14ac:dyDescent="0.2"/>
    <row r="1833" s="10" customFormat="1" x14ac:dyDescent="0.2"/>
    <row r="1834" s="10" customFormat="1" x14ac:dyDescent="0.2"/>
    <row r="1835" s="10" customFormat="1" x14ac:dyDescent="0.2"/>
    <row r="1836" s="10" customFormat="1" x14ac:dyDescent="0.2"/>
    <row r="1837" s="10" customFormat="1" x14ac:dyDescent="0.2"/>
    <row r="1838" s="10" customFormat="1" x14ac:dyDescent="0.2"/>
    <row r="1839" s="10" customFormat="1" x14ac:dyDescent="0.2"/>
    <row r="1840" s="10" customFormat="1" x14ac:dyDescent="0.2"/>
    <row r="1841" s="10" customFormat="1" x14ac:dyDescent="0.2"/>
    <row r="1842" s="10" customFormat="1" x14ac:dyDescent="0.2"/>
    <row r="1843" s="10" customFormat="1" x14ac:dyDescent="0.2"/>
    <row r="1844" s="10" customFormat="1" x14ac:dyDescent="0.2"/>
    <row r="1845" s="10" customFormat="1" x14ac:dyDescent="0.2"/>
    <row r="1846" s="10" customFormat="1" x14ac:dyDescent="0.2"/>
    <row r="1847" s="10" customFormat="1" x14ac:dyDescent="0.2"/>
    <row r="1848" s="10" customFormat="1" x14ac:dyDescent="0.2"/>
    <row r="1849" s="10" customFormat="1" x14ac:dyDescent="0.2"/>
    <row r="1850" s="10" customFormat="1" x14ac:dyDescent="0.2"/>
    <row r="1851" s="10" customFormat="1" x14ac:dyDescent="0.2"/>
    <row r="1852" s="10" customFormat="1" x14ac:dyDescent="0.2"/>
    <row r="1853" s="10" customFormat="1" x14ac:dyDescent="0.2"/>
    <row r="1854" s="10" customFormat="1" x14ac:dyDescent="0.2"/>
    <row r="1855" s="10" customFormat="1" x14ac:dyDescent="0.2"/>
    <row r="1856" s="10" customFormat="1" x14ac:dyDescent="0.2"/>
    <row r="1857" s="10" customFormat="1" x14ac:dyDescent="0.2"/>
    <row r="1858" s="10" customFormat="1" x14ac:dyDescent="0.2"/>
    <row r="1859" s="10" customFormat="1" x14ac:dyDescent="0.2"/>
    <row r="1860" s="10" customFormat="1" x14ac:dyDescent="0.2"/>
    <row r="1861" s="10" customFormat="1" x14ac:dyDescent="0.2"/>
    <row r="1862" s="10" customFormat="1" x14ac:dyDescent="0.2"/>
    <row r="1863" s="10" customFormat="1" x14ac:dyDescent="0.2"/>
    <row r="1864" s="10" customFormat="1" x14ac:dyDescent="0.2"/>
    <row r="1865" s="10" customFormat="1" x14ac:dyDescent="0.2"/>
    <row r="1866" s="10" customFormat="1" x14ac:dyDescent="0.2"/>
    <row r="1867" s="10" customFormat="1" x14ac:dyDescent="0.2"/>
    <row r="1868" s="10" customFormat="1" x14ac:dyDescent="0.2"/>
    <row r="1869" s="10" customFormat="1" x14ac:dyDescent="0.2"/>
    <row r="1870" s="10" customFormat="1" x14ac:dyDescent="0.2"/>
    <row r="1871" s="10" customFormat="1" x14ac:dyDescent="0.2"/>
    <row r="1872" s="10" customFormat="1" x14ac:dyDescent="0.2"/>
    <row r="1873" s="10" customFormat="1" x14ac:dyDescent="0.2"/>
    <row r="1874" s="10" customFormat="1" x14ac:dyDescent="0.2"/>
    <row r="1875" s="10" customFormat="1" x14ac:dyDescent="0.2"/>
    <row r="1876" s="10" customFormat="1" x14ac:dyDescent="0.2"/>
    <row r="1877" s="10" customFormat="1" x14ac:dyDescent="0.2"/>
    <row r="1878" s="10" customFormat="1" x14ac:dyDescent="0.2"/>
    <row r="1879" s="10" customFormat="1" x14ac:dyDescent="0.2"/>
    <row r="1880" s="10" customFormat="1" x14ac:dyDescent="0.2"/>
    <row r="1881" s="10" customFormat="1" x14ac:dyDescent="0.2"/>
    <row r="1882" s="10" customFormat="1" x14ac:dyDescent="0.2"/>
    <row r="1883" s="10" customFormat="1" x14ac:dyDescent="0.2"/>
    <row r="1884" s="10" customFormat="1" x14ac:dyDescent="0.2"/>
    <row r="1885" s="10" customFormat="1" x14ac:dyDescent="0.2"/>
    <row r="1886" s="10" customFormat="1" x14ac:dyDescent="0.2"/>
    <row r="1887" s="10" customFormat="1" x14ac:dyDescent="0.2"/>
    <row r="1888" s="10" customFormat="1" x14ac:dyDescent="0.2"/>
    <row r="1889" s="10" customFormat="1" x14ac:dyDescent="0.2"/>
    <row r="1890" s="10" customFormat="1" x14ac:dyDescent="0.2"/>
    <row r="1891" s="10" customFormat="1" x14ac:dyDescent="0.2"/>
    <row r="1892" s="10" customFormat="1" x14ac:dyDescent="0.2"/>
    <row r="1893" s="10" customFormat="1" x14ac:dyDescent="0.2"/>
    <row r="1894" s="10" customFormat="1" x14ac:dyDescent="0.2"/>
    <row r="1895" s="10" customFormat="1" x14ac:dyDescent="0.2"/>
    <row r="1896" s="10" customFormat="1" x14ac:dyDescent="0.2"/>
    <row r="1897" s="10" customFormat="1" x14ac:dyDescent="0.2"/>
    <row r="1898" s="10" customFormat="1" x14ac:dyDescent="0.2"/>
    <row r="1899" s="10" customFormat="1" x14ac:dyDescent="0.2"/>
    <row r="1900" s="10" customFormat="1" x14ac:dyDescent="0.2"/>
    <row r="1901" s="10" customFormat="1" x14ac:dyDescent="0.2"/>
    <row r="1902" s="10" customFormat="1" x14ac:dyDescent="0.2"/>
    <row r="1903" s="10" customFormat="1" x14ac:dyDescent="0.2"/>
    <row r="1904" s="10" customFormat="1" x14ac:dyDescent="0.2"/>
    <row r="1905" s="10" customFormat="1" x14ac:dyDescent="0.2"/>
    <row r="1906" s="10" customFormat="1" x14ac:dyDescent="0.2"/>
    <row r="1907" s="10" customFormat="1" x14ac:dyDescent="0.2"/>
    <row r="1908" s="10" customFormat="1" x14ac:dyDescent="0.2"/>
    <row r="1909" s="10" customFormat="1" x14ac:dyDescent="0.2"/>
    <row r="1910" s="10" customFormat="1" x14ac:dyDescent="0.2"/>
    <row r="1911" s="10" customFormat="1" x14ac:dyDescent="0.2"/>
    <row r="1912" s="10" customFormat="1" x14ac:dyDescent="0.2"/>
    <row r="1913" s="10" customFormat="1" x14ac:dyDescent="0.2"/>
    <row r="1914" s="10" customFormat="1" x14ac:dyDescent="0.2"/>
    <row r="1915" s="10" customFormat="1" x14ac:dyDescent="0.2"/>
    <row r="1916" s="10" customFormat="1" x14ac:dyDescent="0.2"/>
    <row r="1917" s="10" customFormat="1" x14ac:dyDescent="0.2"/>
    <row r="1918" s="10" customFormat="1" x14ac:dyDescent="0.2"/>
    <row r="1919" s="10" customFormat="1" x14ac:dyDescent="0.2"/>
    <row r="1920" s="10" customFormat="1" x14ac:dyDescent="0.2"/>
    <row r="1921" s="10" customFormat="1" x14ac:dyDescent="0.2"/>
    <row r="1922" s="10" customFormat="1" x14ac:dyDescent="0.2"/>
    <row r="1923" s="10" customFormat="1" x14ac:dyDescent="0.2"/>
    <row r="1924" s="10" customFormat="1" x14ac:dyDescent="0.2"/>
    <row r="1925" s="10" customFormat="1" x14ac:dyDescent="0.2"/>
    <row r="1926" s="10" customFormat="1" x14ac:dyDescent="0.2"/>
    <row r="1927" s="10" customFormat="1" x14ac:dyDescent="0.2"/>
    <row r="1928" s="10" customFormat="1" x14ac:dyDescent="0.2"/>
    <row r="1929" s="10" customFormat="1" x14ac:dyDescent="0.2"/>
    <row r="1930" s="10" customFormat="1" x14ac:dyDescent="0.2"/>
    <row r="1931" s="10" customFormat="1" x14ac:dyDescent="0.2"/>
    <row r="1932" s="10" customFormat="1" x14ac:dyDescent="0.2"/>
    <row r="1933" s="10" customFormat="1" x14ac:dyDescent="0.2"/>
    <row r="1934" s="10" customFormat="1" x14ac:dyDescent="0.2"/>
    <row r="1935" s="10" customFormat="1" x14ac:dyDescent="0.2"/>
    <row r="1936" s="10" customFormat="1" x14ac:dyDescent="0.2"/>
    <row r="1937" s="10" customFormat="1" x14ac:dyDescent="0.2"/>
    <row r="1938" s="10" customFormat="1" x14ac:dyDescent="0.2"/>
    <row r="1939" s="10" customFormat="1" x14ac:dyDescent="0.2"/>
    <row r="1940" s="10" customFormat="1" x14ac:dyDescent="0.2"/>
    <row r="1941" s="10" customFormat="1" x14ac:dyDescent="0.2"/>
    <row r="1942" s="10" customFormat="1" x14ac:dyDescent="0.2"/>
    <row r="1943" s="10" customFormat="1" x14ac:dyDescent="0.2"/>
    <row r="1944" s="10" customFormat="1" x14ac:dyDescent="0.2"/>
    <row r="1945" s="10" customFormat="1" x14ac:dyDescent="0.2"/>
    <row r="1946" s="10" customFormat="1" x14ac:dyDescent="0.2"/>
    <row r="1947" s="10" customFormat="1" x14ac:dyDescent="0.2"/>
    <row r="1948" s="10" customFormat="1" x14ac:dyDescent="0.2"/>
    <row r="1949" s="10" customFormat="1" x14ac:dyDescent="0.2"/>
    <row r="1950" s="10" customFormat="1" x14ac:dyDescent="0.2"/>
    <row r="1951" s="10" customFormat="1" x14ac:dyDescent="0.2"/>
    <row r="1952" s="10" customFormat="1" x14ac:dyDescent="0.2"/>
    <row r="1953" s="10" customFormat="1" x14ac:dyDescent="0.2"/>
    <row r="1954" s="10" customFormat="1" x14ac:dyDescent="0.2"/>
    <row r="1955" s="10" customFormat="1" x14ac:dyDescent="0.2"/>
    <row r="1956" s="10" customFormat="1" x14ac:dyDescent="0.2"/>
    <row r="1957" s="10" customFormat="1" x14ac:dyDescent="0.2"/>
    <row r="1958" s="10" customFormat="1" x14ac:dyDescent="0.2"/>
    <row r="1959" s="10" customFormat="1" x14ac:dyDescent="0.2"/>
    <row r="1960" s="10" customFormat="1" x14ac:dyDescent="0.2"/>
    <row r="1961" s="10" customFormat="1" x14ac:dyDescent="0.2"/>
    <row r="1962" s="10" customFormat="1" x14ac:dyDescent="0.2"/>
    <row r="1963" s="10" customFormat="1" x14ac:dyDescent="0.2"/>
    <row r="1964" s="10" customFormat="1" x14ac:dyDescent="0.2"/>
    <row r="1965" s="10" customFormat="1" x14ac:dyDescent="0.2"/>
    <row r="1966" s="10" customFormat="1" x14ac:dyDescent="0.2"/>
    <row r="1967" s="10" customFormat="1" x14ac:dyDescent="0.2"/>
    <row r="1968" s="10" customFormat="1" x14ac:dyDescent="0.2"/>
    <row r="1969" s="10" customFormat="1" x14ac:dyDescent="0.2"/>
    <row r="1970" s="10" customFormat="1" x14ac:dyDescent="0.2"/>
    <row r="1971" s="10" customFormat="1" x14ac:dyDescent="0.2"/>
    <row r="1972" s="10" customFormat="1" x14ac:dyDescent="0.2"/>
    <row r="1973" s="10" customFormat="1" x14ac:dyDescent="0.2"/>
    <row r="1974" s="10" customFormat="1" x14ac:dyDescent="0.2"/>
    <row r="1975" s="10" customFormat="1" x14ac:dyDescent="0.2"/>
    <row r="1976" s="10" customFormat="1" x14ac:dyDescent="0.2"/>
    <row r="1977" s="10" customFormat="1" x14ac:dyDescent="0.2"/>
    <row r="1978" s="10" customFormat="1" x14ac:dyDescent="0.2"/>
    <row r="1979" s="10" customFormat="1" x14ac:dyDescent="0.2"/>
    <row r="1980" s="10" customFormat="1" x14ac:dyDescent="0.2"/>
    <row r="1981" s="10" customFormat="1" x14ac:dyDescent="0.2"/>
    <row r="1982" s="10" customFormat="1" x14ac:dyDescent="0.2"/>
    <row r="1983" s="10" customFormat="1" x14ac:dyDescent="0.2"/>
    <row r="1984" s="10" customFormat="1" x14ac:dyDescent="0.2"/>
    <row r="1985" s="10" customFormat="1" x14ac:dyDescent="0.2"/>
    <row r="1986" s="10" customFormat="1" x14ac:dyDescent="0.2"/>
    <row r="1987" s="10" customFormat="1" x14ac:dyDescent="0.2"/>
    <row r="1988" s="10" customFormat="1" x14ac:dyDescent="0.2"/>
    <row r="1989" s="10" customFormat="1" x14ac:dyDescent="0.2"/>
    <row r="1990" s="10" customFormat="1" x14ac:dyDescent="0.2"/>
    <row r="1991" s="10" customFormat="1" x14ac:dyDescent="0.2"/>
    <row r="1992" s="10" customFormat="1" x14ac:dyDescent="0.2"/>
    <row r="1993" s="10" customFormat="1" x14ac:dyDescent="0.2"/>
    <row r="1994" s="10" customFormat="1" x14ac:dyDescent="0.2"/>
    <row r="1995" s="10" customFormat="1" x14ac:dyDescent="0.2"/>
    <row r="1996" s="10" customFormat="1" x14ac:dyDescent="0.2"/>
    <row r="1997" s="10" customFormat="1" x14ac:dyDescent="0.2"/>
    <row r="1998" s="10" customFormat="1" x14ac:dyDescent="0.2"/>
    <row r="1999" s="10" customFormat="1" x14ac:dyDescent="0.2"/>
    <row r="2000" s="10" customFormat="1" x14ac:dyDescent="0.2"/>
    <row r="2001" s="10" customFormat="1" x14ac:dyDescent="0.2"/>
    <row r="2002" s="10" customFormat="1" x14ac:dyDescent="0.2"/>
    <row r="2003" s="10" customFormat="1" x14ac:dyDescent="0.2"/>
    <row r="2004" s="10" customFormat="1" x14ac:dyDescent="0.2"/>
    <row r="2005" s="10" customFormat="1" x14ac:dyDescent="0.2"/>
    <row r="2006" s="10" customFormat="1" x14ac:dyDescent="0.2"/>
    <row r="2007" s="10" customFormat="1" x14ac:dyDescent="0.2"/>
    <row r="2008" s="10" customFormat="1" x14ac:dyDescent="0.2"/>
    <row r="2009" s="10" customFormat="1" x14ac:dyDescent="0.2"/>
    <row r="2010" s="10" customFormat="1" x14ac:dyDescent="0.2"/>
    <row r="2011" s="10" customFormat="1" x14ac:dyDescent="0.2"/>
    <row r="2012" s="10" customFormat="1" x14ac:dyDescent="0.2"/>
    <row r="2013" s="10" customFormat="1" x14ac:dyDescent="0.2"/>
    <row r="2014" s="10" customFormat="1" x14ac:dyDescent="0.2"/>
    <row r="2015" s="10" customFormat="1" x14ac:dyDescent="0.2"/>
    <row r="2016" s="10" customFormat="1" x14ac:dyDescent="0.2"/>
    <row r="2017" s="10" customFormat="1" x14ac:dyDescent="0.2"/>
    <row r="2018" s="10" customFormat="1" x14ac:dyDescent="0.2"/>
    <row r="2019" s="10" customFormat="1" x14ac:dyDescent="0.2"/>
    <row r="2020" s="10" customFormat="1" x14ac:dyDescent="0.2"/>
    <row r="2021" s="10" customFormat="1" x14ac:dyDescent="0.2"/>
    <row r="2022" s="10" customFormat="1" x14ac:dyDescent="0.2"/>
    <row r="2023" s="10" customFormat="1" x14ac:dyDescent="0.2"/>
    <row r="2024" s="10" customFormat="1" x14ac:dyDescent="0.2"/>
    <row r="2025" s="10" customFormat="1" x14ac:dyDescent="0.2"/>
    <row r="2026" s="10" customFormat="1" x14ac:dyDescent="0.2"/>
    <row r="2027" s="10" customFormat="1" x14ac:dyDescent="0.2"/>
    <row r="2028" s="10" customFormat="1" x14ac:dyDescent="0.2"/>
    <row r="2029" s="10" customFormat="1" x14ac:dyDescent="0.2"/>
    <row r="2030" s="10" customFormat="1" x14ac:dyDescent="0.2"/>
    <row r="2031" s="10" customFormat="1" x14ac:dyDescent="0.2"/>
    <row r="2032" s="10" customFormat="1" x14ac:dyDescent="0.2"/>
    <row r="2033" s="10" customFormat="1" x14ac:dyDescent="0.2"/>
    <row r="2034" s="10" customFormat="1" x14ac:dyDescent="0.2"/>
    <row r="2035" s="10" customFormat="1" x14ac:dyDescent="0.2"/>
    <row r="2036" s="10" customFormat="1" x14ac:dyDescent="0.2"/>
    <row r="2037" s="10" customFormat="1" x14ac:dyDescent="0.2"/>
    <row r="2038" s="10" customFormat="1" x14ac:dyDescent="0.2"/>
    <row r="2039" s="10" customFormat="1" x14ac:dyDescent="0.2"/>
    <row r="2040" s="10" customFormat="1" x14ac:dyDescent="0.2"/>
    <row r="2041" s="10" customFormat="1" x14ac:dyDescent="0.2"/>
    <row r="2042" s="10" customFormat="1" x14ac:dyDescent="0.2"/>
    <row r="2043" s="10" customFormat="1" x14ac:dyDescent="0.2"/>
    <row r="2044" s="10" customFormat="1" x14ac:dyDescent="0.2"/>
    <row r="2045" s="10" customFormat="1" x14ac:dyDescent="0.2"/>
    <row r="2046" s="10" customFormat="1" x14ac:dyDescent="0.2"/>
    <row r="2047" s="10" customFormat="1" x14ac:dyDescent="0.2"/>
    <row r="2048" s="10" customFormat="1" x14ac:dyDescent="0.2"/>
    <row r="2049" s="10" customFormat="1" x14ac:dyDescent="0.2"/>
    <row r="2050" s="10" customFormat="1" x14ac:dyDescent="0.2"/>
    <row r="2051" s="10" customFormat="1" x14ac:dyDescent="0.2"/>
    <row r="2052" s="10" customFormat="1" x14ac:dyDescent="0.2"/>
    <row r="2053" s="10" customFormat="1" x14ac:dyDescent="0.2"/>
    <row r="2054" s="10" customFormat="1" x14ac:dyDescent="0.2"/>
    <row r="2055" s="10" customFormat="1" x14ac:dyDescent="0.2"/>
    <row r="2056" s="10" customFormat="1" x14ac:dyDescent="0.2"/>
    <row r="2057" s="10" customFormat="1" x14ac:dyDescent="0.2"/>
    <row r="2058" s="10" customFormat="1" x14ac:dyDescent="0.2"/>
    <row r="2059" s="10" customFormat="1" x14ac:dyDescent="0.2"/>
    <row r="2060" s="10" customFormat="1" x14ac:dyDescent="0.2"/>
    <row r="2061" s="10" customFormat="1" x14ac:dyDescent="0.2"/>
    <row r="2062" s="10" customFormat="1" x14ac:dyDescent="0.2"/>
    <row r="2063" s="10" customFormat="1" x14ac:dyDescent="0.2"/>
    <row r="2064" s="10" customFormat="1" x14ac:dyDescent="0.2"/>
    <row r="2065" s="10" customFormat="1" x14ac:dyDescent="0.2"/>
    <row r="2066" s="10" customFormat="1" x14ac:dyDescent="0.2"/>
    <row r="2067" s="10" customFormat="1" x14ac:dyDescent="0.2"/>
    <row r="2068" s="10" customFormat="1" x14ac:dyDescent="0.2"/>
    <row r="2069" s="10" customFormat="1" x14ac:dyDescent="0.2"/>
    <row r="2070" s="10" customFormat="1" x14ac:dyDescent="0.2"/>
    <row r="2071" s="10" customFormat="1" x14ac:dyDescent="0.2"/>
    <row r="2072" s="10" customFormat="1" x14ac:dyDescent="0.2"/>
    <row r="2073" s="10" customFormat="1" x14ac:dyDescent="0.2"/>
    <row r="2074" s="10" customFormat="1" x14ac:dyDescent="0.2"/>
    <row r="2075" s="10" customFormat="1" x14ac:dyDescent="0.2"/>
    <row r="2076" s="10" customFormat="1" x14ac:dyDescent="0.2"/>
    <row r="2077" s="10" customFormat="1" x14ac:dyDescent="0.2"/>
    <row r="2078" s="10" customFormat="1" x14ac:dyDescent="0.2"/>
    <row r="2079" s="10" customFormat="1" x14ac:dyDescent="0.2"/>
    <row r="2080" s="10" customFormat="1" x14ac:dyDescent="0.2"/>
    <row r="2081" s="10" customFormat="1" x14ac:dyDescent="0.2"/>
    <row r="2082" s="10" customFormat="1" x14ac:dyDescent="0.2"/>
    <row r="2083" s="10" customFormat="1" x14ac:dyDescent="0.2"/>
    <row r="2084" s="10" customFormat="1" x14ac:dyDescent="0.2"/>
    <row r="2085" s="10" customFormat="1" x14ac:dyDescent="0.2"/>
    <row r="2086" s="10" customFormat="1" x14ac:dyDescent="0.2"/>
    <row r="2087" s="10" customFormat="1" x14ac:dyDescent="0.2"/>
    <row r="2088" s="10" customFormat="1" x14ac:dyDescent="0.2"/>
    <row r="2089" s="10" customFormat="1" x14ac:dyDescent="0.2"/>
    <row r="2090" s="10" customFormat="1" x14ac:dyDescent="0.2"/>
    <row r="2091" s="10" customFormat="1" x14ac:dyDescent="0.2"/>
    <row r="2092" s="10" customFormat="1" x14ac:dyDescent="0.2"/>
    <row r="2093" s="10" customFormat="1" x14ac:dyDescent="0.2"/>
    <row r="2094" s="10" customFormat="1" x14ac:dyDescent="0.2"/>
    <row r="2095" s="10" customFormat="1" x14ac:dyDescent="0.2"/>
    <row r="2096" s="10" customFormat="1" x14ac:dyDescent="0.2"/>
    <row r="2097" spans="1:10" s="10" customFormat="1" x14ac:dyDescent="0.2"/>
    <row r="2098" spans="1:10" s="10" customFormat="1" x14ac:dyDescent="0.2"/>
    <row r="2099" spans="1:10" s="10" customFormat="1" x14ac:dyDescent="0.2"/>
    <row r="2100" spans="1:10" s="10" customFormat="1" x14ac:dyDescent="0.2"/>
    <row r="2101" spans="1:10" s="10" customFormat="1" x14ac:dyDescent="0.2"/>
    <row r="2102" spans="1:10" s="10" customFormat="1" x14ac:dyDescent="0.2"/>
    <row r="2103" spans="1:10" s="15" customFormat="1" x14ac:dyDescent="0.2">
      <c r="A2103" s="10"/>
      <c r="B2103" s="10"/>
      <c r="C2103" s="10"/>
      <c r="D2103" s="10"/>
      <c r="E2103" s="10"/>
      <c r="F2103" s="10"/>
      <c r="G2103" s="10"/>
      <c r="H2103" s="10"/>
      <c r="I2103" s="10"/>
      <c r="J2103" s="10"/>
    </row>
    <row r="2104" spans="1:10" s="15" customFormat="1" x14ac:dyDescent="0.2">
      <c r="A2104" s="10"/>
      <c r="B2104" s="10"/>
      <c r="C2104" s="10"/>
      <c r="D2104" s="10"/>
      <c r="E2104" s="10"/>
      <c r="F2104" s="10"/>
      <c r="G2104" s="10"/>
      <c r="H2104" s="10"/>
      <c r="I2104" s="10"/>
      <c r="J2104" s="10"/>
    </row>
    <row r="2105" spans="1:10" s="15" customFormat="1" x14ac:dyDescent="0.2">
      <c r="A2105" s="10"/>
      <c r="B2105" s="10"/>
      <c r="C2105" s="10"/>
      <c r="D2105" s="10"/>
      <c r="E2105" s="10"/>
      <c r="F2105" s="10"/>
      <c r="G2105" s="10"/>
      <c r="H2105" s="10"/>
      <c r="I2105" s="10"/>
      <c r="J2105" s="10"/>
    </row>
    <row r="2106" spans="1:10" s="15" customFormat="1" x14ac:dyDescent="0.2">
      <c r="A2106" s="10"/>
      <c r="B2106" s="10"/>
      <c r="C2106" s="10"/>
      <c r="D2106" s="10"/>
      <c r="E2106" s="10"/>
      <c r="F2106" s="10"/>
      <c r="G2106" s="10"/>
      <c r="H2106" s="10"/>
      <c r="I2106" s="10"/>
      <c r="J2106" s="10"/>
    </row>
    <row r="2107" spans="1:10" s="15" customFormat="1" x14ac:dyDescent="0.2">
      <c r="A2107" s="10"/>
      <c r="B2107" s="10"/>
      <c r="C2107" s="10"/>
      <c r="D2107" s="10"/>
      <c r="E2107" s="10"/>
      <c r="F2107" s="10"/>
      <c r="G2107" s="10"/>
      <c r="H2107" s="10"/>
      <c r="I2107" s="10"/>
      <c r="J2107" s="10"/>
    </row>
    <row r="2108" spans="1:10" s="15" customFormat="1" x14ac:dyDescent="0.2">
      <c r="A2108" s="10"/>
      <c r="B2108" s="10"/>
      <c r="C2108" s="10"/>
      <c r="D2108" s="10"/>
      <c r="E2108" s="10"/>
      <c r="F2108" s="10"/>
      <c r="G2108" s="10"/>
      <c r="H2108" s="10"/>
      <c r="I2108" s="10"/>
      <c r="J2108" s="10"/>
    </row>
    <row r="2109" spans="1:10" s="15" customFormat="1" x14ac:dyDescent="0.2">
      <c r="A2109" s="10"/>
      <c r="B2109" s="10"/>
      <c r="C2109" s="10"/>
      <c r="D2109" s="10"/>
      <c r="E2109" s="10"/>
      <c r="F2109" s="10"/>
      <c r="G2109" s="10"/>
      <c r="H2109" s="10"/>
      <c r="I2109" s="10"/>
      <c r="J2109" s="10"/>
    </row>
    <row r="2110" spans="1:10" s="15" customFormat="1" x14ac:dyDescent="0.2">
      <c r="A2110" s="10"/>
      <c r="B2110" s="10"/>
      <c r="C2110" s="10"/>
      <c r="D2110" s="10"/>
      <c r="E2110" s="10"/>
      <c r="F2110" s="10"/>
      <c r="G2110" s="10"/>
      <c r="H2110" s="10"/>
      <c r="I2110" s="10"/>
      <c r="J2110" s="10"/>
    </row>
    <row r="2111" spans="1:10" s="15" customFormat="1" x14ac:dyDescent="0.2">
      <c r="A2111" s="10"/>
      <c r="B2111" s="10"/>
      <c r="C2111" s="10"/>
      <c r="D2111" s="10"/>
      <c r="E2111" s="10"/>
      <c r="F2111" s="10"/>
      <c r="G2111" s="10"/>
      <c r="H2111" s="10"/>
      <c r="I2111" s="10"/>
      <c r="J2111" s="10"/>
    </row>
    <row r="2112" spans="1:10" s="15" customFormat="1" x14ac:dyDescent="0.2">
      <c r="A2112" s="10"/>
      <c r="B2112" s="10"/>
      <c r="C2112" s="10"/>
      <c r="D2112" s="10"/>
      <c r="E2112" s="10"/>
      <c r="F2112" s="10"/>
      <c r="G2112" s="10"/>
      <c r="H2112" s="10"/>
      <c r="I2112" s="10"/>
      <c r="J2112" s="10"/>
    </row>
    <row r="2113" spans="1:10" s="15" customFormat="1" x14ac:dyDescent="0.2">
      <c r="A2113" s="10"/>
      <c r="B2113" s="10"/>
      <c r="C2113" s="10"/>
      <c r="D2113" s="10"/>
      <c r="E2113" s="10"/>
      <c r="F2113" s="10"/>
      <c r="G2113" s="10"/>
      <c r="H2113" s="10"/>
      <c r="I2113" s="10"/>
      <c r="J2113" s="10"/>
    </row>
    <row r="2114" spans="1:10" s="15" customFormat="1" x14ac:dyDescent="0.2">
      <c r="A2114" s="10"/>
      <c r="B2114" s="10"/>
      <c r="C2114" s="10"/>
      <c r="D2114" s="10"/>
      <c r="E2114" s="10"/>
      <c r="F2114" s="10"/>
      <c r="G2114" s="10"/>
      <c r="H2114" s="10"/>
      <c r="I2114" s="10"/>
      <c r="J2114" s="10"/>
    </row>
    <row r="2115" spans="1:10" s="15" customFormat="1" x14ac:dyDescent="0.2">
      <c r="A2115" s="10"/>
      <c r="B2115" s="10"/>
      <c r="C2115" s="10"/>
      <c r="D2115" s="10"/>
      <c r="E2115" s="10"/>
      <c r="F2115" s="10"/>
      <c r="G2115" s="10"/>
      <c r="H2115" s="10"/>
      <c r="I2115" s="10"/>
      <c r="J2115" s="10"/>
    </row>
    <row r="2116" spans="1:10" s="15" customFormat="1" x14ac:dyDescent="0.2">
      <c r="A2116" s="10"/>
      <c r="B2116" s="10"/>
      <c r="C2116" s="10"/>
      <c r="D2116" s="10"/>
      <c r="E2116" s="10"/>
      <c r="F2116" s="10"/>
      <c r="G2116" s="10"/>
      <c r="H2116" s="10"/>
      <c r="I2116" s="10"/>
      <c r="J2116" s="10"/>
    </row>
    <row r="2117" spans="1:10" s="15" customFormat="1" x14ac:dyDescent="0.2">
      <c r="A2117" s="10"/>
      <c r="B2117" s="10"/>
      <c r="C2117" s="10"/>
      <c r="D2117" s="10"/>
      <c r="E2117" s="10"/>
      <c r="F2117" s="10"/>
      <c r="G2117" s="10"/>
      <c r="H2117" s="10"/>
      <c r="I2117" s="10"/>
      <c r="J2117" s="10"/>
    </row>
    <row r="2118" spans="1:10" s="15" customFormat="1" x14ac:dyDescent="0.2">
      <c r="A2118" s="10"/>
      <c r="B2118" s="10"/>
      <c r="C2118" s="10"/>
      <c r="D2118" s="10"/>
      <c r="E2118" s="10"/>
      <c r="F2118" s="10"/>
      <c r="G2118" s="10"/>
      <c r="H2118" s="10"/>
      <c r="I2118" s="10"/>
      <c r="J2118" s="10"/>
    </row>
    <row r="2119" spans="1:10" s="15" customFormat="1" x14ac:dyDescent="0.2">
      <c r="A2119" s="10"/>
      <c r="B2119" s="10"/>
      <c r="C2119" s="10"/>
      <c r="D2119" s="10"/>
      <c r="E2119" s="10"/>
      <c r="F2119" s="10"/>
      <c r="G2119" s="10"/>
      <c r="H2119" s="10"/>
      <c r="I2119" s="10"/>
      <c r="J2119" s="10"/>
    </row>
    <row r="2120" spans="1:10" s="15" customFormat="1" x14ac:dyDescent="0.2">
      <c r="A2120" s="10"/>
      <c r="B2120" s="10"/>
      <c r="C2120" s="10"/>
      <c r="D2120" s="10"/>
      <c r="E2120" s="10"/>
      <c r="F2120" s="10"/>
      <c r="G2120" s="10"/>
      <c r="H2120" s="10"/>
      <c r="I2120" s="10"/>
      <c r="J2120" s="10"/>
    </row>
    <row r="2121" spans="1:10" s="15" customFormat="1" x14ac:dyDescent="0.2">
      <c r="A2121" s="10"/>
      <c r="B2121" s="10"/>
      <c r="C2121" s="10"/>
      <c r="D2121" s="10"/>
      <c r="E2121" s="10"/>
      <c r="F2121" s="10"/>
      <c r="G2121" s="10"/>
      <c r="H2121" s="10"/>
      <c r="I2121" s="10"/>
      <c r="J2121" s="10"/>
    </row>
    <row r="2122" spans="1:10" s="15" customFormat="1" x14ac:dyDescent="0.2">
      <c r="A2122" s="10"/>
      <c r="B2122" s="10"/>
      <c r="C2122" s="10"/>
      <c r="D2122" s="10"/>
      <c r="E2122" s="10"/>
      <c r="F2122" s="10"/>
      <c r="G2122" s="10"/>
      <c r="H2122" s="10"/>
      <c r="I2122" s="10"/>
      <c r="J2122" s="10"/>
    </row>
    <row r="2123" spans="1:10" s="15" customFormat="1" x14ac:dyDescent="0.2">
      <c r="A2123" s="10"/>
      <c r="B2123" s="10"/>
      <c r="C2123" s="10"/>
      <c r="D2123" s="10"/>
      <c r="E2123" s="10"/>
      <c r="F2123" s="10"/>
      <c r="G2123" s="10"/>
      <c r="H2123" s="10"/>
      <c r="I2123" s="10"/>
      <c r="J2123" s="10"/>
    </row>
    <row r="2124" spans="1:10" s="15" customFormat="1" x14ac:dyDescent="0.2">
      <c r="A2124" s="10"/>
      <c r="B2124" s="10"/>
      <c r="C2124" s="10"/>
      <c r="D2124" s="10"/>
      <c r="E2124" s="10"/>
      <c r="F2124" s="10"/>
      <c r="G2124" s="10"/>
      <c r="H2124" s="10"/>
      <c r="I2124" s="10"/>
      <c r="J2124" s="10"/>
    </row>
    <row r="2125" spans="1:10" s="15" customFormat="1" x14ac:dyDescent="0.2">
      <c r="A2125" s="10"/>
      <c r="B2125" s="10"/>
      <c r="C2125" s="10"/>
      <c r="D2125" s="10"/>
      <c r="E2125" s="10"/>
      <c r="F2125" s="10"/>
      <c r="G2125" s="10"/>
      <c r="H2125" s="10"/>
      <c r="I2125" s="10"/>
      <c r="J2125" s="10"/>
    </row>
    <row r="2126" spans="1:10" s="15" customFormat="1" x14ac:dyDescent="0.2">
      <c r="A2126" s="10"/>
      <c r="B2126" s="10"/>
      <c r="C2126" s="10"/>
      <c r="D2126" s="10"/>
      <c r="E2126" s="10"/>
      <c r="F2126" s="10"/>
      <c r="G2126" s="10"/>
      <c r="H2126" s="10"/>
      <c r="I2126" s="10"/>
      <c r="J2126" s="10"/>
    </row>
    <row r="2127" spans="1:10" s="15" customFormat="1" x14ac:dyDescent="0.2">
      <c r="A2127" s="10"/>
      <c r="B2127" s="10"/>
      <c r="C2127" s="10"/>
      <c r="D2127" s="10"/>
      <c r="E2127" s="10"/>
      <c r="F2127" s="10"/>
      <c r="G2127" s="10"/>
      <c r="H2127" s="10"/>
      <c r="I2127" s="10"/>
      <c r="J2127" s="10"/>
    </row>
    <row r="2128" spans="1:10" s="15" customFormat="1" x14ac:dyDescent="0.2">
      <c r="A2128" s="10"/>
      <c r="B2128" s="10"/>
      <c r="C2128" s="10"/>
      <c r="D2128" s="10"/>
      <c r="E2128" s="10"/>
      <c r="F2128" s="10"/>
      <c r="G2128" s="10"/>
      <c r="H2128" s="10"/>
      <c r="I2128" s="10"/>
      <c r="J2128" s="10"/>
    </row>
    <row r="2129" spans="1:10" s="15" customFormat="1" x14ac:dyDescent="0.2">
      <c r="A2129" s="10"/>
      <c r="B2129" s="10"/>
      <c r="C2129" s="10"/>
      <c r="D2129" s="10"/>
      <c r="E2129" s="10"/>
      <c r="F2129" s="10"/>
      <c r="G2129" s="10"/>
      <c r="H2129" s="10"/>
      <c r="I2129" s="10"/>
      <c r="J2129" s="10"/>
    </row>
    <row r="2130" spans="1:10" s="15" customFormat="1" x14ac:dyDescent="0.2">
      <c r="A2130" s="10"/>
      <c r="B2130" s="10"/>
      <c r="C2130" s="10"/>
      <c r="D2130" s="10"/>
      <c r="E2130" s="10"/>
      <c r="F2130" s="10"/>
      <c r="G2130" s="10"/>
      <c r="H2130" s="10"/>
      <c r="I2130" s="10"/>
      <c r="J2130" s="10"/>
    </row>
    <row r="2131" spans="1:10" s="15" customFormat="1" x14ac:dyDescent="0.2">
      <c r="A2131" s="10"/>
      <c r="B2131" s="10"/>
      <c r="C2131" s="10"/>
      <c r="D2131" s="10"/>
      <c r="E2131" s="10"/>
      <c r="F2131" s="10"/>
      <c r="G2131" s="10"/>
      <c r="H2131" s="10"/>
      <c r="I2131" s="10"/>
      <c r="J2131" s="10"/>
    </row>
    <row r="2132" spans="1:10" s="15" customFormat="1" x14ac:dyDescent="0.2">
      <c r="A2132" s="10"/>
      <c r="B2132" s="10"/>
      <c r="C2132" s="10"/>
      <c r="D2132" s="10"/>
      <c r="E2132" s="10"/>
      <c r="F2132" s="10"/>
      <c r="G2132" s="10"/>
      <c r="H2132" s="10"/>
      <c r="I2132" s="10"/>
      <c r="J2132" s="10"/>
    </row>
    <row r="2133" spans="1:10" s="15" customFormat="1" x14ac:dyDescent="0.2">
      <c r="A2133" s="10"/>
      <c r="B2133" s="10"/>
      <c r="C2133" s="10"/>
      <c r="D2133" s="10"/>
      <c r="E2133" s="10"/>
      <c r="F2133" s="10"/>
      <c r="G2133" s="10"/>
      <c r="H2133" s="10"/>
      <c r="I2133" s="10"/>
      <c r="J2133" s="10"/>
    </row>
    <row r="2134" spans="1:10" s="15" customFormat="1" x14ac:dyDescent="0.2">
      <c r="A2134" s="10"/>
      <c r="B2134" s="10"/>
      <c r="C2134" s="10"/>
      <c r="D2134" s="10"/>
      <c r="E2134" s="10"/>
      <c r="F2134" s="10"/>
      <c r="G2134" s="10"/>
      <c r="H2134" s="10"/>
      <c r="I2134" s="10"/>
      <c r="J2134" s="10"/>
    </row>
    <row r="2135" spans="1:10" s="15" customFormat="1" x14ac:dyDescent="0.2"/>
    <row r="2136" spans="1:10" s="15" customFormat="1" x14ac:dyDescent="0.2"/>
    <row r="2137" spans="1:10" s="15" customFormat="1" x14ac:dyDescent="0.2"/>
    <row r="2138" spans="1:10" s="15" customFormat="1" x14ac:dyDescent="0.2"/>
    <row r="2139" spans="1:10" s="15" customFormat="1" x14ac:dyDescent="0.2"/>
    <row r="2140" spans="1:10" s="15" customFormat="1" x14ac:dyDescent="0.2"/>
    <row r="2141" spans="1:10" s="15" customFormat="1" x14ac:dyDescent="0.2"/>
    <row r="2142" spans="1:10" s="15" customFormat="1" x14ac:dyDescent="0.2"/>
    <row r="2143" spans="1:10" s="15" customFormat="1" x14ac:dyDescent="0.2"/>
    <row r="2144" spans="1:10" s="15" customFormat="1" x14ac:dyDescent="0.2"/>
    <row r="2145" s="15" customFormat="1" x14ac:dyDescent="0.2"/>
    <row r="2146" s="15" customFormat="1" x14ac:dyDescent="0.2"/>
    <row r="2147" s="15" customFormat="1" x14ac:dyDescent="0.2"/>
    <row r="2148" s="15" customFormat="1" x14ac:dyDescent="0.2"/>
    <row r="2149" s="15" customFormat="1" x14ac:dyDescent="0.2"/>
    <row r="2150" s="15" customFormat="1" x14ac:dyDescent="0.2"/>
    <row r="2151" s="15" customFormat="1" x14ac:dyDescent="0.2"/>
    <row r="2152" s="15" customFormat="1" x14ac:dyDescent="0.2"/>
    <row r="2153" s="15" customFormat="1" x14ac:dyDescent="0.2"/>
    <row r="2154" s="15" customFormat="1" x14ac:dyDescent="0.2"/>
    <row r="2155" s="15" customFormat="1" x14ac:dyDescent="0.2"/>
    <row r="2156" s="15" customFormat="1" x14ac:dyDescent="0.2"/>
    <row r="2157" s="15" customFormat="1" x14ac:dyDescent="0.2"/>
    <row r="2158" s="15" customFormat="1" x14ac:dyDescent="0.2"/>
    <row r="2159" s="15" customFormat="1" x14ac:dyDescent="0.2"/>
    <row r="2160" s="15" customFormat="1" x14ac:dyDescent="0.2"/>
    <row r="2161" s="15" customFormat="1" x14ac:dyDescent="0.2"/>
    <row r="2162" s="15" customFormat="1" x14ac:dyDescent="0.2"/>
    <row r="2163" s="15" customFormat="1" x14ac:dyDescent="0.2"/>
    <row r="2164" s="15" customFormat="1" x14ac:dyDescent="0.2"/>
    <row r="2165" s="15" customFormat="1" x14ac:dyDescent="0.2"/>
    <row r="2166" s="15" customFormat="1" x14ac:dyDescent="0.2"/>
    <row r="2167" s="15" customFormat="1" x14ac:dyDescent="0.2"/>
    <row r="2168" s="15" customFormat="1" x14ac:dyDescent="0.2"/>
    <row r="2169" s="15" customFormat="1" x14ac:dyDescent="0.2"/>
    <row r="2170" s="15" customFormat="1" x14ac:dyDescent="0.2"/>
    <row r="2171" s="15" customFormat="1" x14ac:dyDescent="0.2"/>
    <row r="2172" s="15" customFormat="1" x14ac:dyDescent="0.2"/>
    <row r="2173" s="15" customFormat="1" x14ac:dyDescent="0.2"/>
    <row r="2174" s="15" customFormat="1" x14ac:dyDescent="0.2"/>
    <row r="2175" s="15" customFormat="1" x14ac:dyDescent="0.2"/>
    <row r="2176" s="15" customFormat="1" x14ac:dyDescent="0.2"/>
    <row r="2177" s="15" customFormat="1" x14ac:dyDescent="0.2"/>
    <row r="2178" s="15" customFormat="1" x14ac:dyDescent="0.2"/>
    <row r="2179" s="15" customFormat="1" x14ac:dyDescent="0.2"/>
    <row r="2180" s="15" customFormat="1" x14ac:dyDescent="0.2"/>
    <row r="2181" s="15" customFormat="1" x14ac:dyDescent="0.2"/>
    <row r="2182" s="15" customFormat="1" x14ac:dyDescent="0.2"/>
    <row r="2183" s="15" customFormat="1" x14ac:dyDescent="0.2"/>
    <row r="2184" s="15" customFormat="1" x14ac:dyDescent="0.2"/>
    <row r="2185" s="15" customFormat="1" x14ac:dyDescent="0.2"/>
    <row r="2186" s="15" customFormat="1" x14ac:dyDescent="0.2"/>
    <row r="2187" s="15" customFormat="1" x14ac:dyDescent="0.2"/>
    <row r="2188" s="15" customFormat="1" x14ac:dyDescent="0.2"/>
    <row r="2189" s="15" customFormat="1" x14ac:dyDescent="0.2"/>
    <row r="2190" s="15" customFormat="1" x14ac:dyDescent="0.2"/>
    <row r="2191" s="15" customFormat="1" x14ac:dyDescent="0.2"/>
    <row r="2192" s="15" customFormat="1" x14ac:dyDescent="0.2"/>
    <row r="2193" s="15" customFormat="1" x14ac:dyDescent="0.2"/>
    <row r="2194" s="15" customFormat="1" x14ac:dyDescent="0.2"/>
    <row r="2195" s="15" customFormat="1" x14ac:dyDescent="0.2"/>
    <row r="2196" s="15" customFormat="1" x14ac:dyDescent="0.2"/>
    <row r="2197" s="15" customFormat="1" x14ac:dyDescent="0.2"/>
    <row r="2198" s="15" customFormat="1" x14ac:dyDescent="0.2"/>
    <row r="2199" s="15" customFormat="1" x14ac:dyDescent="0.2"/>
    <row r="2200" s="15" customFormat="1" x14ac:dyDescent="0.2"/>
    <row r="2201" s="15" customFormat="1" x14ac:dyDescent="0.2"/>
    <row r="2202" s="15" customFormat="1" x14ac:dyDescent="0.2"/>
    <row r="2203" s="15" customFormat="1" x14ac:dyDescent="0.2"/>
    <row r="2204" s="15" customFormat="1" x14ac:dyDescent="0.2"/>
    <row r="2205" s="15" customFormat="1" x14ac:dyDescent="0.2"/>
    <row r="2206" s="15" customFormat="1" x14ac:dyDescent="0.2"/>
    <row r="2207" s="15" customFormat="1" x14ac:dyDescent="0.2"/>
    <row r="2208" s="15" customFormat="1" x14ac:dyDescent="0.2"/>
    <row r="2209" s="15" customFormat="1" x14ac:dyDescent="0.2"/>
    <row r="2210" s="15" customFormat="1" x14ac:dyDescent="0.2"/>
    <row r="2211" s="15" customFormat="1" x14ac:dyDescent="0.2"/>
    <row r="2212" s="15" customFormat="1" x14ac:dyDescent="0.2"/>
    <row r="2213" s="15" customFormat="1" x14ac:dyDescent="0.2"/>
    <row r="2214" s="15" customFormat="1" x14ac:dyDescent="0.2"/>
    <row r="2215" s="15" customFormat="1" x14ac:dyDescent="0.2"/>
    <row r="2216" s="15" customFormat="1" x14ac:dyDescent="0.2"/>
    <row r="2217" s="15" customFormat="1" x14ac:dyDescent="0.2"/>
    <row r="2218" s="15" customFormat="1" x14ac:dyDescent="0.2"/>
    <row r="2219" s="15" customFormat="1" x14ac:dyDescent="0.2"/>
    <row r="2220" s="15" customFormat="1" x14ac:dyDescent="0.2"/>
    <row r="2221" s="15" customFormat="1" x14ac:dyDescent="0.2"/>
    <row r="2222" s="15" customFormat="1" x14ac:dyDescent="0.2"/>
    <row r="2223" s="15" customFormat="1" x14ac:dyDescent="0.2"/>
    <row r="2224" s="15" customFormat="1" x14ac:dyDescent="0.2"/>
    <row r="2225" s="15" customFormat="1" x14ac:dyDescent="0.2"/>
    <row r="2226" s="15" customFormat="1" x14ac:dyDescent="0.2"/>
    <row r="2227" s="15" customFormat="1" x14ac:dyDescent="0.2"/>
    <row r="2228" s="15" customFormat="1" x14ac:dyDescent="0.2"/>
    <row r="2229" s="15" customFormat="1" x14ac:dyDescent="0.2"/>
    <row r="2230" s="15" customFormat="1" x14ac:dyDescent="0.2"/>
    <row r="2231" s="15" customFormat="1" x14ac:dyDescent="0.2"/>
    <row r="2232" s="15" customFormat="1" x14ac:dyDescent="0.2"/>
    <row r="2233" s="15" customFormat="1" x14ac:dyDescent="0.2"/>
    <row r="2234" s="15" customFormat="1" x14ac:dyDescent="0.2"/>
    <row r="2235" s="15" customFormat="1" x14ac:dyDescent="0.2"/>
    <row r="2236" s="15" customFormat="1" x14ac:dyDescent="0.2"/>
    <row r="2237" s="15" customFormat="1" x14ac:dyDescent="0.2"/>
    <row r="2238" s="15" customFormat="1" x14ac:dyDescent="0.2"/>
    <row r="2239" s="15" customFormat="1" x14ac:dyDescent="0.2"/>
    <row r="2240" s="15" customFormat="1" x14ac:dyDescent="0.2"/>
    <row r="2241" s="15" customFormat="1" x14ac:dyDescent="0.2"/>
    <row r="2242" s="15" customFormat="1" x14ac:dyDescent="0.2"/>
    <row r="2243" s="15" customFormat="1" x14ac:dyDescent="0.2"/>
    <row r="2244" s="15" customFormat="1" x14ac:dyDescent="0.2"/>
    <row r="2245" s="15" customFormat="1" x14ac:dyDescent="0.2"/>
    <row r="2246" s="15" customFormat="1" x14ac:dyDescent="0.2"/>
    <row r="2247" s="15" customFormat="1" x14ac:dyDescent="0.2"/>
    <row r="2248" s="15" customFormat="1" x14ac:dyDescent="0.2"/>
    <row r="2249" s="15" customFormat="1" x14ac:dyDescent="0.2"/>
    <row r="2250" s="15" customFormat="1" x14ac:dyDescent="0.2"/>
    <row r="2251" s="15" customFormat="1" x14ac:dyDescent="0.2"/>
    <row r="2252" s="15" customFormat="1" x14ac:dyDescent="0.2"/>
    <row r="2253" s="15" customFormat="1" x14ac:dyDescent="0.2"/>
    <row r="2254" s="15" customFormat="1" x14ac:dyDescent="0.2"/>
    <row r="2255" s="15" customFormat="1" x14ac:dyDescent="0.2"/>
    <row r="2256" s="15" customFormat="1" x14ac:dyDescent="0.2"/>
    <row r="2257" s="15" customFormat="1" x14ac:dyDescent="0.2"/>
    <row r="2258" s="15" customFormat="1" x14ac:dyDescent="0.2"/>
    <row r="2259" s="15" customFormat="1" x14ac:dyDescent="0.2"/>
    <row r="2260" s="15" customFormat="1" x14ac:dyDescent="0.2"/>
    <row r="2261" s="15" customFormat="1" x14ac:dyDescent="0.2"/>
    <row r="2262" s="15" customFormat="1" x14ac:dyDescent="0.2"/>
    <row r="2263" s="15" customFormat="1" x14ac:dyDescent="0.2"/>
    <row r="2264" s="15" customFormat="1" x14ac:dyDescent="0.2"/>
    <row r="2265" s="15" customFormat="1" x14ac:dyDescent="0.2"/>
    <row r="2266" s="15" customFormat="1" x14ac:dyDescent="0.2"/>
    <row r="2267" s="15" customFormat="1" x14ac:dyDescent="0.2"/>
    <row r="2268" s="15" customFormat="1" x14ac:dyDescent="0.2"/>
    <row r="2269" s="15" customFormat="1" x14ac:dyDescent="0.2"/>
    <row r="2270" s="15" customFormat="1" x14ac:dyDescent="0.2"/>
    <row r="2271" s="15" customFormat="1" x14ac:dyDescent="0.2"/>
    <row r="2272" s="15" customFormat="1" x14ac:dyDescent="0.2"/>
    <row r="2273" s="15" customFormat="1" x14ac:dyDescent="0.2"/>
    <row r="2274" s="15" customFormat="1" x14ac:dyDescent="0.2"/>
    <row r="2275" s="15" customFormat="1" x14ac:dyDescent="0.2"/>
    <row r="2276" s="15" customFormat="1" x14ac:dyDescent="0.2"/>
    <row r="2277" s="15" customFormat="1" x14ac:dyDescent="0.2"/>
    <row r="2278" s="15" customFormat="1" x14ac:dyDescent="0.2"/>
    <row r="2279" s="15" customFormat="1" x14ac:dyDescent="0.2"/>
    <row r="2280" s="15" customFormat="1" x14ac:dyDescent="0.2"/>
    <row r="2281" s="15" customFormat="1" x14ac:dyDescent="0.2"/>
    <row r="2282" s="15" customFormat="1" x14ac:dyDescent="0.2"/>
    <row r="2283" s="15" customFormat="1" x14ac:dyDescent="0.2"/>
    <row r="2284" s="15" customFormat="1" x14ac:dyDescent="0.2"/>
    <row r="2285" s="15" customFormat="1" x14ac:dyDescent="0.2"/>
    <row r="2286" s="15" customFormat="1" x14ac:dyDescent="0.2"/>
    <row r="2287" s="15" customFormat="1" x14ac:dyDescent="0.2"/>
    <row r="2288" s="15" customFormat="1" x14ac:dyDescent="0.2"/>
    <row r="2289" spans="1:10" s="15" customFormat="1" x14ac:dyDescent="0.2"/>
    <row r="2290" spans="1:10" s="15" customFormat="1" x14ac:dyDescent="0.2"/>
    <row r="2291" spans="1:10" s="15" customFormat="1" x14ac:dyDescent="0.2"/>
    <row r="2292" spans="1:10" s="15" customFormat="1" x14ac:dyDescent="0.2"/>
    <row r="2293" spans="1:10" s="15" customFormat="1" x14ac:dyDescent="0.2"/>
    <row r="2294" spans="1:10" s="15" customFormat="1" x14ac:dyDescent="0.2"/>
    <row r="2295" spans="1:10" s="15" customFormat="1" x14ac:dyDescent="0.2"/>
    <row r="2296" spans="1:10" s="15" customFormat="1" x14ac:dyDescent="0.2"/>
    <row r="2297" spans="1:10" s="15" customFormat="1" x14ac:dyDescent="0.2"/>
    <row r="2298" spans="1:10" s="15" customFormat="1" x14ac:dyDescent="0.2"/>
    <row r="2299" spans="1:10" s="15" customFormat="1" x14ac:dyDescent="0.2"/>
    <row r="2300" spans="1:10" s="15" customFormat="1" x14ac:dyDescent="0.2"/>
    <row r="2301" spans="1:10" s="15" customFormat="1" x14ac:dyDescent="0.2"/>
    <row r="2302" spans="1:10" s="15" customFormat="1" x14ac:dyDescent="0.2"/>
    <row r="2303" spans="1:10" x14ac:dyDescent="0.2">
      <c r="A2303" s="15"/>
      <c r="B2303" s="15"/>
      <c r="C2303" s="15"/>
      <c r="D2303" s="15"/>
      <c r="E2303" s="15"/>
      <c r="F2303" s="15"/>
      <c r="G2303" s="15"/>
      <c r="H2303" s="15"/>
      <c r="I2303" s="15"/>
      <c r="J2303" s="15"/>
    </row>
    <row r="2304" spans="1:10" x14ac:dyDescent="0.2">
      <c r="A2304" s="15"/>
      <c r="B2304" s="15"/>
      <c r="C2304" s="15"/>
      <c r="D2304" s="15"/>
      <c r="E2304" s="15"/>
      <c r="F2304" s="15"/>
      <c r="G2304" s="15"/>
      <c r="H2304" s="15"/>
      <c r="I2304" s="15"/>
      <c r="J2304" s="15"/>
    </row>
    <row r="2305" spans="1:10" x14ac:dyDescent="0.2">
      <c r="A2305" s="15"/>
      <c r="B2305" s="15"/>
      <c r="C2305" s="15"/>
      <c r="D2305" s="15"/>
      <c r="E2305" s="15"/>
      <c r="F2305" s="15"/>
      <c r="G2305" s="15"/>
      <c r="H2305" s="15"/>
      <c r="I2305" s="15"/>
      <c r="J2305" s="15"/>
    </row>
    <row r="2306" spans="1:10" x14ac:dyDescent="0.2">
      <c r="A2306" s="15"/>
      <c r="B2306" s="15"/>
      <c r="C2306" s="15"/>
      <c r="D2306" s="15"/>
      <c r="E2306" s="15"/>
      <c r="F2306" s="15"/>
      <c r="G2306" s="15"/>
      <c r="H2306" s="15"/>
      <c r="I2306" s="15"/>
      <c r="J2306" s="15"/>
    </row>
    <row r="2307" spans="1:10" x14ac:dyDescent="0.2">
      <c r="A2307" s="15"/>
      <c r="B2307" s="15"/>
      <c r="C2307" s="15"/>
      <c r="D2307" s="15"/>
      <c r="E2307" s="15"/>
      <c r="F2307" s="15"/>
      <c r="G2307" s="15"/>
      <c r="H2307" s="15"/>
      <c r="I2307" s="15"/>
      <c r="J2307" s="15"/>
    </row>
    <row r="2308" spans="1:10" x14ac:dyDescent="0.2">
      <c r="A2308" s="15"/>
      <c r="B2308" s="15"/>
      <c r="C2308" s="15"/>
      <c r="D2308" s="15"/>
      <c r="E2308" s="15"/>
      <c r="F2308" s="15"/>
      <c r="G2308" s="15"/>
      <c r="H2308" s="15"/>
      <c r="I2308" s="15"/>
      <c r="J2308" s="15"/>
    </row>
    <row r="2309" spans="1:10" x14ac:dyDescent="0.2">
      <c r="A2309" s="15"/>
      <c r="B2309" s="15"/>
      <c r="C2309" s="15"/>
      <c r="D2309" s="15"/>
      <c r="E2309" s="15"/>
      <c r="F2309" s="15"/>
      <c r="G2309" s="15"/>
      <c r="H2309" s="15"/>
      <c r="I2309" s="15"/>
      <c r="J2309" s="15"/>
    </row>
    <row r="2310" spans="1:10" x14ac:dyDescent="0.2">
      <c r="A2310" s="15"/>
      <c r="B2310" s="15"/>
      <c r="C2310" s="15"/>
      <c r="D2310" s="15"/>
      <c r="E2310" s="15"/>
      <c r="F2310" s="15"/>
      <c r="G2310" s="15"/>
      <c r="H2310" s="15"/>
      <c r="I2310" s="15"/>
      <c r="J2310" s="15"/>
    </row>
    <row r="2311" spans="1:10" x14ac:dyDescent="0.2">
      <c r="A2311" s="15"/>
      <c r="B2311" s="15"/>
      <c r="C2311" s="15"/>
      <c r="D2311" s="15"/>
      <c r="E2311" s="15"/>
      <c r="F2311" s="15"/>
      <c r="G2311" s="15"/>
      <c r="H2311" s="15"/>
      <c r="I2311" s="15"/>
      <c r="J2311" s="15"/>
    </row>
    <row r="2312" spans="1:10" x14ac:dyDescent="0.2">
      <c r="A2312" s="15"/>
      <c r="B2312" s="15"/>
      <c r="C2312" s="15"/>
      <c r="D2312" s="15"/>
      <c r="E2312" s="15"/>
      <c r="F2312" s="15"/>
      <c r="G2312" s="15"/>
      <c r="H2312" s="15"/>
      <c r="I2312" s="15"/>
      <c r="J2312" s="15"/>
    </row>
    <row r="2313" spans="1:10" x14ac:dyDescent="0.2">
      <c r="A2313" s="15"/>
      <c r="B2313" s="15"/>
      <c r="C2313" s="15"/>
      <c r="D2313" s="15"/>
      <c r="E2313" s="15"/>
      <c r="F2313" s="15"/>
      <c r="G2313" s="15"/>
      <c r="H2313" s="15"/>
      <c r="I2313" s="15"/>
      <c r="J2313" s="15"/>
    </row>
    <row r="2314" spans="1:10" x14ac:dyDescent="0.2">
      <c r="A2314" s="15"/>
      <c r="B2314" s="15"/>
      <c r="C2314" s="15"/>
      <c r="D2314" s="15"/>
      <c r="E2314" s="15"/>
      <c r="F2314" s="15"/>
      <c r="G2314" s="15"/>
      <c r="H2314" s="15"/>
      <c r="I2314" s="15"/>
      <c r="J2314" s="15"/>
    </row>
    <row r="2315" spans="1:10" x14ac:dyDescent="0.2">
      <c r="A2315" s="15"/>
      <c r="B2315" s="15"/>
      <c r="C2315" s="15"/>
      <c r="D2315" s="15"/>
      <c r="E2315" s="15"/>
      <c r="F2315" s="15"/>
      <c r="G2315" s="15"/>
      <c r="H2315" s="15"/>
      <c r="I2315" s="15"/>
      <c r="J2315" s="15"/>
    </row>
    <row r="2316" spans="1:10" x14ac:dyDescent="0.2">
      <c r="A2316" s="15"/>
      <c r="B2316" s="15"/>
      <c r="C2316" s="15"/>
      <c r="D2316" s="15"/>
      <c r="E2316" s="15"/>
      <c r="F2316" s="15"/>
      <c r="G2316" s="15"/>
      <c r="H2316" s="15"/>
      <c r="I2316" s="15"/>
      <c r="J2316" s="15"/>
    </row>
    <row r="2317" spans="1:10" x14ac:dyDescent="0.2">
      <c r="A2317" s="15"/>
      <c r="B2317" s="15"/>
      <c r="C2317" s="15"/>
      <c r="D2317" s="15"/>
      <c r="E2317" s="15"/>
      <c r="F2317" s="15"/>
      <c r="G2317" s="15"/>
      <c r="H2317" s="15"/>
      <c r="I2317" s="15"/>
      <c r="J2317" s="15"/>
    </row>
    <row r="2318" spans="1:10" x14ac:dyDescent="0.2">
      <c r="A2318" s="15"/>
      <c r="B2318" s="15"/>
      <c r="C2318" s="15"/>
      <c r="D2318" s="15"/>
      <c r="E2318" s="15"/>
      <c r="F2318" s="15"/>
      <c r="G2318" s="15"/>
      <c r="H2318" s="15"/>
      <c r="I2318" s="15"/>
      <c r="J2318" s="15"/>
    </row>
    <row r="2319" spans="1:10" x14ac:dyDescent="0.2">
      <c r="A2319" s="15"/>
      <c r="B2319" s="15"/>
      <c r="C2319" s="15"/>
      <c r="D2319" s="15"/>
      <c r="E2319" s="15"/>
      <c r="F2319" s="15"/>
      <c r="G2319" s="15"/>
      <c r="H2319" s="15"/>
      <c r="I2319" s="15"/>
      <c r="J2319" s="15"/>
    </row>
    <row r="2320" spans="1:10" x14ac:dyDescent="0.2">
      <c r="A2320" s="15"/>
      <c r="B2320" s="15"/>
      <c r="C2320" s="15"/>
      <c r="D2320" s="15"/>
      <c r="E2320" s="15"/>
      <c r="F2320" s="15"/>
      <c r="G2320" s="15"/>
      <c r="H2320" s="15"/>
      <c r="I2320" s="15"/>
      <c r="J2320" s="15"/>
    </row>
    <row r="2321" spans="1:10" x14ac:dyDescent="0.2">
      <c r="A2321" s="15"/>
      <c r="B2321" s="15"/>
      <c r="C2321" s="15"/>
      <c r="D2321" s="15"/>
      <c r="E2321" s="15"/>
      <c r="F2321" s="15"/>
      <c r="G2321" s="15"/>
      <c r="H2321" s="15"/>
      <c r="I2321" s="15"/>
      <c r="J2321" s="15"/>
    </row>
    <row r="2322" spans="1:10" x14ac:dyDescent="0.2">
      <c r="A2322" s="15"/>
      <c r="B2322" s="15"/>
      <c r="C2322" s="15"/>
      <c r="D2322" s="15"/>
      <c r="E2322" s="15"/>
      <c r="F2322" s="15"/>
      <c r="G2322" s="15"/>
      <c r="H2322" s="15"/>
      <c r="I2322" s="15"/>
      <c r="J2322" s="15"/>
    </row>
    <row r="2323" spans="1:10" x14ac:dyDescent="0.2">
      <c r="A2323" s="15"/>
      <c r="B2323" s="15"/>
      <c r="C2323" s="15"/>
      <c r="D2323" s="15"/>
      <c r="E2323" s="15"/>
      <c r="F2323" s="15"/>
      <c r="G2323" s="15"/>
      <c r="H2323" s="15"/>
      <c r="I2323" s="15"/>
      <c r="J2323" s="15"/>
    </row>
    <row r="2324" spans="1:10" x14ac:dyDescent="0.2">
      <c r="A2324" s="15"/>
      <c r="B2324" s="15"/>
      <c r="C2324" s="15"/>
      <c r="D2324" s="15"/>
      <c r="E2324" s="15"/>
      <c r="F2324" s="15"/>
      <c r="G2324" s="15"/>
      <c r="H2324" s="15"/>
      <c r="I2324" s="15"/>
      <c r="J2324" s="15"/>
    </row>
    <row r="2325" spans="1:10" x14ac:dyDescent="0.2">
      <c r="A2325" s="15"/>
      <c r="B2325" s="15"/>
      <c r="C2325" s="15"/>
      <c r="D2325" s="15"/>
      <c r="E2325" s="15"/>
      <c r="F2325" s="15"/>
      <c r="G2325" s="15"/>
      <c r="H2325" s="15"/>
      <c r="I2325" s="15"/>
      <c r="J2325" s="15"/>
    </row>
    <row r="2326" spans="1:10" x14ac:dyDescent="0.2">
      <c r="A2326" s="15"/>
      <c r="B2326" s="15"/>
      <c r="C2326" s="15"/>
      <c r="D2326" s="15"/>
      <c r="E2326" s="15"/>
      <c r="F2326" s="15"/>
      <c r="G2326" s="15"/>
      <c r="H2326" s="15"/>
      <c r="I2326" s="15"/>
      <c r="J2326" s="15"/>
    </row>
    <row r="2327" spans="1:10" x14ac:dyDescent="0.2">
      <c r="A2327" s="15"/>
      <c r="B2327" s="15"/>
      <c r="C2327" s="15"/>
      <c r="D2327" s="15"/>
      <c r="E2327" s="15"/>
      <c r="F2327" s="15"/>
      <c r="G2327" s="15"/>
      <c r="H2327" s="15"/>
      <c r="I2327" s="15"/>
      <c r="J2327" s="15"/>
    </row>
    <row r="2328" spans="1:10" x14ac:dyDescent="0.2">
      <c r="A2328" s="15"/>
      <c r="B2328" s="15"/>
      <c r="C2328" s="15"/>
      <c r="D2328" s="15"/>
      <c r="E2328" s="15"/>
      <c r="F2328" s="15"/>
      <c r="G2328" s="15"/>
      <c r="H2328" s="15"/>
      <c r="I2328" s="15"/>
      <c r="J2328" s="15"/>
    </row>
    <row r="2329" spans="1:10" x14ac:dyDescent="0.2">
      <c r="A2329" s="15"/>
      <c r="B2329" s="15"/>
      <c r="C2329" s="15"/>
      <c r="D2329" s="15"/>
      <c r="E2329" s="15"/>
      <c r="F2329" s="15"/>
      <c r="G2329" s="15"/>
      <c r="H2329" s="15"/>
      <c r="I2329" s="15"/>
      <c r="J2329" s="15"/>
    </row>
    <row r="2330" spans="1:10" x14ac:dyDescent="0.2">
      <c r="A2330" s="15"/>
      <c r="B2330" s="15"/>
      <c r="C2330" s="15"/>
      <c r="D2330" s="15"/>
      <c r="E2330" s="15"/>
      <c r="F2330" s="15"/>
      <c r="G2330" s="15"/>
      <c r="H2330" s="15"/>
      <c r="I2330" s="15"/>
      <c r="J2330" s="15"/>
    </row>
    <row r="2331" spans="1:10" x14ac:dyDescent="0.2">
      <c r="A2331" s="15"/>
      <c r="B2331" s="15"/>
      <c r="C2331" s="15"/>
      <c r="D2331" s="15"/>
      <c r="E2331" s="15"/>
      <c r="F2331" s="15"/>
      <c r="G2331" s="15"/>
      <c r="H2331" s="15"/>
      <c r="I2331" s="15"/>
      <c r="J2331" s="15"/>
    </row>
    <row r="2332" spans="1:10" x14ac:dyDescent="0.2">
      <c r="A2332" s="15"/>
      <c r="B2332" s="15"/>
      <c r="C2332" s="15"/>
      <c r="D2332" s="15"/>
      <c r="E2332" s="15"/>
      <c r="F2332" s="15"/>
      <c r="G2332" s="15"/>
      <c r="H2332" s="15"/>
      <c r="I2332" s="15"/>
      <c r="J2332" s="15"/>
    </row>
    <row r="2333" spans="1:10" x14ac:dyDescent="0.2">
      <c r="A2333" s="15"/>
      <c r="B2333" s="15"/>
      <c r="C2333" s="15"/>
      <c r="D2333" s="15"/>
      <c r="E2333" s="15"/>
      <c r="F2333" s="15"/>
      <c r="G2333" s="15"/>
      <c r="H2333" s="15"/>
      <c r="I2333" s="15"/>
      <c r="J2333" s="15"/>
    </row>
    <row r="2334" spans="1:10" x14ac:dyDescent="0.2">
      <c r="A2334" s="15"/>
      <c r="B2334" s="15"/>
      <c r="C2334" s="15"/>
      <c r="D2334" s="15"/>
      <c r="E2334" s="15"/>
      <c r="F2334" s="15"/>
      <c r="G2334" s="15"/>
      <c r="H2334" s="15"/>
      <c r="I2334" s="15"/>
      <c r="J2334" s="15"/>
    </row>
  </sheetData>
  <mergeCells count="8">
    <mergeCell ref="B5:B6"/>
    <mergeCell ref="E5:E6"/>
    <mergeCell ref="H5:H6"/>
    <mergeCell ref="A1:J1"/>
    <mergeCell ref="A3:J3"/>
    <mergeCell ref="B4:D4"/>
    <mergeCell ref="E4:G4"/>
    <mergeCell ref="H4:J4"/>
  </mergeCells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54A44-18FD-48F6-BCDB-E2845DA80523}">
  <dimension ref="A1:L2334"/>
  <sheetViews>
    <sheetView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5703125" style="1" customWidth="1"/>
    <col min="10" max="10" width="9.85546875" style="1" customWidth="1"/>
    <col min="11" max="256" width="9.140625" style="1"/>
    <col min="257" max="257" width="29.7109375" style="1" customWidth="1"/>
    <col min="258" max="258" width="8.28515625" style="1" bestFit="1" customWidth="1"/>
    <col min="259" max="259" width="10.140625" style="1" bestFit="1" customWidth="1"/>
    <col min="260" max="260" width="10.5703125" style="1" bestFit="1" customWidth="1"/>
    <col min="261" max="261" width="8.28515625" style="1" bestFit="1" customWidth="1"/>
    <col min="262" max="262" width="10.140625" style="1" bestFit="1" customWidth="1"/>
    <col min="263" max="263" width="10.5703125" style="1" bestFit="1" customWidth="1"/>
    <col min="264" max="264" width="8.28515625" style="1" bestFit="1" customWidth="1"/>
    <col min="265" max="265" width="10.5703125" style="1" customWidth="1"/>
    <col min="266" max="266" width="9.85546875" style="1" customWidth="1"/>
    <col min="267" max="512" width="9.140625" style="1"/>
    <col min="513" max="513" width="29.7109375" style="1" customWidth="1"/>
    <col min="514" max="514" width="8.28515625" style="1" bestFit="1" customWidth="1"/>
    <col min="515" max="515" width="10.140625" style="1" bestFit="1" customWidth="1"/>
    <col min="516" max="516" width="10.5703125" style="1" bestFit="1" customWidth="1"/>
    <col min="517" max="517" width="8.28515625" style="1" bestFit="1" customWidth="1"/>
    <col min="518" max="518" width="10.140625" style="1" bestFit="1" customWidth="1"/>
    <col min="519" max="519" width="10.5703125" style="1" bestFit="1" customWidth="1"/>
    <col min="520" max="520" width="8.28515625" style="1" bestFit="1" customWidth="1"/>
    <col min="521" max="521" width="10.5703125" style="1" customWidth="1"/>
    <col min="522" max="522" width="9.85546875" style="1" customWidth="1"/>
    <col min="523" max="768" width="9.140625" style="1"/>
    <col min="769" max="769" width="29.7109375" style="1" customWidth="1"/>
    <col min="770" max="770" width="8.28515625" style="1" bestFit="1" customWidth="1"/>
    <col min="771" max="771" width="10.140625" style="1" bestFit="1" customWidth="1"/>
    <col min="772" max="772" width="10.5703125" style="1" bestFit="1" customWidth="1"/>
    <col min="773" max="773" width="8.28515625" style="1" bestFit="1" customWidth="1"/>
    <col min="774" max="774" width="10.140625" style="1" bestFit="1" customWidth="1"/>
    <col min="775" max="775" width="10.5703125" style="1" bestFit="1" customWidth="1"/>
    <col min="776" max="776" width="8.28515625" style="1" bestFit="1" customWidth="1"/>
    <col min="777" max="777" width="10.5703125" style="1" customWidth="1"/>
    <col min="778" max="778" width="9.85546875" style="1" customWidth="1"/>
    <col min="779" max="1024" width="9.140625" style="1"/>
    <col min="1025" max="1025" width="29.7109375" style="1" customWidth="1"/>
    <col min="1026" max="1026" width="8.28515625" style="1" bestFit="1" customWidth="1"/>
    <col min="1027" max="1027" width="10.140625" style="1" bestFit="1" customWidth="1"/>
    <col min="1028" max="1028" width="10.5703125" style="1" bestFit="1" customWidth="1"/>
    <col min="1029" max="1029" width="8.28515625" style="1" bestFit="1" customWidth="1"/>
    <col min="1030" max="1030" width="10.140625" style="1" bestFit="1" customWidth="1"/>
    <col min="1031" max="1031" width="10.5703125" style="1" bestFit="1" customWidth="1"/>
    <col min="1032" max="1032" width="8.28515625" style="1" bestFit="1" customWidth="1"/>
    <col min="1033" max="1033" width="10.5703125" style="1" customWidth="1"/>
    <col min="1034" max="1034" width="9.85546875" style="1" customWidth="1"/>
    <col min="1035" max="1280" width="9.140625" style="1"/>
    <col min="1281" max="1281" width="29.7109375" style="1" customWidth="1"/>
    <col min="1282" max="1282" width="8.28515625" style="1" bestFit="1" customWidth="1"/>
    <col min="1283" max="1283" width="10.140625" style="1" bestFit="1" customWidth="1"/>
    <col min="1284" max="1284" width="10.5703125" style="1" bestFit="1" customWidth="1"/>
    <col min="1285" max="1285" width="8.28515625" style="1" bestFit="1" customWidth="1"/>
    <col min="1286" max="1286" width="10.140625" style="1" bestFit="1" customWidth="1"/>
    <col min="1287" max="1287" width="10.5703125" style="1" bestFit="1" customWidth="1"/>
    <col min="1288" max="1288" width="8.28515625" style="1" bestFit="1" customWidth="1"/>
    <col min="1289" max="1289" width="10.5703125" style="1" customWidth="1"/>
    <col min="1290" max="1290" width="9.85546875" style="1" customWidth="1"/>
    <col min="1291" max="1536" width="9.140625" style="1"/>
    <col min="1537" max="1537" width="29.7109375" style="1" customWidth="1"/>
    <col min="1538" max="1538" width="8.28515625" style="1" bestFit="1" customWidth="1"/>
    <col min="1539" max="1539" width="10.140625" style="1" bestFit="1" customWidth="1"/>
    <col min="1540" max="1540" width="10.5703125" style="1" bestFit="1" customWidth="1"/>
    <col min="1541" max="1541" width="8.28515625" style="1" bestFit="1" customWidth="1"/>
    <col min="1542" max="1542" width="10.140625" style="1" bestFit="1" customWidth="1"/>
    <col min="1543" max="1543" width="10.5703125" style="1" bestFit="1" customWidth="1"/>
    <col min="1544" max="1544" width="8.28515625" style="1" bestFit="1" customWidth="1"/>
    <col min="1545" max="1545" width="10.5703125" style="1" customWidth="1"/>
    <col min="1546" max="1546" width="9.85546875" style="1" customWidth="1"/>
    <col min="1547" max="1792" width="9.140625" style="1"/>
    <col min="1793" max="1793" width="29.7109375" style="1" customWidth="1"/>
    <col min="1794" max="1794" width="8.28515625" style="1" bestFit="1" customWidth="1"/>
    <col min="1795" max="1795" width="10.140625" style="1" bestFit="1" customWidth="1"/>
    <col min="1796" max="1796" width="10.5703125" style="1" bestFit="1" customWidth="1"/>
    <col min="1797" max="1797" width="8.28515625" style="1" bestFit="1" customWidth="1"/>
    <col min="1798" max="1798" width="10.140625" style="1" bestFit="1" customWidth="1"/>
    <col min="1799" max="1799" width="10.5703125" style="1" bestFit="1" customWidth="1"/>
    <col min="1800" max="1800" width="8.28515625" style="1" bestFit="1" customWidth="1"/>
    <col min="1801" max="1801" width="10.5703125" style="1" customWidth="1"/>
    <col min="1802" max="1802" width="9.85546875" style="1" customWidth="1"/>
    <col min="1803" max="2048" width="9.140625" style="1"/>
    <col min="2049" max="2049" width="29.7109375" style="1" customWidth="1"/>
    <col min="2050" max="2050" width="8.28515625" style="1" bestFit="1" customWidth="1"/>
    <col min="2051" max="2051" width="10.140625" style="1" bestFit="1" customWidth="1"/>
    <col min="2052" max="2052" width="10.5703125" style="1" bestFit="1" customWidth="1"/>
    <col min="2053" max="2053" width="8.28515625" style="1" bestFit="1" customWidth="1"/>
    <col min="2054" max="2054" width="10.140625" style="1" bestFit="1" customWidth="1"/>
    <col min="2055" max="2055" width="10.5703125" style="1" bestFit="1" customWidth="1"/>
    <col min="2056" max="2056" width="8.28515625" style="1" bestFit="1" customWidth="1"/>
    <col min="2057" max="2057" width="10.5703125" style="1" customWidth="1"/>
    <col min="2058" max="2058" width="9.85546875" style="1" customWidth="1"/>
    <col min="2059" max="2304" width="9.140625" style="1"/>
    <col min="2305" max="2305" width="29.7109375" style="1" customWidth="1"/>
    <col min="2306" max="2306" width="8.28515625" style="1" bestFit="1" customWidth="1"/>
    <col min="2307" max="2307" width="10.140625" style="1" bestFit="1" customWidth="1"/>
    <col min="2308" max="2308" width="10.5703125" style="1" bestFit="1" customWidth="1"/>
    <col min="2309" max="2309" width="8.28515625" style="1" bestFit="1" customWidth="1"/>
    <col min="2310" max="2310" width="10.140625" style="1" bestFit="1" customWidth="1"/>
    <col min="2311" max="2311" width="10.5703125" style="1" bestFit="1" customWidth="1"/>
    <col min="2312" max="2312" width="8.28515625" style="1" bestFit="1" customWidth="1"/>
    <col min="2313" max="2313" width="10.5703125" style="1" customWidth="1"/>
    <col min="2314" max="2314" width="9.85546875" style="1" customWidth="1"/>
    <col min="2315" max="2560" width="9.140625" style="1"/>
    <col min="2561" max="2561" width="29.7109375" style="1" customWidth="1"/>
    <col min="2562" max="2562" width="8.28515625" style="1" bestFit="1" customWidth="1"/>
    <col min="2563" max="2563" width="10.140625" style="1" bestFit="1" customWidth="1"/>
    <col min="2564" max="2564" width="10.5703125" style="1" bestFit="1" customWidth="1"/>
    <col min="2565" max="2565" width="8.28515625" style="1" bestFit="1" customWidth="1"/>
    <col min="2566" max="2566" width="10.140625" style="1" bestFit="1" customWidth="1"/>
    <col min="2567" max="2567" width="10.5703125" style="1" bestFit="1" customWidth="1"/>
    <col min="2568" max="2568" width="8.28515625" style="1" bestFit="1" customWidth="1"/>
    <col min="2569" max="2569" width="10.5703125" style="1" customWidth="1"/>
    <col min="2570" max="2570" width="9.85546875" style="1" customWidth="1"/>
    <col min="2571" max="2816" width="9.140625" style="1"/>
    <col min="2817" max="2817" width="29.7109375" style="1" customWidth="1"/>
    <col min="2818" max="2818" width="8.28515625" style="1" bestFit="1" customWidth="1"/>
    <col min="2819" max="2819" width="10.140625" style="1" bestFit="1" customWidth="1"/>
    <col min="2820" max="2820" width="10.5703125" style="1" bestFit="1" customWidth="1"/>
    <col min="2821" max="2821" width="8.28515625" style="1" bestFit="1" customWidth="1"/>
    <col min="2822" max="2822" width="10.140625" style="1" bestFit="1" customWidth="1"/>
    <col min="2823" max="2823" width="10.5703125" style="1" bestFit="1" customWidth="1"/>
    <col min="2824" max="2824" width="8.28515625" style="1" bestFit="1" customWidth="1"/>
    <col min="2825" max="2825" width="10.5703125" style="1" customWidth="1"/>
    <col min="2826" max="2826" width="9.85546875" style="1" customWidth="1"/>
    <col min="2827" max="3072" width="9.140625" style="1"/>
    <col min="3073" max="3073" width="29.7109375" style="1" customWidth="1"/>
    <col min="3074" max="3074" width="8.28515625" style="1" bestFit="1" customWidth="1"/>
    <col min="3075" max="3075" width="10.140625" style="1" bestFit="1" customWidth="1"/>
    <col min="3076" max="3076" width="10.5703125" style="1" bestFit="1" customWidth="1"/>
    <col min="3077" max="3077" width="8.28515625" style="1" bestFit="1" customWidth="1"/>
    <col min="3078" max="3078" width="10.140625" style="1" bestFit="1" customWidth="1"/>
    <col min="3079" max="3079" width="10.5703125" style="1" bestFit="1" customWidth="1"/>
    <col min="3080" max="3080" width="8.28515625" style="1" bestFit="1" customWidth="1"/>
    <col min="3081" max="3081" width="10.5703125" style="1" customWidth="1"/>
    <col min="3082" max="3082" width="9.85546875" style="1" customWidth="1"/>
    <col min="3083" max="3328" width="9.140625" style="1"/>
    <col min="3329" max="3329" width="29.7109375" style="1" customWidth="1"/>
    <col min="3330" max="3330" width="8.28515625" style="1" bestFit="1" customWidth="1"/>
    <col min="3331" max="3331" width="10.140625" style="1" bestFit="1" customWidth="1"/>
    <col min="3332" max="3332" width="10.5703125" style="1" bestFit="1" customWidth="1"/>
    <col min="3333" max="3333" width="8.28515625" style="1" bestFit="1" customWidth="1"/>
    <col min="3334" max="3334" width="10.140625" style="1" bestFit="1" customWidth="1"/>
    <col min="3335" max="3335" width="10.5703125" style="1" bestFit="1" customWidth="1"/>
    <col min="3336" max="3336" width="8.28515625" style="1" bestFit="1" customWidth="1"/>
    <col min="3337" max="3337" width="10.5703125" style="1" customWidth="1"/>
    <col min="3338" max="3338" width="9.85546875" style="1" customWidth="1"/>
    <col min="3339" max="3584" width="9.140625" style="1"/>
    <col min="3585" max="3585" width="29.7109375" style="1" customWidth="1"/>
    <col min="3586" max="3586" width="8.28515625" style="1" bestFit="1" customWidth="1"/>
    <col min="3587" max="3587" width="10.140625" style="1" bestFit="1" customWidth="1"/>
    <col min="3588" max="3588" width="10.5703125" style="1" bestFit="1" customWidth="1"/>
    <col min="3589" max="3589" width="8.28515625" style="1" bestFit="1" customWidth="1"/>
    <col min="3590" max="3590" width="10.140625" style="1" bestFit="1" customWidth="1"/>
    <col min="3591" max="3591" width="10.5703125" style="1" bestFit="1" customWidth="1"/>
    <col min="3592" max="3592" width="8.28515625" style="1" bestFit="1" customWidth="1"/>
    <col min="3593" max="3593" width="10.5703125" style="1" customWidth="1"/>
    <col min="3594" max="3594" width="9.85546875" style="1" customWidth="1"/>
    <col min="3595" max="3840" width="9.140625" style="1"/>
    <col min="3841" max="3841" width="29.7109375" style="1" customWidth="1"/>
    <col min="3842" max="3842" width="8.28515625" style="1" bestFit="1" customWidth="1"/>
    <col min="3843" max="3843" width="10.140625" style="1" bestFit="1" customWidth="1"/>
    <col min="3844" max="3844" width="10.5703125" style="1" bestFit="1" customWidth="1"/>
    <col min="3845" max="3845" width="8.28515625" style="1" bestFit="1" customWidth="1"/>
    <col min="3846" max="3846" width="10.140625" style="1" bestFit="1" customWidth="1"/>
    <col min="3847" max="3847" width="10.5703125" style="1" bestFit="1" customWidth="1"/>
    <col min="3848" max="3848" width="8.28515625" style="1" bestFit="1" customWidth="1"/>
    <col min="3849" max="3849" width="10.5703125" style="1" customWidth="1"/>
    <col min="3850" max="3850" width="9.85546875" style="1" customWidth="1"/>
    <col min="3851" max="4096" width="9.140625" style="1"/>
    <col min="4097" max="4097" width="29.7109375" style="1" customWidth="1"/>
    <col min="4098" max="4098" width="8.28515625" style="1" bestFit="1" customWidth="1"/>
    <col min="4099" max="4099" width="10.140625" style="1" bestFit="1" customWidth="1"/>
    <col min="4100" max="4100" width="10.5703125" style="1" bestFit="1" customWidth="1"/>
    <col min="4101" max="4101" width="8.28515625" style="1" bestFit="1" customWidth="1"/>
    <col min="4102" max="4102" width="10.140625" style="1" bestFit="1" customWidth="1"/>
    <col min="4103" max="4103" width="10.5703125" style="1" bestFit="1" customWidth="1"/>
    <col min="4104" max="4104" width="8.28515625" style="1" bestFit="1" customWidth="1"/>
    <col min="4105" max="4105" width="10.5703125" style="1" customWidth="1"/>
    <col min="4106" max="4106" width="9.85546875" style="1" customWidth="1"/>
    <col min="4107" max="4352" width="9.140625" style="1"/>
    <col min="4353" max="4353" width="29.7109375" style="1" customWidth="1"/>
    <col min="4354" max="4354" width="8.28515625" style="1" bestFit="1" customWidth="1"/>
    <col min="4355" max="4355" width="10.140625" style="1" bestFit="1" customWidth="1"/>
    <col min="4356" max="4356" width="10.5703125" style="1" bestFit="1" customWidth="1"/>
    <col min="4357" max="4357" width="8.28515625" style="1" bestFit="1" customWidth="1"/>
    <col min="4358" max="4358" width="10.140625" style="1" bestFit="1" customWidth="1"/>
    <col min="4359" max="4359" width="10.5703125" style="1" bestFit="1" customWidth="1"/>
    <col min="4360" max="4360" width="8.28515625" style="1" bestFit="1" customWidth="1"/>
    <col min="4361" max="4361" width="10.5703125" style="1" customWidth="1"/>
    <col min="4362" max="4362" width="9.85546875" style="1" customWidth="1"/>
    <col min="4363" max="4608" width="9.140625" style="1"/>
    <col min="4609" max="4609" width="29.7109375" style="1" customWidth="1"/>
    <col min="4610" max="4610" width="8.28515625" style="1" bestFit="1" customWidth="1"/>
    <col min="4611" max="4611" width="10.140625" style="1" bestFit="1" customWidth="1"/>
    <col min="4612" max="4612" width="10.5703125" style="1" bestFit="1" customWidth="1"/>
    <col min="4613" max="4613" width="8.28515625" style="1" bestFit="1" customWidth="1"/>
    <col min="4614" max="4614" width="10.140625" style="1" bestFit="1" customWidth="1"/>
    <col min="4615" max="4615" width="10.5703125" style="1" bestFit="1" customWidth="1"/>
    <col min="4616" max="4616" width="8.28515625" style="1" bestFit="1" customWidth="1"/>
    <col min="4617" max="4617" width="10.5703125" style="1" customWidth="1"/>
    <col min="4618" max="4618" width="9.85546875" style="1" customWidth="1"/>
    <col min="4619" max="4864" width="9.140625" style="1"/>
    <col min="4865" max="4865" width="29.7109375" style="1" customWidth="1"/>
    <col min="4866" max="4866" width="8.28515625" style="1" bestFit="1" customWidth="1"/>
    <col min="4867" max="4867" width="10.140625" style="1" bestFit="1" customWidth="1"/>
    <col min="4868" max="4868" width="10.5703125" style="1" bestFit="1" customWidth="1"/>
    <col min="4869" max="4869" width="8.28515625" style="1" bestFit="1" customWidth="1"/>
    <col min="4870" max="4870" width="10.140625" style="1" bestFit="1" customWidth="1"/>
    <col min="4871" max="4871" width="10.5703125" style="1" bestFit="1" customWidth="1"/>
    <col min="4872" max="4872" width="8.28515625" style="1" bestFit="1" customWidth="1"/>
    <col min="4873" max="4873" width="10.5703125" style="1" customWidth="1"/>
    <col min="4874" max="4874" width="9.85546875" style="1" customWidth="1"/>
    <col min="4875" max="5120" width="9.140625" style="1"/>
    <col min="5121" max="5121" width="29.7109375" style="1" customWidth="1"/>
    <col min="5122" max="5122" width="8.28515625" style="1" bestFit="1" customWidth="1"/>
    <col min="5123" max="5123" width="10.140625" style="1" bestFit="1" customWidth="1"/>
    <col min="5124" max="5124" width="10.5703125" style="1" bestFit="1" customWidth="1"/>
    <col min="5125" max="5125" width="8.28515625" style="1" bestFit="1" customWidth="1"/>
    <col min="5126" max="5126" width="10.140625" style="1" bestFit="1" customWidth="1"/>
    <col min="5127" max="5127" width="10.5703125" style="1" bestFit="1" customWidth="1"/>
    <col min="5128" max="5128" width="8.28515625" style="1" bestFit="1" customWidth="1"/>
    <col min="5129" max="5129" width="10.5703125" style="1" customWidth="1"/>
    <col min="5130" max="5130" width="9.85546875" style="1" customWidth="1"/>
    <col min="5131" max="5376" width="9.140625" style="1"/>
    <col min="5377" max="5377" width="29.7109375" style="1" customWidth="1"/>
    <col min="5378" max="5378" width="8.28515625" style="1" bestFit="1" customWidth="1"/>
    <col min="5379" max="5379" width="10.140625" style="1" bestFit="1" customWidth="1"/>
    <col min="5380" max="5380" width="10.5703125" style="1" bestFit="1" customWidth="1"/>
    <col min="5381" max="5381" width="8.28515625" style="1" bestFit="1" customWidth="1"/>
    <col min="5382" max="5382" width="10.140625" style="1" bestFit="1" customWidth="1"/>
    <col min="5383" max="5383" width="10.5703125" style="1" bestFit="1" customWidth="1"/>
    <col min="5384" max="5384" width="8.28515625" style="1" bestFit="1" customWidth="1"/>
    <col min="5385" max="5385" width="10.5703125" style="1" customWidth="1"/>
    <col min="5386" max="5386" width="9.85546875" style="1" customWidth="1"/>
    <col min="5387" max="5632" width="9.140625" style="1"/>
    <col min="5633" max="5633" width="29.7109375" style="1" customWidth="1"/>
    <col min="5634" max="5634" width="8.28515625" style="1" bestFit="1" customWidth="1"/>
    <col min="5635" max="5635" width="10.140625" style="1" bestFit="1" customWidth="1"/>
    <col min="5636" max="5636" width="10.5703125" style="1" bestFit="1" customWidth="1"/>
    <col min="5637" max="5637" width="8.28515625" style="1" bestFit="1" customWidth="1"/>
    <col min="5638" max="5638" width="10.140625" style="1" bestFit="1" customWidth="1"/>
    <col min="5639" max="5639" width="10.5703125" style="1" bestFit="1" customWidth="1"/>
    <col min="5640" max="5640" width="8.28515625" style="1" bestFit="1" customWidth="1"/>
    <col min="5641" max="5641" width="10.5703125" style="1" customWidth="1"/>
    <col min="5642" max="5642" width="9.85546875" style="1" customWidth="1"/>
    <col min="5643" max="5888" width="9.140625" style="1"/>
    <col min="5889" max="5889" width="29.7109375" style="1" customWidth="1"/>
    <col min="5890" max="5890" width="8.28515625" style="1" bestFit="1" customWidth="1"/>
    <col min="5891" max="5891" width="10.140625" style="1" bestFit="1" customWidth="1"/>
    <col min="5892" max="5892" width="10.5703125" style="1" bestFit="1" customWidth="1"/>
    <col min="5893" max="5893" width="8.28515625" style="1" bestFit="1" customWidth="1"/>
    <col min="5894" max="5894" width="10.140625" style="1" bestFit="1" customWidth="1"/>
    <col min="5895" max="5895" width="10.5703125" style="1" bestFit="1" customWidth="1"/>
    <col min="5896" max="5896" width="8.28515625" style="1" bestFit="1" customWidth="1"/>
    <col min="5897" max="5897" width="10.5703125" style="1" customWidth="1"/>
    <col min="5898" max="5898" width="9.85546875" style="1" customWidth="1"/>
    <col min="5899" max="6144" width="9.140625" style="1"/>
    <col min="6145" max="6145" width="29.7109375" style="1" customWidth="1"/>
    <col min="6146" max="6146" width="8.28515625" style="1" bestFit="1" customWidth="1"/>
    <col min="6147" max="6147" width="10.140625" style="1" bestFit="1" customWidth="1"/>
    <col min="6148" max="6148" width="10.5703125" style="1" bestFit="1" customWidth="1"/>
    <col min="6149" max="6149" width="8.28515625" style="1" bestFit="1" customWidth="1"/>
    <col min="6150" max="6150" width="10.140625" style="1" bestFit="1" customWidth="1"/>
    <col min="6151" max="6151" width="10.5703125" style="1" bestFit="1" customWidth="1"/>
    <col min="6152" max="6152" width="8.28515625" style="1" bestFit="1" customWidth="1"/>
    <col min="6153" max="6153" width="10.5703125" style="1" customWidth="1"/>
    <col min="6154" max="6154" width="9.85546875" style="1" customWidth="1"/>
    <col min="6155" max="6400" width="9.140625" style="1"/>
    <col min="6401" max="6401" width="29.7109375" style="1" customWidth="1"/>
    <col min="6402" max="6402" width="8.28515625" style="1" bestFit="1" customWidth="1"/>
    <col min="6403" max="6403" width="10.140625" style="1" bestFit="1" customWidth="1"/>
    <col min="6404" max="6404" width="10.5703125" style="1" bestFit="1" customWidth="1"/>
    <col min="6405" max="6405" width="8.28515625" style="1" bestFit="1" customWidth="1"/>
    <col min="6406" max="6406" width="10.140625" style="1" bestFit="1" customWidth="1"/>
    <col min="6407" max="6407" width="10.5703125" style="1" bestFit="1" customWidth="1"/>
    <col min="6408" max="6408" width="8.28515625" style="1" bestFit="1" customWidth="1"/>
    <col min="6409" max="6409" width="10.5703125" style="1" customWidth="1"/>
    <col min="6410" max="6410" width="9.85546875" style="1" customWidth="1"/>
    <col min="6411" max="6656" width="9.140625" style="1"/>
    <col min="6657" max="6657" width="29.7109375" style="1" customWidth="1"/>
    <col min="6658" max="6658" width="8.28515625" style="1" bestFit="1" customWidth="1"/>
    <col min="6659" max="6659" width="10.140625" style="1" bestFit="1" customWidth="1"/>
    <col min="6660" max="6660" width="10.5703125" style="1" bestFit="1" customWidth="1"/>
    <col min="6661" max="6661" width="8.28515625" style="1" bestFit="1" customWidth="1"/>
    <col min="6662" max="6662" width="10.140625" style="1" bestFit="1" customWidth="1"/>
    <col min="6663" max="6663" width="10.5703125" style="1" bestFit="1" customWidth="1"/>
    <col min="6664" max="6664" width="8.28515625" style="1" bestFit="1" customWidth="1"/>
    <col min="6665" max="6665" width="10.5703125" style="1" customWidth="1"/>
    <col min="6666" max="6666" width="9.85546875" style="1" customWidth="1"/>
    <col min="6667" max="6912" width="9.140625" style="1"/>
    <col min="6913" max="6913" width="29.7109375" style="1" customWidth="1"/>
    <col min="6914" max="6914" width="8.28515625" style="1" bestFit="1" customWidth="1"/>
    <col min="6915" max="6915" width="10.140625" style="1" bestFit="1" customWidth="1"/>
    <col min="6916" max="6916" width="10.5703125" style="1" bestFit="1" customWidth="1"/>
    <col min="6917" max="6917" width="8.28515625" style="1" bestFit="1" customWidth="1"/>
    <col min="6918" max="6918" width="10.140625" style="1" bestFit="1" customWidth="1"/>
    <col min="6919" max="6919" width="10.5703125" style="1" bestFit="1" customWidth="1"/>
    <col min="6920" max="6920" width="8.28515625" style="1" bestFit="1" customWidth="1"/>
    <col min="6921" max="6921" width="10.5703125" style="1" customWidth="1"/>
    <col min="6922" max="6922" width="9.85546875" style="1" customWidth="1"/>
    <col min="6923" max="7168" width="9.140625" style="1"/>
    <col min="7169" max="7169" width="29.7109375" style="1" customWidth="1"/>
    <col min="7170" max="7170" width="8.28515625" style="1" bestFit="1" customWidth="1"/>
    <col min="7171" max="7171" width="10.140625" style="1" bestFit="1" customWidth="1"/>
    <col min="7172" max="7172" width="10.5703125" style="1" bestFit="1" customWidth="1"/>
    <col min="7173" max="7173" width="8.28515625" style="1" bestFit="1" customWidth="1"/>
    <col min="7174" max="7174" width="10.140625" style="1" bestFit="1" customWidth="1"/>
    <col min="7175" max="7175" width="10.5703125" style="1" bestFit="1" customWidth="1"/>
    <col min="7176" max="7176" width="8.28515625" style="1" bestFit="1" customWidth="1"/>
    <col min="7177" max="7177" width="10.5703125" style="1" customWidth="1"/>
    <col min="7178" max="7178" width="9.85546875" style="1" customWidth="1"/>
    <col min="7179" max="7424" width="9.140625" style="1"/>
    <col min="7425" max="7425" width="29.7109375" style="1" customWidth="1"/>
    <col min="7426" max="7426" width="8.28515625" style="1" bestFit="1" customWidth="1"/>
    <col min="7427" max="7427" width="10.140625" style="1" bestFit="1" customWidth="1"/>
    <col min="7428" max="7428" width="10.5703125" style="1" bestFit="1" customWidth="1"/>
    <col min="7429" max="7429" width="8.28515625" style="1" bestFit="1" customWidth="1"/>
    <col min="7430" max="7430" width="10.140625" style="1" bestFit="1" customWidth="1"/>
    <col min="7431" max="7431" width="10.5703125" style="1" bestFit="1" customWidth="1"/>
    <col min="7432" max="7432" width="8.28515625" style="1" bestFit="1" customWidth="1"/>
    <col min="7433" max="7433" width="10.5703125" style="1" customWidth="1"/>
    <col min="7434" max="7434" width="9.85546875" style="1" customWidth="1"/>
    <col min="7435" max="7680" width="9.140625" style="1"/>
    <col min="7681" max="7681" width="29.7109375" style="1" customWidth="1"/>
    <col min="7682" max="7682" width="8.28515625" style="1" bestFit="1" customWidth="1"/>
    <col min="7683" max="7683" width="10.140625" style="1" bestFit="1" customWidth="1"/>
    <col min="7684" max="7684" width="10.5703125" style="1" bestFit="1" customWidth="1"/>
    <col min="7685" max="7685" width="8.28515625" style="1" bestFit="1" customWidth="1"/>
    <col min="7686" max="7686" width="10.140625" style="1" bestFit="1" customWidth="1"/>
    <col min="7687" max="7687" width="10.5703125" style="1" bestFit="1" customWidth="1"/>
    <col min="7688" max="7688" width="8.28515625" style="1" bestFit="1" customWidth="1"/>
    <col min="7689" max="7689" width="10.5703125" style="1" customWidth="1"/>
    <col min="7690" max="7690" width="9.85546875" style="1" customWidth="1"/>
    <col min="7691" max="7936" width="9.140625" style="1"/>
    <col min="7937" max="7937" width="29.7109375" style="1" customWidth="1"/>
    <col min="7938" max="7938" width="8.28515625" style="1" bestFit="1" customWidth="1"/>
    <col min="7939" max="7939" width="10.140625" style="1" bestFit="1" customWidth="1"/>
    <col min="7940" max="7940" width="10.5703125" style="1" bestFit="1" customWidth="1"/>
    <col min="7941" max="7941" width="8.28515625" style="1" bestFit="1" customWidth="1"/>
    <col min="7942" max="7942" width="10.140625" style="1" bestFit="1" customWidth="1"/>
    <col min="7943" max="7943" width="10.5703125" style="1" bestFit="1" customWidth="1"/>
    <col min="7944" max="7944" width="8.28515625" style="1" bestFit="1" customWidth="1"/>
    <col min="7945" max="7945" width="10.5703125" style="1" customWidth="1"/>
    <col min="7946" max="7946" width="9.85546875" style="1" customWidth="1"/>
    <col min="7947" max="8192" width="9.140625" style="1"/>
    <col min="8193" max="8193" width="29.7109375" style="1" customWidth="1"/>
    <col min="8194" max="8194" width="8.28515625" style="1" bestFit="1" customWidth="1"/>
    <col min="8195" max="8195" width="10.140625" style="1" bestFit="1" customWidth="1"/>
    <col min="8196" max="8196" width="10.5703125" style="1" bestFit="1" customWidth="1"/>
    <col min="8197" max="8197" width="8.28515625" style="1" bestFit="1" customWidth="1"/>
    <col min="8198" max="8198" width="10.140625" style="1" bestFit="1" customWidth="1"/>
    <col min="8199" max="8199" width="10.5703125" style="1" bestFit="1" customWidth="1"/>
    <col min="8200" max="8200" width="8.28515625" style="1" bestFit="1" customWidth="1"/>
    <col min="8201" max="8201" width="10.5703125" style="1" customWidth="1"/>
    <col min="8202" max="8202" width="9.85546875" style="1" customWidth="1"/>
    <col min="8203" max="8448" width="9.140625" style="1"/>
    <col min="8449" max="8449" width="29.7109375" style="1" customWidth="1"/>
    <col min="8450" max="8450" width="8.28515625" style="1" bestFit="1" customWidth="1"/>
    <col min="8451" max="8451" width="10.140625" style="1" bestFit="1" customWidth="1"/>
    <col min="8452" max="8452" width="10.5703125" style="1" bestFit="1" customWidth="1"/>
    <col min="8453" max="8453" width="8.28515625" style="1" bestFit="1" customWidth="1"/>
    <col min="8454" max="8454" width="10.140625" style="1" bestFit="1" customWidth="1"/>
    <col min="8455" max="8455" width="10.5703125" style="1" bestFit="1" customWidth="1"/>
    <col min="8456" max="8456" width="8.28515625" style="1" bestFit="1" customWidth="1"/>
    <col min="8457" max="8457" width="10.5703125" style="1" customWidth="1"/>
    <col min="8458" max="8458" width="9.85546875" style="1" customWidth="1"/>
    <col min="8459" max="8704" width="9.140625" style="1"/>
    <col min="8705" max="8705" width="29.7109375" style="1" customWidth="1"/>
    <col min="8706" max="8706" width="8.28515625" style="1" bestFit="1" customWidth="1"/>
    <col min="8707" max="8707" width="10.140625" style="1" bestFit="1" customWidth="1"/>
    <col min="8708" max="8708" width="10.5703125" style="1" bestFit="1" customWidth="1"/>
    <col min="8709" max="8709" width="8.28515625" style="1" bestFit="1" customWidth="1"/>
    <col min="8710" max="8710" width="10.140625" style="1" bestFit="1" customWidth="1"/>
    <col min="8711" max="8711" width="10.5703125" style="1" bestFit="1" customWidth="1"/>
    <col min="8712" max="8712" width="8.28515625" style="1" bestFit="1" customWidth="1"/>
    <col min="8713" max="8713" width="10.5703125" style="1" customWidth="1"/>
    <col min="8714" max="8714" width="9.85546875" style="1" customWidth="1"/>
    <col min="8715" max="8960" width="9.140625" style="1"/>
    <col min="8961" max="8961" width="29.7109375" style="1" customWidth="1"/>
    <col min="8962" max="8962" width="8.28515625" style="1" bestFit="1" customWidth="1"/>
    <col min="8963" max="8963" width="10.140625" style="1" bestFit="1" customWidth="1"/>
    <col min="8964" max="8964" width="10.5703125" style="1" bestFit="1" customWidth="1"/>
    <col min="8965" max="8965" width="8.28515625" style="1" bestFit="1" customWidth="1"/>
    <col min="8966" max="8966" width="10.140625" style="1" bestFit="1" customWidth="1"/>
    <col min="8967" max="8967" width="10.5703125" style="1" bestFit="1" customWidth="1"/>
    <col min="8968" max="8968" width="8.28515625" style="1" bestFit="1" customWidth="1"/>
    <col min="8969" max="8969" width="10.5703125" style="1" customWidth="1"/>
    <col min="8970" max="8970" width="9.85546875" style="1" customWidth="1"/>
    <col min="8971" max="9216" width="9.140625" style="1"/>
    <col min="9217" max="9217" width="29.7109375" style="1" customWidth="1"/>
    <col min="9218" max="9218" width="8.28515625" style="1" bestFit="1" customWidth="1"/>
    <col min="9219" max="9219" width="10.140625" style="1" bestFit="1" customWidth="1"/>
    <col min="9220" max="9220" width="10.5703125" style="1" bestFit="1" customWidth="1"/>
    <col min="9221" max="9221" width="8.28515625" style="1" bestFit="1" customWidth="1"/>
    <col min="9222" max="9222" width="10.140625" style="1" bestFit="1" customWidth="1"/>
    <col min="9223" max="9223" width="10.5703125" style="1" bestFit="1" customWidth="1"/>
    <col min="9224" max="9224" width="8.28515625" style="1" bestFit="1" customWidth="1"/>
    <col min="9225" max="9225" width="10.5703125" style="1" customWidth="1"/>
    <col min="9226" max="9226" width="9.85546875" style="1" customWidth="1"/>
    <col min="9227" max="9472" width="9.140625" style="1"/>
    <col min="9473" max="9473" width="29.7109375" style="1" customWidth="1"/>
    <col min="9474" max="9474" width="8.28515625" style="1" bestFit="1" customWidth="1"/>
    <col min="9475" max="9475" width="10.140625" style="1" bestFit="1" customWidth="1"/>
    <col min="9476" max="9476" width="10.5703125" style="1" bestFit="1" customWidth="1"/>
    <col min="9477" max="9477" width="8.28515625" style="1" bestFit="1" customWidth="1"/>
    <col min="9478" max="9478" width="10.140625" style="1" bestFit="1" customWidth="1"/>
    <col min="9479" max="9479" width="10.5703125" style="1" bestFit="1" customWidth="1"/>
    <col min="9480" max="9480" width="8.28515625" style="1" bestFit="1" customWidth="1"/>
    <col min="9481" max="9481" width="10.5703125" style="1" customWidth="1"/>
    <col min="9482" max="9482" width="9.85546875" style="1" customWidth="1"/>
    <col min="9483" max="9728" width="9.140625" style="1"/>
    <col min="9729" max="9729" width="29.7109375" style="1" customWidth="1"/>
    <col min="9730" max="9730" width="8.28515625" style="1" bestFit="1" customWidth="1"/>
    <col min="9731" max="9731" width="10.140625" style="1" bestFit="1" customWidth="1"/>
    <col min="9732" max="9732" width="10.5703125" style="1" bestFit="1" customWidth="1"/>
    <col min="9733" max="9733" width="8.28515625" style="1" bestFit="1" customWidth="1"/>
    <col min="9734" max="9734" width="10.140625" style="1" bestFit="1" customWidth="1"/>
    <col min="9735" max="9735" width="10.5703125" style="1" bestFit="1" customWidth="1"/>
    <col min="9736" max="9736" width="8.28515625" style="1" bestFit="1" customWidth="1"/>
    <col min="9737" max="9737" width="10.5703125" style="1" customWidth="1"/>
    <col min="9738" max="9738" width="9.85546875" style="1" customWidth="1"/>
    <col min="9739" max="9984" width="9.140625" style="1"/>
    <col min="9985" max="9985" width="29.7109375" style="1" customWidth="1"/>
    <col min="9986" max="9986" width="8.28515625" style="1" bestFit="1" customWidth="1"/>
    <col min="9987" max="9987" width="10.140625" style="1" bestFit="1" customWidth="1"/>
    <col min="9988" max="9988" width="10.5703125" style="1" bestFit="1" customWidth="1"/>
    <col min="9989" max="9989" width="8.28515625" style="1" bestFit="1" customWidth="1"/>
    <col min="9990" max="9990" width="10.140625" style="1" bestFit="1" customWidth="1"/>
    <col min="9991" max="9991" width="10.5703125" style="1" bestFit="1" customWidth="1"/>
    <col min="9992" max="9992" width="8.28515625" style="1" bestFit="1" customWidth="1"/>
    <col min="9993" max="9993" width="10.5703125" style="1" customWidth="1"/>
    <col min="9994" max="9994" width="9.85546875" style="1" customWidth="1"/>
    <col min="9995" max="10240" width="9.140625" style="1"/>
    <col min="10241" max="10241" width="29.7109375" style="1" customWidth="1"/>
    <col min="10242" max="10242" width="8.28515625" style="1" bestFit="1" customWidth="1"/>
    <col min="10243" max="10243" width="10.140625" style="1" bestFit="1" customWidth="1"/>
    <col min="10244" max="10244" width="10.5703125" style="1" bestFit="1" customWidth="1"/>
    <col min="10245" max="10245" width="8.28515625" style="1" bestFit="1" customWidth="1"/>
    <col min="10246" max="10246" width="10.140625" style="1" bestFit="1" customWidth="1"/>
    <col min="10247" max="10247" width="10.5703125" style="1" bestFit="1" customWidth="1"/>
    <col min="10248" max="10248" width="8.28515625" style="1" bestFit="1" customWidth="1"/>
    <col min="10249" max="10249" width="10.5703125" style="1" customWidth="1"/>
    <col min="10250" max="10250" width="9.85546875" style="1" customWidth="1"/>
    <col min="10251" max="10496" width="9.140625" style="1"/>
    <col min="10497" max="10497" width="29.7109375" style="1" customWidth="1"/>
    <col min="10498" max="10498" width="8.28515625" style="1" bestFit="1" customWidth="1"/>
    <col min="10499" max="10499" width="10.140625" style="1" bestFit="1" customWidth="1"/>
    <col min="10500" max="10500" width="10.5703125" style="1" bestFit="1" customWidth="1"/>
    <col min="10501" max="10501" width="8.28515625" style="1" bestFit="1" customWidth="1"/>
    <col min="10502" max="10502" width="10.140625" style="1" bestFit="1" customWidth="1"/>
    <col min="10503" max="10503" width="10.5703125" style="1" bestFit="1" customWidth="1"/>
    <col min="10504" max="10504" width="8.28515625" style="1" bestFit="1" customWidth="1"/>
    <col min="10505" max="10505" width="10.5703125" style="1" customWidth="1"/>
    <col min="10506" max="10506" width="9.85546875" style="1" customWidth="1"/>
    <col min="10507" max="10752" width="9.140625" style="1"/>
    <col min="10753" max="10753" width="29.7109375" style="1" customWidth="1"/>
    <col min="10754" max="10754" width="8.28515625" style="1" bestFit="1" customWidth="1"/>
    <col min="10755" max="10755" width="10.140625" style="1" bestFit="1" customWidth="1"/>
    <col min="10756" max="10756" width="10.5703125" style="1" bestFit="1" customWidth="1"/>
    <col min="10757" max="10757" width="8.28515625" style="1" bestFit="1" customWidth="1"/>
    <col min="10758" max="10758" width="10.140625" style="1" bestFit="1" customWidth="1"/>
    <col min="10759" max="10759" width="10.5703125" style="1" bestFit="1" customWidth="1"/>
    <col min="10760" max="10760" width="8.28515625" style="1" bestFit="1" customWidth="1"/>
    <col min="10761" max="10761" width="10.5703125" style="1" customWidth="1"/>
    <col min="10762" max="10762" width="9.85546875" style="1" customWidth="1"/>
    <col min="10763" max="11008" width="9.140625" style="1"/>
    <col min="11009" max="11009" width="29.7109375" style="1" customWidth="1"/>
    <col min="11010" max="11010" width="8.28515625" style="1" bestFit="1" customWidth="1"/>
    <col min="11011" max="11011" width="10.140625" style="1" bestFit="1" customWidth="1"/>
    <col min="11012" max="11012" width="10.5703125" style="1" bestFit="1" customWidth="1"/>
    <col min="11013" max="11013" width="8.28515625" style="1" bestFit="1" customWidth="1"/>
    <col min="11014" max="11014" width="10.140625" style="1" bestFit="1" customWidth="1"/>
    <col min="11015" max="11015" width="10.5703125" style="1" bestFit="1" customWidth="1"/>
    <col min="11016" max="11016" width="8.28515625" style="1" bestFit="1" customWidth="1"/>
    <col min="11017" max="11017" width="10.5703125" style="1" customWidth="1"/>
    <col min="11018" max="11018" width="9.85546875" style="1" customWidth="1"/>
    <col min="11019" max="11264" width="9.140625" style="1"/>
    <col min="11265" max="11265" width="29.7109375" style="1" customWidth="1"/>
    <col min="11266" max="11266" width="8.28515625" style="1" bestFit="1" customWidth="1"/>
    <col min="11267" max="11267" width="10.140625" style="1" bestFit="1" customWidth="1"/>
    <col min="11268" max="11268" width="10.5703125" style="1" bestFit="1" customWidth="1"/>
    <col min="11269" max="11269" width="8.28515625" style="1" bestFit="1" customWidth="1"/>
    <col min="11270" max="11270" width="10.140625" style="1" bestFit="1" customWidth="1"/>
    <col min="11271" max="11271" width="10.5703125" style="1" bestFit="1" customWidth="1"/>
    <col min="11272" max="11272" width="8.28515625" style="1" bestFit="1" customWidth="1"/>
    <col min="11273" max="11273" width="10.5703125" style="1" customWidth="1"/>
    <col min="11274" max="11274" width="9.85546875" style="1" customWidth="1"/>
    <col min="11275" max="11520" width="9.140625" style="1"/>
    <col min="11521" max="11521" width="29.7109375" style="1" customWidth="1"/>
    <col min="11522" max="11522" width="8.28515625" style="1" bestFit="1" customWidth="1"/>
    <col min="11523" max="11523" width="10.140625" style="1" bestFit="1" customWidth="1"/>
    <col min="11524" max="11524" width="10.5703125" style="1" bestFit="1" customWidth="1"/>
    <col min="11525" max="11525" width="8.28515625" style="1" bestFit="1" customWidth="1"/>
    <col min="11526" max="11526" width="10.140625" style="1" bestFit="1" customWidth="1"/>
    <col min="11527" max="11527" width="10.5703125" style="1" bestFit="1" customWidth="1"/>
    <col min="11528" max="11528" width="8.28515625" style="1" bestFit="1" customWidth="1"/>
    <col min="11529" max="11529" width="10.5703125" style="1" customWidth="1"/>
    <col min="11530" max="11530" width="9.85546875" style="1" customWidth="1"/>
    <col min="11531" max="11776" width="9.140625" style="1"/>
    <col min="11777" max="11777" width="29.7109375" style="1" customWidth="1"/>
    <col min="11778" max="11778" width="8.28515625" style="1" bestFit="1" customWidth="1"/>
    <col min="11779" max="11779" width="10.140625" style="1" bestFit="1" customWidth="1"/>
    <col min="11780" max="11780" width="10.5703125" style="1" bestFit="1" customWidth="1"/>
    <col min="11781" max="11781" width="8.28515625" style="1" bestFit="1" customWidth="1"/>
    <col min="11782" max="11782" width="10.140625" style="1" bestFit="1" customWidth="1"/>
    <col min="11783" max="11783" width="10.5703125" style="1" bestFit="1" customWidth="1"/>
    <col min="11784" max="11784" width="8.28515625" style="1" bestFit="1" customWidth="1"/>
    <col min="11785" max="11785" width="10.5703125" style="1" customWidth="1"/>
    <col min="11786" max="11786" width="9.85546875" style="1" customWidth="1"/>
    <col min="11787" max="12032" width="9.140625" style="1"/>
    <col min="12033" max="12033" width="29.7109375" style="1" customWidth="1"/>
    <col min="12034" max="12034" width="8.28515625" style="1" bestFit="1" customWidth="1"/>
    <col min="12035" max="12035" width="10.140625" style="1" bestFit="1" customWidth="1"/>
    <col min="12036" max="12036" width="10.5703125" style="1" bestFit="1" customWidth="1"/>
    <col min="12037" max="12037" width="8.28515625" style="1" bestFit="1" customWidth="1"/>
    <col min="12038" max="12038" width="10.140625" style="1" bestFit="1" customWidth="1"/>
    <col min="12039" max="12039" width="10.5703125" style="1" bestFit="1" customWidth="1"/>
    <col min="12040" max="12040" width="8.28515625" style="1" bestFit="1" customWidth="1"/>
    <col min="12041" max="12041" width="10.5703125" style="1" customWidth="1"/>
    <col min="12042" max="12042" width="9.85546875" style="1" customWidth="1"/>
    <col min="12043" max="12288" width="9.140625" style="1"/>
    <col min="12289" max="12289" width="29.7109375" style="1" customWidth="1"/>
    <col min="12290" max="12290" width="8.28515625" style="1" bestFit="1" customWidth="1"/>
    <col min="12291" max="12291" width="10.140625" style="1" bestFit="1" customWidth="1"/>
    <col min="12292" max="12292" width="10.5703125" style="1" bestFit="1" customWidth="1"/>
    <col min="12293" max="12293" width="8.28515625" style="1" bestFit="1" customWidth="1"/>
    <col min="12294" max="12294" width="10.140625" style="1" bestFit="1" customWidth="1"/>
    <col min="12295" max="12295" width="10.5703125" style="1" bestFit="1" customWidth="1"/>
    <col min="12296" max="12296" width="8.28515625" style="1" bestFit="1" customWidth="1"/>
    <col min="12297" max="12297" width="10.5703125" style="1" customWidth="1"/>
    <col min="12298" max="12298" width="9.85546875" style="1" customWidth="1"/>
    <col min="12299" max="12544" width="9.140625" style="1"/>
    <col min="12545" max="12545" width="29.7109375" style="1" customWidth="1"/>
    <col min="12546" max="12546" width="8.28515625" style="1" bestFit="1" customWidth="1"/>
    <col min="12547" max="12547" width="10.140625" style="1" bestFit="1" customWidth="1"/>
    <col min="12548" max="12548" width="10.5703125" style="1" bestFit="1" customWidth="1"/>
    <col min="12549" max="12549" width="8.28515625" style="1" bestFit="1" customWidth="1"/>
    <col min="12550" max="12550" width="10.140625" style="1" bestFit="1" customWidth="1"/>
    <col min="12551" max="12551" width="10.5703125" style="1" bestFit="1" customWidth="1"/>
    <col min="12552" max="12552" width="8.28515625" style="1" bestFit="1" customWidth="1"/>
    <col min="12553" max="12553" width="10.5703125" style="1" customWidth="1"/>
    <col min="12554" max="12554" width="9.85546875" style="1" customWidth="1"/>
    <col min="12555" max="12800" width="9.140625" style="1"/>
    <col min="12801" max="12801" width="29.7109375" style="1" customWidth="1"/>
    <col min="12802" max="12802" width="8.28515625" style="1" bestFit="1" customWidth="1"/>
    <col min="12803" max="12803" width="10.140625" style="1" bestFit="1" customWidth="1"/>
    <col min="12804" max="12804" width="10.5703125" style="1" bestFit="1" customWidth="1"/>
    <col min="12805" max="12805" width="8.28515625" style="1" bestFit="1" customWidth="1"/>
    <col min="12806" max="12806" width="10.140625" style="1" bestFit="1" customWidth="1"/>
    <col min="12807" max="12807" width="10.5703125" style="1" bestFit="1" customWidth="1"/>
    <col min="12808" max="12808" width="8.28515625" style="1" bestFit="1" customWidth="1"/>
    <col min="12809" max="12809" width="10.5703125" style="1" customWidth="1"/>
    <col min="12810" max="12810" width="9.85546875" style="1" customWidth="1"/>
    <col min="12811" max="13056" width="9.140625" style="1"/>
    <col min="13057" max="13057" width="29.7109375" style="1" customWidth="1"/>
    <col min="13058" max="13058" width="8.28515625" style="1" bestFit="1" customWidth="1"/>
    <col min="13059" max="13059" width="10.140625" style="1" bestFit="1" customWidth="1"/>
    <col min="13060" max="13060" width="10.5703125" style="1" bestFit="1" customWidth="1"/>
    <col min="13061" max="13061" width="8.28515625" style="1" bestFit="1" customWidth="1"/>
    <col min="13062" max="13062" width="10.140625" style="1" bestFit="1" customWidth="1"/>
    <col min="13063" max="13063" width="10.5703125" style="1" bestFit="1" customWidth="1"/>
    <col min="13064" max="13064" width="8.28515625" style="1" bestFit="1" customWidth="1"/>
    <col min="13065" max="13065" width="10.5703125" style="1" customWidth="1"/>
    <col min="13066" max="13066" width="9.85546875" style="1" customWidth="1"/>
    <col min="13067" max="13312" width="9.140625" style="1"/>
    <col min="13313" max="13313" width="29.7109375" style="1" customWidth="1"/>
    <col min="13314" max="13314" width="8.28515625" style="1" bestFit="1" customWidth="1"/>
    <col min="13315" max="13315" width="10.140625" style="1" bestFit="1" customWidth="1"/>
    <col min="13316" max="13316" width="10.5703125" style="1" bestFit="1" customWidth="1"/>
    <col min="13317" max="13317" width="8.28515625" style="1" bestFit="1" customWidth="1"/>
    <col min="13318" max="13318" width="10.140625" style="1" bestFit="1" customWidth="1"/>
    <col min="13319" max="13319" width="10.5703125" style="1" bestFit="1" customWidth="1"/>
    <col min="13320" max="13320" width="8.28515625" style="1" bestFit="1" customWidth="1"/>
    <col min="13321" max="13321" width="10.5703125" style="1" customWidth="1"/>
    <col min="13322" max="13322" width="9.85546875" style="1" customWidth="1"/>
    <col min="13323" max="13568" width="9.140625" style="1"/>
    <col min="13569" max="13569" width="29.7109375" style="1" customWidth="1"/>
    <col min="13570" max="13570" width="8.28515625" style="1" bestFit="1" customWidth="1"/>
    <col min="13571" max="13571" width="10.140625" style="1" bestFit="1" customWidth="1"/>
    <col min="13572" max="13572" width="10.5703125" style="1" bestFit="1" customWidth="1"/>
    <col min="13573" max="13573" width="8.28515625" style="1" bestFit="1" customWidth="1"/>
    <col min="13574" max="13574" width="10.140625" style="1" bestFit="1" customWidth="1"/>
    <col min="13575" max="13575" width="10.5703125" style="1" bestFit="1" customWidth="1"/>
    <col min="13576" max="13576" width="8.28515625" style="1" bestFit="1" customWidth="1"/>
    <col min="13577" max="13577" width="10.5703125" style="1" customWidth="1"/>
    <col min="13578" max="13578" width="9.85546875" style="1" customWidth="1"/>
    <col min="13579" max="13824" width="9.140625" style="1"/>
    <col min="13825" max="13825" width="29.7109375" style="1" customWidth="1"/>
    <col min="13826" max="13826" width="8.28515625" style="1" bestFit="1" customWidth="1"/>
    <col min="13827" max="13827" width="10.140625" style="1" bestFit="1" customWidth="1"/>
    <col min="13828" max="13828" width="10.5703125" style="1" bestFit="1" customWidth="1"/>
    <col min="13829" max="13829" width="8.28515625" style="1" bestFit="1" customWidth="1"/>
    <col min="13830" max="13830" width="10.140625" style="1" bestFit="1" customWidth="1"/>
    <col min="13831" max="13831" width="10.5703125" style="1" bestFit="1" customWidth="1"/>
    <col min="13832" max="13832" width="8.28515625" style="1" bestFit="1" customWidth="1"/>
    <col min="13833" max="13833" width="10.5703125" style="1" customWidth="1"/>
    <col min="13834" max="13834" width="9.85546875" style="1" customWidth="1"/>
    <col min="13835" max="14080" width="9.140625" style="1"/>
    <col min="14081" max="14081" width="29.7109375" style="1" customWidth="1"/>
    <col min="14082" max="14082" width="8.28515625" style="1" bestFit="1" customWidth="1"/>
    <col min="14083" max="14083" width="10.140625" style="1" bestFit="1" customWidth="1"/>
    <col min="14084" max="14084" width="10.5703125" style="1" bestFit="1" customWidth="1"/>
    <col min="14085" max="14085" width="8.28515625" style="1" bestFit="1" customWidth="1"/>
    <col min="14086" max="14086" width="10.140625" style="1" bestFit="1" customWidth="1"/>
    <col min="14087" max="14087" width="10.5703125" style="1" bestFit="1" customWidth="1"/>
    <col min="14088" max="14088" width="8.28515625" style="1" bestFit="1" customWidth="1"/>
    <col min="14089" max="14089" width="10.5703125" style="1" customWidth="1"/>
    <col min="14090" max="14090" width="9.85546875" style="1" customWidth="1"/>
    <col min="14091" max="14336" width="9.140625" style="1"/>
    <col min="14337" max="14337" width="29.7109375" style="1" customWidth="1"/>
    <col min="14338" max="14338" width="8.28515625" style="1" bestFit="1" customWidth="1"/>
    <col min="14339" max="14339" width="10.140625" style="1" bestFit="1" customWidth="1"/>
    <col min="14340" max="14340" width="10.5703125" style="1" bestFit="1" customWidth="1"/>
    <col min="14341" max="14341" width="8.28515625" style="1" bestFit="1" customWidth="1"/>
    <col min="14342" max="14342" width="10.140625" style="1" bestFit="1" customWidth="1"/>
    <col min="14343" max="14343" width="10.5703125" style="1" bestFit="1" customWidth="1"/>
    <col min="14344" max="14344" width="8.28515625" style="1" bestFit="1" customWidth="1"/>
    <col min="14345" max="14345" width="10.5703125" style="1" customWidth="1"/>
    <col min="14346" max="14346" width="9.85546875" style="1" customWidth="1"/>
    <col min="14347" max="14592" width="9.140625" style="1"/>
    <col min="14593" max="14593" width="29.7109375" style="1" customWidth="1"/>
    <col min="14594" max="14594" width="8.28515625" style="1" bestFit="1" customWidth="1"/>
    <col min="14595" max="14595" width="10.140625" style="1" bestFit="1" customWidth="1"/>
    <col min="14596" max="14596" width="10.5703125" style="1" bestFit="1" customWidth="1"/>
    <col min="14597" max="14597" width="8.28515625" style="1" bestFit="1" customWidth="1"/>
    <col min="14598" max="14598" width="10.140625" style="1" bestFit="1" customWidth="1"/>
    <col min="14599" max="14599" width="10.5703125" style="1" bestFit="1" customWidth="1"/>
    <col min="14600" max="14600" width="8.28515625" style="1" bestFit="1" customWidth="1"/>
    <col min="14601" max="14601" width="10.5703125" style="1" customWidth="1"/>
    <col min="14602" max="14602" width="9.85546875" style="1" customWidth="1"/>
    <col min="14603" max="14848" width="9.140625" style="1"/>
    <col min="14849" max="14849" width="29.7109375" style="1" customWidth="1"/>
    <col min="14850" max="14850" width="8.28515625" style="1" bestFit="1" customWidth="1"/>
    <col min="14851" max="14851" width="10.140625" style="1" bestFit="1" customWidth="1"/>
    <col min="14852" max="14852" width="10.5703125" style="1" bestFit="1" customWidth="1"/>
    <col min="14853" max="14853" width="8.28515625" style="1" bestFit="1" customWidth="1"/>
    <col min="14854" max="14854" width="10.140625" style="1" bestFit="1" customWidth="1"/>
    <col min="14855" max="14855" width="10.5703125" style="1" bestFit="1" customWidth="1"/>
    <col min="14856" max="14856" width="8.28515625" style="1" bestFit="1" customWidth="1"/>
    <col min="14857" max="14857" width="10.5703125" style="1" customWidth="1"/>
    <col min="14858" max="14858" width="9.85546875" style="1" customWidth="1"/>
    <col min="14859" max="15104" width="9.140625" style="1"/>
    <col min="15105" max="15105" width="29.7109375" style="1" customWidth="1"/>
    <col min="15106" max="15106" width="8.28515625" style="1" bestFit="1" customWidth="1"/>
    <col min="15107" max="15107" width="10.140625" style="1" bestFit="1" customWidth="1"/>
    <col min="15108" max="15108" width="10.5703125" style="1" bestFit="1" customWidth="1"/>
    <col min="15109" max="15109" width="8.28515625" style="1" bestFit="1" customWidth="1"/>
    <col min="15110" max="15110" width="10.140625" style="1" bestFit="1" customWidth="1"/>
    <col min="15111" max="15111" width="10.5703125" style="1" bestFit="1" customWidth="1"/>
    <col min="15112" max="15112" width="8.28515625" style="1" bestFit="1" customWidth="1"/>
    <col min="15113" max="15113" width="10.5703125" style="1" customWidth="1"/>
    <col min="15114" max="15114" width="9.85546875" style="1" customWidth="1"/>
    <col min="15115" max="15360" width="9.140625" style="1"/>
    <col min="15361" max="15361" width="29.7109375" style="1" customWidth="1"/>
    <col min="15362" max="15362" width="8.28515625" style="1" bestFit="1" customWidth="1"/>
    <col min="15363" max="15363" width="10.140625" style="1" bestFit="1" customWidth="1"/>
    <col min="15364" max="15364" width="10.5703125" style="1" bestFit="1" customWidth="1"/>
    <col min="15365" max="15365" width="8.28515625" style="1" bestFit="1" customWidth="1"/>
    <col min="15366" max="15366" width="10.140625" style="1" bestFit="1" customWidth="1"/>
    <col min="15367" max="15367" width="10.5703125" style="1" bestFit="1" customWidth="1"/>
    <col min="15368" max="15368" width="8.28515625" style="1" bestFit="1" customWidth="1"/>
    <col min="15369" max="15369" width="10.5703125" style="1" customWidth="1"/>
    <col min="15370" max="15370" width="9.85546875" style="1" customWidth="1"/>
    <col min="15371" max="15616" width="9.140625" style="1"/>
    <col min="15617" max="15617" width="29.7109375" style="1" customWidth="1"/>
    <col min="15618" max="15618" width="8.28515625" style="1" bestFit="1" customWidth="1"/>
    <col min="15619" max="15619" width="10.140625" style="1" bestFit="1" customWidth="1"/>
    <col min="15620" max="15620" width="10.5703125" style="1" bestFit="1" customWidth="1"/>
    <col min="15621" max="15621" width="8.28515625" style="1" bestFit="1" customWidth="1"/>
    <col min="15622" max="15622" width="10.140625" style="1" bestFit="1" customWidth="1"/>
    <col min="15623" max="15623" width="10.5703125" style="1" bestFit="1" customWidth="1"/>
    <col min="15624" max="15624" width="8.28515625" style="1" bestFit="1" customWidth="1"/>
    <col min="15625" max="15625" width="10.5703125" style="1" customWidth="1"/>
    <col min="15626" max="15626" width="9.85546875" style="1" customWidth="1"/>
    <col min="15627" max="15872" width="9.140625" style="1"/>
    <col min="15873" max="15873" width="29.7109375" style="1" customWidth="1"/>
    <col min="15874" max="15874" width="8.28515625" style="1" bestFit="1" customWidth="1"/>
    <col min="15875" max="15875" width="10.140625" style="1" bestFit="1" customWidth="1"/>
    <col min="15876" max="15876" width="10.5703125" style="1" bestFit="1" customWidth="1"/>
    <col min="15877" max="15877" width="8.28515625" style="1" bestFit="1" customWidth="1"/>
    <col min="15878" max="15878" width="10.140625" style="1" bestFit="1" customWidth="1"/>
    <col min="15879" max="15879" width="10.5703125" style="1" bestFit="1" customWidth="1"/>
    <col min="15880" max="15880" width="8.28515625" style="1" bestFit="1" customWidth="1"/>
    <col min="15881" max="15881" width="10.5703125" style="1" customWidth="1"/>
    <col min="15882" max="15882" width="9.85546875" style="1" customWidth="1"/>
    <col min="15883" max="16128" width="9.140625" style="1"/>
    <col min="16129" max="16129" width="29.7109375" style="1" customWidth="1"/>
    <col min="16130" max="16130" width="8.28515625" style="1" bestFit="1" customWidth="1"/>
    <col min="16131" max="16131" width="10.140625" style="1" bestFit="1" customWidth="1"/>
    <col min="16132" max="16132" width="10.5703125" style="1" bestFit="1" customWidth="1"/>
    <col min="16133" max="16133" width="8.28515625" style="1" bestFit="1" customWidth="1"/>
    <col min="16134" max="16134" width="10.140625" style="1" bestFit="1" customWidth="1"/>
    <col min="16135" max="16135" width="10.5703125" style="1" bestFit="1" customWidth="1"/>
    <col min="16136" max="16136" width="8.28515625" style="1" bestFit="1" customWidth="1"/>
    <col min="16137" max="16137" width="10.5703125" style="1" customWidth="1"/>
    <col min="16138" max="16138" width="9.85546875" style="1" customWidth="1"/>
    <col min="16139" max="16384" width="9.140625" style="1"/>
  </cols>
  <sheetData>
    <row r="1" spans="1:12" ht="14.1" customHeight="1" x14ac:dyDescent="0.2">
      <c r="A1" s="25" t="s">
        <v>108</v>
      </c>
      <c r="B1" s="25"/>
      <c r="C1" s="25"/>
      <c r="D1" s="25"/>
      <c r="E1" s="25"/>
      <c r="F1" s="25"/>
      <c r="G1" s="25"/>
      <c r="H1" s="25"/>
      <c r="I1" s="25"/>
      <c r="J1" s="25"/>
    </row>
    <row r="2" spans="1:12" ht="8.1" customHeight="1" x14ac:dyDescent="0.2"/>
    <row r="3" spans="1:12" ht="14.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16"/>
    </row>
    <row r="4" spans="1:12" ht="14.1" customHeight="1" x14ac:dyDescent="0.2">
      <c r="A4" s="2"/>
      <c r="B4" s="23" t="s">
        <v>109</v>
      </c>
      <c r="C4" s="23"/>
      <c r="D4" s="23"/>
      <c r="E4" s="23" t="s">
        <v>110</v>
      </c>
      <c r="F4" s="23"/>
      <c r="G4" s="23"/>
      <c r="H4" s="23" t="s">
        <v>111</v>
      </c>
      <c r="I4" s="24"/>
      <c r="J4" s="17"/>
    </row>
    <row r="5" spans="1:12" ht="14.1" customHeight="1" x14ac:dyDescent="0.2">
      <c r="A5" s="3" t="s">
        <v>3</v>
      </c>
      <c r="B5" s="20" t="s">
        <v>4</v>
      </c>
      <c r="C5" s="2" t="s">
        <v>5</v>
      </c>
      <c r="D5" s="2" t="s">
        <v>6</v>
      </c>
      <c r="E5" s="20" t="s">
        <v>4</v>
      </c>
      <c r="F5" s="2" t="s">
        <v>5</v>
      </c>
      <c r="G5" s="2" t="s">
        <v>6</v>
      </c>
      <c r="H5" s="20" t="s">
        <v>4</v>
      </c>
      <c r="I5" s="4" t="s">
        <v>6</v>
      </c>
      <c r="J5" s="18"/>
    </row>
    <row r="6" spans="1:12" ht="14.1" customHeight="1" x14ac:dyDescent="0.2">
      <c r="A6" s="3" t="s">
        <v>7</v>
      </c>
      <c r="B6" s="20"/>
      <c r="C6" s="5" t="s">
        <v>8</v>
      </c>
      <c r="D6" s="5" t="s">
        <v>9</v>
      </c>
      <c r="E6" s="20"/>
      <c r="F6" s="5" t="s">
        <v>8</v>
      </c>
      <c r="G6" s="5" t="s">
        <v>9</v>
      </c>
      <c r="H6" s="20"/>
      <c r="I6" s="6" t="s">
        <v>9</v>
      </c>
      <c r="J6" s="18"/>
    </row>
    <row r="7" spans="1:12" ht="14.1" customHeight="1" x14ac:dyDescent="0.2">
      <c r="A7" s="5"/>
      <c r="B7" s="7">
        <v>-10</v>
      </c>
      <c r="C7" s="7">
        <v>-11</v>
      </c>
      <c r="D7" s="7">
        <v>-12</v>
      </c>
      <c r="E7" s="7">
        <v>-13</v>
      </c>
      <c r="F7" s="7">
        <v>-14</v>
      </c>
      <c r="G7" s="7">
        <v>-15</v>
      </c>
      <c r="H7" s="7">
        <v>-16</v>
      </c>
      <c r="I7" s="8">
        <v>-17</v>
      </c>
      <c r="J7" s="19"/>
      <c r="K7" s="9"/>
      <c r="L7" s="9"/>
    </row>
    <row r="8" spans="1:12" s="10" customFormat="1" x14ac:dyDescent="0.2"/>
    <row r="9" spans="1:12" s="10" customFormat="1" x14ac:dyDescent="0.2">
      <c r="A9" s="11" t="s">
        <v>10</v>
      </c>
      <c r="B9" s="11">
        <v>949</v>
      </c>
      <c r="C9" s="11">
        <v>647973</v>
      </c>
      <c r="D9" s="11">
        <v>8423557.2239999995</v>
      </c>
      <c r="E9" s="11">
        <v>206</v>
      </c>
      <c r="F9" s="11">
        <v>125180</v>
      </c>
      <c r="G9" s="11">
        <v>569767.90099999995</v>
      </c>
      <c r="H9" s="11">
        <v>159</v>
      </c>
      <c r="I9" s="11">
        <v>112326.946</v>
      </c>
      <c r="J9" s="11"/>
      <c r="K9" s="11"/>
    </row>
    <row r="10" spans="1:12" s="10" customForma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2" s="10" customFormat="1" x14ac:dyDescent="0.2">
      <c r="A11" s="10" t="s">
        <v>11</v>
      </c>
      <c r="B11" s="10">
        <v>21</v>
      </c>
      <c r="C11" s="10">
        <v>36975</v>
      </c>
      <c r="D11" s="10">
        <v>673626.35100000002</v>
      </c>
      <c r="E11" s="10">
        <v>0</v>
      </c>
      <c r="F11" s="10">
        <v>0</v>
      </c>
      <c r="G11" s="10">
        <v>0</v>
      </c>
      <c r="H11" s="10">
        <v>12</v>
      </c>
      <c r="I11" s="10">
        <v>25626.544999999998</v>
      </c>
    </row>
    <row r="12" spans="1:12" s="10" customFormat="1" x14ac:dyDescent="0.2">
      <c r="A12" s="12" t="s">
        <v>12</v>
      </c>
      <c r="B12" s="13">
        <f>B11/B$9*100</f>
        <v>2.2128556375131718</v>
      </c>
      <c r="C12" s="13">
        <f t="shared" ref="C12:I12" si="0">C11/C$9*100</f>
        <v>5.7062562791968183</v>
      </c>
      <c r="D12" s="13">
        <f>D11/D$9*100</f>
        <v>7.9969344670768754</v>
      </c>
      <c r="E12" s="13">
        <f t="shared" si="0"/>
        <v>0</v>
      </c>
      <c r="F12" s="13">
        <f>F11/F$9*100</f>
        <v>0</v>
      </c>
      <c r="G12" s="13">
        <f t="shared" si="0"/>
        <v>0</v>
      </c>
      <c r="H12" s="13">
        <f t="shared" si="0"/>
        <v>7.5471698113207548</v>
      </c>
      <c r="I12" s="13">
        <f t="shared" si="0"/>
        <v>22.814245301390105</v>
      </c>
      <c r="J12" s="13"/>
    </row>
    <row r="13" spans="1:12" s="10" customFormat="1" x14ac:dyDescent="0.2">
      <c r="A13" s="10" t="s">
        <v>13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12" s="10" customFormat="1" x14ac:dyDescent="0.2">
      <c r="A14" s="10" t="s">
        <v>14</v>
      </c>
      <c r="B14" s="10">
        <v>4</v>
      </c>
      <c r="C14" s="10">
        <v>10400</v>
      </c>
      <c r="D14" s="10">
        <v>220317.101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12" s="10" customFormat="1" x14ac:dyDescent="0.2">
      <c r="A15" s="10" t="s">
        <v>15</v>
      </c>
      <c r="B15" s="10">
        <v>6</v>
      </c>
      <c r="C15" s="10">
        <v>11743</v>
      </c>
      <c r="D15" s="10">
        <v>132470.28</v>
      </c>
      <c r="E15" s="10">
        <v>0</v>
      </c>
      <c r="F15" s="10">
        <v>0</v>
      </c>
      <c r="G15" s="10">
        <v>0</v>
      </c>
      <c r="H15" s="10">
        <v>9</v>
      </c>
      <c r="I15" s="10">
        <v>20056.373</v>
      </c>
    </row>
    <row r="16" spans="1:12" s="10" customFormat="1" x14ac:dyDescent="0.2">
      <c r="A16" s="10" t="s">
        <v>16</v>
      </c>
      <c r="B16" s="10">
        <v>11</v>
      </c>
      <c r="C16" s="10">
        <v>14832</v>
      </c>
      <c r="D16" s="10">
        <v>320838.96999999997</v>
      </c>
      <c r="E16" s="10">
        <v>0</v>
      </c>
      <c r="F16" s="10">
        <v>0</v>
      </c>
      <c r="G16" s="10">
        <v>0</v>
      </c>
      <c r="H16" s="10">
        <v>3</v>
      </c>
      <c r="I16" s="10">
        <v>5570.1719999999996</v>
      </c>
    </row>
    <row r="17" spans="1:10" s="10" customFormat="1" x14ac:dyDescent="0.2"/>
    <row r="18" spans="1:10" s="10" customFormat="1" x14ac:dyDescent="0.2">
      <c r="A18" s="10" t="s">
        <v>17</v>
      </c>
      <c r="B18" s="10">
        <v>23</v>
      </c>
      <c r="C18" s="10">
        <v>9388</v>
      </c>
      <c r="D18" s="10">
        <v>212413.89</v>
      </c>
      <c r="E18" s="10">
        <v>1</v>
      </c>
      <c r="F18" s="10">
        <v>1088</v>
      </c>
      <c r="G18" s="10">
        <v>5088</v>
      </c>
      <c r="H18" s="10">
        <v>2</v>
      </c>
      <c r="I18" s="10">
        <v>423.44200000000001</v>
      </c>
    </row>
    <row r="19" spans="1:10" s="10" customFormat="1" x14ac:dyDescent="0.2">
      <c r="A19" s="12" t="s">
        <v>12</v>
      </c>
      <c r="B19" s="13">
        <f>B18/B$9*100</f>
        <v>2.4236037934668069</v>
      </c>
      <c r="C19" s="13">
        <f t="shared" ref="C19:I19" si="1">C18/C$9*100</f>
        <v>1.4488257998404255</v>
      </c>
      <c r="D19" s="13">
        <f>D18/D$9*100</f>
        <v>2.5216649492782031</v>
      </c>
      <c r="E19" s="13">
        <f t="shared" si="1"/>
        <v>0.48543689320388345</v>
      </c>
      <c r="F19" s="13">
        <f>F18/F$9*100</f>
        <v>0.86914842626617661</v>
      </c>
      <c r="G19" s="13">
        <f t="shared" si="1"/>
        <v>0.8929951987590119</v>
      </c>
      <c r="H19" s="13">
        <f t="shared" si="1"/>
        <v>1.257861635220126</v>
      </c>
      <c r="I19" s="13">
        <f t="shared" si="1"/>
        <v>0.37697277018463582</v>
      </c>
      <c r="J19" s="13"/>
    </row>
    <row r="20" spans="1:10" s="10" customFormat="1" x14ac:dyDescent="0.2">
      <c r="A20" s="10" t="s">
        <v>18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10" s="10" customFormat="1" x14ac:dyDescent="0.2">
      <c r="A21" s="10" t="s">
        <v>19</v>
      </c>
      <c r="B21" s="10">
        <v>7</v>
      </c>
      <c r="C21" s="10">
        <v>3466</v>
      </c>
      <c r="D21" s="10">
        <v>66616.948000000004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10" s="10" customFormat="1" x14ac:dyDescent="0.2">
      <c r="A22" s="10" t="s">
        <v>20</v>
      </c>
      <c r="B22" s="10">
        <v>1</v>
      </c>
      <c r="C22" s="10">
        <v>101</v>
      </c>
      <c r="D22" s="10">
        <v>902.88199999999995</v>
      </c>
      <c r="E22" s="10">
        <v>1</v>
      </c>
      <c r="F22" s="10">
        <v>1088</v>
      </c>
      <c r="G22" s="10">
        <v>5088</v>
      </c>
      <c r="H22" s="10">
        <v>0</v>
      </c>
      <c r="I22" s="10">
        <v>0</v>
      </c>
    </row>
    <row r="23" spans="1:10" s="10" customFormat="1" x14ac:dyDescent="0.2">
      <c r="A23" s="10" t="s">
        <v>21</v>
      </c>
      <c r="B23" s="10">
        <v>13</v>
      </c>
      <c r="C23" s="10">
        <v>5245</v>
      </c>
      <c r="D23" s="10">
        <v>140788.75</v>
      </c>
      <c r="E23" s="10">
        <v>0</v>
      </c>
      <c r="F23" s="10">
        <v>0</v>
      </c>
      <c r="G23" s="10">
        <v>0</v>
      </c>
      <c r="H23" s="10">
        <v>1</v>
      </c>
      <c r="I23" s="10">
        <v>192.93199999999999</v>
      </c>
    </row>
    <row r="24" spans="1:10" s="10" customFormat="1" x14ac:dyDescent="0.2">
      <c r="A24" s="10" t="s">
        <v>22</v>
      </c>
      <c r="B24" s="10">
        <v>1</v>
      </c>
      <c r="C24" s="10">
        <v>522</v>
      </c>
      <c r="D24" s="10">
        <v>3880.1689999999999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</row>
    <row r="25" spans="1:10" s="10" customFormat="1" x14ac:dyDescent="0.2">
      <c r="A25" s="10" t="s">
        <v>23</v>
      </c>
      <c r="B25" s="10">
        <v>1</v>
      </c>
      <c r="C25" s="10">
        <v>54</v>
      </c>
      <c r="D25" s="10">
        <v>225.14099999999999</v>
      </c>
      <c r="E25" s="10">
        <v>0</v>
      </c>
      <c r="F25" s="10">
        <v>0</v>
      </c>
      <c r="G25" s="10">
        <v>0</v>
      </c>
      <c r="H25" s="10">
        <v>1</v>
      </c>
      <c r="I25" s="10">
        <v>230.51</v>
      </c>
    </row>
    <row r="26" spans="1:10" s="10" customFormat="1" x14ac:dyDescent="0.2"/>
    <row r="27" spans="1:10" s="10" customFormat="1" x14ac:dyDescent="0.2">
      <c r="A27" s="10" t="s">
        <v>24</v>
      </c>
      <c r="B27" s="10">
        <v>88</v>
      </c>
      <c r="C27" s="10">
        <v>44133</v>
      </c>
      <c r="D27" s="10">
        <v>573893.15599999996</v>
      </c>
      <c r="E27" s="10">
        <v>35</v>
      </c>
      <c r="F27" s="10">
        <v>6981</v>
      </c>
      <c r="G27" s="10">
        <v>72356.998000000007</v>
      </c>
      <c r="H27" s="10">
        <v>11</v>
      </c>
      <c r="I27" s="10">
        <v>4563.2449999999999</v>
      </c>
    </row>
    <row r="28" spans="1:10" s="10" customFormat="1" x14ac:dyDescent="0.2">
      <c r="A28" s="12" t="s">
        <v>12</v>
      </c>
      <c r="B28" s="13">
        <f>B27/B$9*100</f>
        <v>9.2729188619599583</v>
      </c>
      <c r="C28" s="13">
        <f t="shared" ref="C28:I28" si="2">C27/C$9*100</f>
        <v>6.8109319369788563</v>
      </c>
      <c r="D28" s="13">
        <f>D27/D$9*100</f>
        <v>6.8129549160643306</v>
      </c>
      <c r="E28" s="13">
        <f t="shared" si="2"/>
        <v>16.990291262135923</v>
      </c>
      <c r="F28" s="13">
        <f>F27/F$9*100</f>
        <v>5.5767694519891355</v>
      </c>
      <c r="G28" s="13">
        <f t="shared" si="2"/>
        <v>12.699381252086367</v>
      </c>
      <c r="H28" s="13">
        <f t="shared" si="2"/>
        <v>6.9182389937106921</v>
      </c>
      <c r="I28" s="13">
        <f t="shared" si="2"/>
        <v>4.0624668990822554</v>
      </c>
      <c r="J28" s="13"/>
    </row>
    <row r="29" spans="1:10" s="10" customFormat="1" x14ac:dyDescent="0.2">
      <c r="A29" s="10" t="s">
        <v>25</v>
      </c>
      <c r="B29" s="10">
        <v>30</v>
      </c>
      <c r="C29" s="10">
        <v>15077</v>
      </c>
      <c r="D29" s="10">
        <v>175938.78599999999</v>
      </c>
      <c r="E29" s="10">
        <v>13</v>
      </c>
      <c r="F29" s="10">
        <v>701</v>
      </c>
      <c r="G29" s="10">
        <v>3821.1909999999998</v>
      </c>
      <c r="H29" s="10">
        <v>0</v>
      </c>
      <c r="I29" s="10">
        <v>0</v>
      </c>
    </row>
    <row r="30" spans="1:10" s="10" customFormat="1" x14ac:dyDescent="0.2">
      <c r="A30" s="10" t="s">
        <v>26</v>
      </c>
      <c r="B30" s="10">
        <v>12</v>
      </c>
      <c r="C30" s="10">
        <v>4428</v>
      </c>
      <c r="D30" s="10">
        <v>74453.025999999998</v>
      </c>
      <c r="E30" s="10">
        <v>4</v>
      </c>
      <c r="F30" s="10">
        <v>845</v>
      </c>
      <c r="G30" s="10">
        <v>10804.924999999999</v>
      </c>
      <c r="H30" s="10">
        <v>0</v>
      </c>
      <c r="I30" s="10">
        <v>0</v>
      </c>
    </row>
    <row r="31" spans="1:10" s="10" customFormat="1" x14ac:dyDescent="0.2">
      <c r="A31" s="10" t="s">
        <v>27</v>
      </c>
      <c r="B31" s="10">
        <v>11</v>
      </c>
      <c r="C31" s="10">
        <v>8282</v>
      </c>
      <c r="D31" s="10">
        <v>119465.11500000001</v>
      </c>
      <c r="E31" s="10">
        <v>11</v>
      </c>
      <c r="F31" s="10">
        <v>1835</v>
      </c>
      <c r="G31" s="10">
        <v>8018.2809999999999</v>
      </c>
      <c r="H31" s="10">
        <v>1</v>
      </c>
      <c r="I31" s="10">
        <v>229.05</v>
      </c>
    </row>
    <row r="32" spans="1:10" s="10" customFormat="1" x14ac:dyDescent="0.2">
      <c r="A32" s="10" t="s">
        <v>28</v>
      </c>
      <c r="B32" s="10">
        <v>35</v>
      </c>
      <c r="C32" s="10">
        <v>16346</v>
      </c>
      <c r="D32" s="10">
        <v>204036.22899999999</v>
      </c>
      <c r="E32" s="10">
        <v>7</v>
      </c>
      <c r="F32" s="10">
        <v>3600</v>
      </c>
      <c r="G32" s="10">
        <v>49712.601000000002</v>
      </c>
      <c r="H32" s="10">
        <v>10</v>
      </c>
      <c r="I32" s="10">
        <v>4334.1949999999997</v>
      </c>
    </row>
    <row r="33" spans="1:10" s="10" customFormat="1" x14ac:dyDescent="0.2"/>
    <row r="34" spans="1:10" s="10" customFormat="1" x14ac:dyDescent="0.2">
      <c r="A34" s="10" t="s">
        <v>29</v>
      </c>
      <c r="B34" s="10">
        <v>15</v>
      </c>
      <c r="C34" s="10">
        <v>8073</v>
      </c>
      <c r="D34" s="10">
        <v>104600.429</v>
      </c>
      <c r="E34" s="10">
        <v>13</v>
      </c>
      <c r="F34" s="10">
        <v>9090</v>
      </c>
      <c r="G34" s="10">
        <v>39942.205999999998</v>
      </c>
      <c r="H34" s="10">
        <v>2</v>
      </c>
      <c r="I34" s="10">
        <v>1276.0129999999999</v>
      </c>
    </row>
    <row r="35" spans="1:10" s="10" customFormat="1" x14ac:dyDescent="0.2">
      <c r="A35" s="12" t="s">
        <v>12</v>
      </c>
      <c r="B35" s="13">
        <f>B34/B$9*100</f>
        <v>1.5806111696522658</v>
      </c>
      <c r="C35" s="13">
        <f t="shared" ref="C35:I35" si="3">C34/C$9*100</f>
        <v>1.2458852452185507</v>
      </c>
      <c r="D35" s="13">
        <f>D34/D$9*100</f>
        <v>1.2417607694523334</v>
      </c>
      <c r="E35" s="13">
        <f t="shared" si="3"/>
        <v>6.3106796116504853</v>
      </c>
      <c r="F35" s="13">
        <f>F34/F$9*100</f>
        <v>7.2615433775363476</v>
      </c>
      <c r="G35" s="13">
        <f t="shared" si="3"/>
        <v>7.010259077406328</v>
      </c>
      <c r="H35" s="13">
        <f t="shared" si="3"/>
        <v>1.257861635220126</v>
      </c>
      <c r="I35" s="13">
        <f t="shared" si="3"/>
        <v>1.1359812097090221</v>
      </c>
      <c r="J35" s="13"/>
    </row>
    <row r="36" spans="1:10" s="10" customFormat="1" x14ac:dyDescent="0.2">
      <c r="A36" s="10" t="s">
        <v>30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1</v>
      </c>
      <c r="I36" s="10">
        <v>460.47300000000001</v>
      </c>
    </row>
    <row r="37" spans="1:10" s="10" customFormat="1" x14ac:dyDescent="0.2">
      <c r="A37" s="10" t="s">
        <v>31</v>
      </c>
      <c r="B37" s="10">
        <v>7</v>
      </c>
      <c r="C37" s="10">
        <v>3774</v>
      </c>
      <c r="D37" s="10">
        <v>50586.328000000001</v>
      </c>
      <c r="E37" s="10">
        <v>13</v>
      </c>
      <c r="F37" s="10">
        <v>9090</v>
      </c>
      <c r="G37" s="10">
        <v>39942.205999999998</v>
      </c>
      <c r="H37" s="10">
        <v>1</v>
      </c>
      <c r="I37" s="10">
        <v>815.54</v>
      </c>
    </row>
    <row r="38" spans="1:10" s="10" customFormat="1" x14ac:dyDescent="0.2">
      <c r="A38" s="10" t="s">
        <v>32</v>
      </c>
      <c r="B38" s="10">
        <v>5</v>
      </c>
      <c r="C38" s="10">
        <v>3244</v>
      </c>
      <c r="D38" s="10">
        <v>31750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</row>
    <row r="39" spans="1:10" s="10" customFormat="1" x14ac:dyDescent="0.2">
      <c r="A39" s="10" t="s">
        <v>33</v>
      </c>
      <c r="B39" s="10">
        <v>3</v>
      </c>
      <c r="C39" s="10">
        <v>1055</v>
      </c>
      <c r="D39" s="10">
        <v>22264.100999999999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</row>
    <row r="40" spans="1:10" s="10" customFormat="1" x14ac:dyDescent="0.2"/>
    <row r="41" spans="1:10" s="10" customFormat="1" x14ac:dyDescent="0.2">
      <c r="A41" s="10" t="s">
        <v>34</v>
      </c>
      <c r="B41" s="10">
        <v>79</v>
      </c>
      <c r="C41" s="10">
        <v>52717</v>
      </c>
      <c r="D41" s="10">
        <v>693501.43500000006</v>
      </c>
      <c r="E41" s="10">
        <v>13</v>
      </c>
      <c r="F41" s="10">
        <v>8734</v>
      </c>
      <c r="G41" s="10">
        <v>59884.499000000003</v>
      </c>
      <c r="H41" s="10">
        <v>18</v>
      </c>
      <c r="I41" s="10">
        <v>19989.210999999999</v>
      </c>
    </row>
    <row r="42" spans="1:10" s="10" customFormat="1" x14ac:dyDescent="0.2">
      <c r="A42" s="12" t="s">
        <v>12</v>
      </c>
      <c r="B42" s="13">
        <f>B41/B$9*100</f>
        <v>8.324552160168599</v>
      </c>
      <c r="C42" s="13">
        <f t="shared" ref="C42:I42" si="4">C41/C$9*100</f>
        <v>8.1356784927767052</v>
      </c>
      <c r="D42" s="13">
        <f>D41/D$9*100</f>
        <v>8.2328809143019619</v>
      </c>
      <c r="E42" s="13">
        <f t="shared" si="4"/>
        <v>6.3106796116504853</v>
      </c>
      <c r="F42" s="13">
        <f>F41/F$9*100</f>
        <v>6.9771528998242527</v>
      </c>
      <c r="G42" s="13">
        <f t="shared" si="4"/>
        <v>10.510332171204571</v>
      </c>
      <c r="H42" s="13">
        <f t="shared" si="4"/>
        <v>11.320754716981133</v>
      </c>
      <c r="I42" s="13">
        <f t="shared" si="4"/>
        <v>17.795561716776312</v>
      </c>
      <c r="J42" s="13"/>
    </row>
    <row r="43" spans="1:10" s="10" customFormat="1" x14ac:dyDescent="0.2">
      <c r="A43" s="10" t="s">
        <v>35</v>
      </c>
      <c r="B43" s="10">
        <v>6</v>
      </c>
      <c r="C43" s="10">
        <v>7108</v>
      </c>
      <c r="D43" s="10">
        <v>89681.847999999998</v>
      </c>
      <c r="E43" s="10">
        <v>1</v>
      </c>
      <c r="F43" s="10">
        <v>220</v>
      </c>
      <c r="G43" s="10">
        <v>1980.963</v>
      </c>
      <c r="H43" s="10">
        <v>1</v>
      </c>
      <c r="I43" s="10">
        <v>645.4</v>
      </c>
    </row>
    <row r="44" spans="1:10" s="10" customFormat="1" x14ac:dyDescent="0.2">
      <c r="A44" s="10" t="s">
        <v>36</v>
      </c>
      <c r="B44" s="10">
        <v>29</v>
      </c>
      <c r="C44" s="10">
        <v>21358</v>
      </c>
      <c r="D44" s="10">
        <v>315877.45899999997</v>
      </c>
      <c r="E44" s="10">
        <v>0</v>
      </c>
      <c r="F44" s="10">
        <v>0</v>
      </c>
      <c r="G44" s="10">
        <v>0</v>
      </c>
      <c r="H44" s="10">
        <v>7</v>
      </c>
      <c r="I44" s="10">
        <v>13233.210999999999</v>
      </c>
    </row>
    <row r="45" spans="1:10" s="10" customFormat="1" x14ac:dyDescent="0.2">
      <c r="A45" s="10" t="s">
        <v>37</v>
      </c>
      <c r="B45" s="10">
        <v>6</v>
      </c>
      <c r="C45" s="10">
        <v>945</v>
      </c>
      <c r="D45" s="10">
        <v>27062.581999999999</v>
      </c>
      <c r="E45" s="10">
        <v>2</v>
      </c>
      <c r="F45" s="10">
        <v>2688</v>
      </c>
      <c r="G45" s="10">
        <v>5025.277</v>
      </c>
      <c r="H45" s="10">
        <v>2</v>
      </c>
      <c r="I45" s="10">
        <v>470.77499999999998</v>
      </c>
    </row>
    <row r="46" spans="1:10" s="10" customFormat="1" x14ac:dyDescent="0.2">
      <c r="A46" s="10" t="s">
        <v>38</v>
      </c>
      <c r="B46" s="10">
        <v>14</v>
      </c>
      <c r="C46" s="10">
        <v>15191</v>
      </c>
      <c r="D46" s="10">
        <v>156451.96299999999</v>
      </c>
      <c r="E46" s="10">
        <v>2</v>
      </c>
      <c r="F46" s="10">
        <v>498</v>
      </c>
      <c r="G46" s="10">
        <v>5072.0079999999998</v>
      </c>
      <c r="H46" s="10">
        <v>0</v>
      </c>
      <c r="I46" s="10">
        <v>0</v>
      </c>
    </row>
    <row r="47" spans="1:10" s="10" customFormat="1" x14ac:dyDescent="0.2">
      <c r="A47" s="10" t="s">
        <v>39</v>
      </c>
      <c r="B47" s="10">
        <v>18</v>
      </c>
      <c r="C47" s="10">
        <v>6664</v>
      </c>
      <c r="D47" s="10">
        <v>87977.642000000007</v>
      </c>
      <c r="E47" s="10">
        <v>3</v>
      </c>
      <c r="F47" s="10">
        <v>4029</v>
      </c>
      <c r="G47" s="10">
        <v>35154.752</v>
      </c>
      <c r="H47" s="10">
        <v>3</v>
      </c>
      <c r="I47" s="10">
        <v>2318.8180000000002</v>
      </c>
    </row>
    <row r="48" spans="1:10" s="10" customFormat="1" x14ac:dyDescent="0.2">
      <c r="A48" s="10" t="s">
        <v>40</v>
      </c>
      <c r="B48" s="10">
        <v>5</v>
      </c>
      <c r="C48" s="10">
        <v>1397</v>
      </c>
      <c r="D48" s="10">
        <v>15849.941000000001</v>
      </c>
      <c r="E48" s="10">
        <v>5</v>
      </c>
      <c r="F48" s="10">
        <v>1299</v>
      </c>
      <c r="G48" s="10">
        <v>12651.499</v>
      </c>
      <c r="H48" s="10">
        <v>5</v>
      </c>
      <c r="I48" s="10">
        <v>3321.0070000000001</v>
      </c>
    </row>
    <row r="49" spans="1:10" s="10" customFormat="1" x14ac:dyDescent="0.2">
      <c r="A49" s="10" t="s">
        <v>41</v>
      </c>
      <c r="B49" s="10">
        <v>1</v>
      </c>
      <c r="C49" s="10">
        <v>54</v>
      </c>
      <c r="D49" s="10">
        <v>600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</row>
    <row r="50" spans="1:10" s="10" customFormat="1" x14ac:dyDescent="0.2"/>
    <row r="51" spans="1:10" s="10" customFormat="1" x14ac:dyDescent="0.2">
      <c r="A51" s="10" t="s">
        <v>42</v>
      </c>
      <c r="B51" s="10">
        <v>64</v>
      </c>
      <c r="C51" s="10">
        <v>37082</v>
      </c>
      <c r="D51" s="10">
        <v>577762.23300000001</v>
      </c>
      <c r="E51" s="10">
        <v>46</v>
      </c>
      <c r="F51" s="10">
        <v>45490</v>
      </c>
      <c r="G51" s="10">
        <v>177902.72500000001</v>
      </c>
      <c r="H51" s="10">
        <v>36</v>
      </c>
      <c r="I51" s="10">
        <v>27485.116999999998</v>
      </c>
    </row>
    <row r="52" spans="1:10" s="10" customFormat="1" x14ac:dyDescent="0.2">
      <c r="A52" s="12" t="s">
        <v>12</v>
      </c>
      <c r="B52" s="13">
        <f>B51/B$9*100</f>
        <v>6.7439409905163323</v>
      </c>
      <c r="C52" s="13">
        <f t="shared" ref="C52:I52" si="5">C51/C$9*100</f>
        <v>5.7227693129189028</v>
      </c>
      <c r="D52" s="13">
        <f>D51/D$9*100</f>
        <v>6.8588865444383433</v>
      </c>
      <c r="E52" s="13">
        <f t="shared" si="5"/>
        <v>22.330097087378643</v>
      </c>
      <c r="F52" s="13">
        <f>F51/F$9*100</f>
        <v>36.339670873941529</v>
      </c>
      <c r="G52" s="13">
        <f t="shared" si="5"/>
        <v>31.223718410209283</v>
      </c>
      <c r="H52" s="13">
        <f t="shared" si="5"/>
        <v>22.641509433962266</v>
      </c>
      <c r="I52" s="13">
        <f t="shared" si="5"/>
        <v>24.46885451688502</v>
      </c>
      <c r="J52" s="13"/>
    </row>
    <row r="53" spans="1:10" s="10" customFormat="1" x14ac:dyDescent="0.2">
      <c r="A53" s="10" t="s">
        <v>43</v>
      </c>
      <c r="B53" s="10">
        <v>12</v>
      </c>
      <c r="C53" s="10">
        <v>9454</v>
      </c>
      <c r="D53" s="10">
        <v>178682.546</v>
      </c>
      <c r="E53" s="10">
        <v>39</v>
      </c>
      <c r="F53" s="10">
        <v>42351</v>
      </c>
      <c r="G53" s="10">
        <v>168406.49</v>
      </c>
      <c r="H53" s="10">
        <v>0</v>
      </c>
      <c r="I53" s="10">
        <v>0</v>
      </c>
    </row>
    <row r="54" spans="1:10" s="10" customFormat="1" x14ac:dyDescent="0.2">
      <c r="A54" s="10" t="s">
        <v>44</v>
      </c>
      <c r="B54" s="10">
        <v>12</v>
      </c>
      <c r="C54" s="10">
        <v>3919</v>
      </c>
      <c r="D54" s="10">
        <v>38495.957000000002</v>
      </c>
      <c r="E54" s="10">
        <v>1</v>
      </c>
      <c r="F54" s="10">
        <v>128</v>
      </c>
      <c r="G54" s="10">
        <v>2511.1129999999998</v>
      </c>
      <c r="H54" s="10">
        <v>8</v>
      </c>
      <c r="I54" s="10">
        <v>15014.894</v>
      </c>
    </row>
    <row r="55" spans="1:10" s="10" customFormat="1" x14ac:dyDescent="0.2">
      <c r="A55" s="10" t="s">
        <v>45</v>
      </c>
      <c r="B55" s="10">
        <v>6</v>
      </c>
      <c r="C55" s="10">
        <v>8523</v>
      </c>
      <c r="D55" s="10">
        <v>210425.09700000001</v>
      </c>
      <c r="E55" s="10">
        <v>0</v>
      </c>
      <c r="F55" s="10">
        <v>0</v>
      </c>
      <c r="G55" s="10">
        <v>0</v>
      </c>
      <c r="H55" s="10">
        <v>11</v>
      </c>
      <c r="I55" s="10">
        <v>4669.4889999999996</v>
      </c>
    </row>
    <row r="56" spans="1:10" s="10" customFormat="1" x14ac:dyDescent="0.2">
      <c r="A56" s="10" t="s">
        <v>46</v>
      </c>
      <c r="B56" s="10">
        <v>22</v>
      </c>
      <c r="C56" s="10">
        <v>10967</v>
      </c>
      <c r="D56" s="10">
        <v>102024.868</v>
      </c>
      <c r="E56" s="10">
        <v>3</v>
      </c>
      <c r="F56" s="10">
        <v>2814</v>
      </c>
      <c r="G56" s="10">
        <v>5119.259</v>
      </c>
      <c r="H56" s="10">
        <v>12</v>
      </c>
      <c r="I56" s="10">
        <v>6066.2579999999998</v>
      </c>
    </row>
    <row r="57" spans="1:10" s="10" customFormat="1" x14ac:dyDescent="0.2">
      <c r="A57" s="10" t="s">
        <v>47</v>
      </c>
      <c r="B57" s="10">
        <v>12</v>
      </c>
      <c r="C57" s="10">
        <v>4219</v>
      </c>
      <c r="D57" s="10">
        <v>48133.764999999999</v>
      </c>
      <c r="E57" s="10">
        <v>3</v>
      </c>
      <c r="F57" s="10">
        <v>197</v>
      </c>
      <c r="G57" s="10">
        <v>1865.8630000000001</v>
      </c>
      <c r="H57" s="10">
        <v>5</v>
      </c>
      <c r="I57" s="10">
        <v>1734.4760000000001</v>
      </c>
    </row>
    <row r="58" spans="1:10" s="10" customFormat="1" x14ac:dyDescent="0.2"/>
    <row r="59" spans="1:10" s="10" customFormat="1" x14ac:dyDescent="0.2">
      <c r="A59" s="10" t="s">
        <v>48</v>
      </c>
      <c r="B59" s="10">
        <v>54</v>
      </c>
      <c r="C59" s="10">
        <v>17786</v>
      </c>
      <c r="D59" s="10">
        <v>259171.54300000001</v>
      </c>
      <c r="E59" s="10">
        <v>3</v>
      </c>
      <c r="F59" s="10">
        <v>1364</v>
      </c>
      <c r="G59" s="10">
        <v>15582.834999999999</v>
      </c>
      <c r="H59" s="10">
        <v>7</v>
      </c>
      <c r="I59" s="10">
        <v>1548.1959999999999</v>
      </c>
    </row>
    <row r="60" spans="1:10" s="10" customFormat="1" x14ac:dyDescent="0.2">
      <c r="A60" s="12" t="s">
        <v>12</v>
      </c>
      <c r="B60" s="13">
        <f>B59/B$9*100</f>
        <v>5.6902002107481557</v>
      </c>
      <c r="C60" s="13">
        <f t="shared" ref="C60:I60" si="6">C59/C$9*100</f>
        <v>2.744867455897082</v>
      </c>
      <c r="D60" s="13">
        <f>D59/D$9*100</f>
        <v>3.0767469859595749</v>
      </c>
      <c r="E60" s="13">
        <f t="shared" si="6"/>
        <v>1.4563106796116505</v>
      </c>
      <c r="F60" s="13">
        <f>F59/F$9*100</f>
        <v>1.0896309314586996</v>
      </c>
      <c r="G60" s="13">
        <f t="shared" si="6"/>
        <v>2.734944347101786</v>
      </c>
      <c r="H60" s="13">
        <f t="shared" si="6"/>
        <v>4.4025157232704402</v>
      </c>
      <c r="I60" s="13">
        <f t="shared" si="6"/>
        <v>1.3782943942943129</v>
      </c>
      <c r="J60" s="13"/>
    </row>
    <row r="61" spans="1:10" s="10" customFormat="1" x14ac:dyDescent="0.2">
      <c r="A61" s="10" t="s">
        <v>49</v>
      </c>
      <c r="B61" s="10">
        <v>6</v>
      </c>
      <c r="C61" s="10">
        <v>2072</v>
      </c>
      <c r="D61" s="10">
        <v>23631.200000000001</v>
      </c>
      <c r="E61" s="10">
        <v>1</v>
      </c>
      <c r="F61" s="10">
        <v>5</v>
      </c>
      <c r="G61" s="10">
        <v>46.27</v>
      </c>
      <c r="H61" s="10">
        <v>5</v>
      </c>
      <c r="I61" s="10">
        <v>1162.4960000000001</v>
      </c>
    </row>
    <row r="62" spans="1:10" s="10" customFormat="1" x14ac:dyDescent="0.2">
      <c r="A62" s="10" t="s">
        <v>50</v>
      </c>
      <c r="B62" s="10">
        <v>9</v>
      </c>
      <c r="C62" s="10">
        <v>1990</v>
      </c>
      <c r="D62" s="10">
        <v>28366.142</v>
      </c>
      <c r="E62" s="10">
        <v>1</v>
      </c>
      <c r="F62" s="10">
        <v>675</v>
      </c>
      <c r="G62" s="10">
        <v>7936.5649999999996</v>
      </c>
      <c r="H62" s="10">
        <v>0</v>
      </c>
      <c r="I62" s="10">
        <v>0</v>
      </c>
    </row>
    <row r="63" spans="1:10" s="10" customFormat="1" x14ac:dyDescent="0.2">
      <c r="A63" s="10" t="s">
        <v>51</v>
      </c>
      <c r="B63" s="10">
        <v>27</v>
      </c>
      <c r="C63" s="10">
        <v>10290</v>
      </c>
      <c r="D63" s="10">
        <v>136457.913</v>
      </c>
      <c r="E63" s="10">
        <v>1</v>
      </c>
      <c r="F63" s="10">
        <v>684</v>
      </c>
      <c r="G63" s="10">
        <v>7600</v>
      </c>
      <c r="H63" s="10">
        <v>0</v>
      </c>
      <c r="I63" s="10">
        <v>0</v>
      </c>
    </row>
    <row r="64" spans="1:10" s="10" customFormat="1" x14ac:dyDescent="0.2">
      <c r="A64" s="10" t="s">
        <v>52</v>
      </c>
      <c r="B64" s="10">
        <v>11</v>
      </c>
      <c r="C64" s="10">
        <v>3328</v>
      </c>
      <c r="D64" s="10">
        <v>69664.288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</row>
    <row r="65" spans="1:10" s="10" customFormat="1" x14ac:dyDescent="0.2">
      <c r="A65" s="10" t="s">
        <v>53</v>
      </c>
      <c r="B65" s="10">
        <v>1</v>
      </c>
      <c r="C65" s="10">
        <v>106</v>
      </c>
      <c r="D65" s="10">
        <v>1052</v>
      </c>
      <c r="E65" s="10">
        <v>0</v>
      </c>
      <c r="F65" s="10">
        <v>0</v>
      </c>
      <c r="G65" s="10">
        <v>0</v>
      </c>
      <c r="H65" s="10">
        <v>2</v>
      </c>
      <c r="I65" s="10">
        <v>385.7</v>
      </c>
    </row>
    <row r="66" spans="1:10" s="10" customFormat="1" x14ac:dyDescent="0.2"/>
    <row r="67" spans="1:10" s="10" customFormat="1" x14ac:dyDescent="0.2">
      <c r="A67" s="10" t="s">
        <v>54</v>
      </c>
      <c r="B67" s="10">
        <v>56</v>
      </c>
      <c r="C67" s="10">
        <v>43844</v>
      </c>
      <c r="D67" s="10">
        <v>1159758.1329999999</v>
      </c>
      <c r="E67" s="10">
        <v>6</v>
      </c>
      <c r="F67" s="10">
        <v>4606</v>
      </c>
      <c r="G67" s="10">
        <v>30454.577000000001</v>
      </c>
      <c r="H67" s="10">
        <v>2</v>
      </c>
      <c r="I67" s="10">
        <v>1086.6199999999999</v>
      </c>
    </row>
    <row r="68" spans="1:10" s="10" customFormat="1" x14ac:dyDescent="0.2">
      <c r="A68" s="12" t="s">
        <v>12</v>
      </c>
      <c r="B68" s="13">
        <f>B67/B$9*100</f>
        <v>5.9009483667017912</v>
      </c>
      <c r="C68" s="13">
        <f t="shared" ref="C68:I68" si="7">C67/C$9*100</f>
        <v>6.7663313131874316</v>
      </c>
      <c r="D68" s="13">
        <f>D67/D$9*100</f>
        <v>13.768032936200303</v>
      </c>
      <c r="E68" s="13">
        <f t="shared" si="7"/>
        <v>2.912621359223301</v>
      </c>
      <c r="F68" s="13">
        <f>F67/F$9*100</f>
        <v>3.6795015178143471</v>
      </c>
      <c r="G68" s="13">
        <f t="shared" si="7"/>
        <v>5.3450847172241813</v>
      </c>
      <c r="H68" s="13">
        <f t="shared" si="7"/>
        <v>1.257861635220126</v>
      </c>
      <c r="I68" s="13">
        <f t="shared" si="7"/>
        <v>0.9673725127361692</v>
      </c>
      <c r="J68" s="13"/>
    </row>
    <row r="69" spans="1:10" s="10" customFormat="1" x14ac:dyDescent="0.2">
      <c r="A69" s="10" t="s">
        <v>55</v>
      </c>
      <c r="B69" s="10">
        <v>12</v>
      </c>
      <c r="C69" s="10">
        <v>5996</v>
      </c>
      <c r="D69" s="10">
        <v>133022.50599999999</v>
      </c>
      <c r="E69" s="10">
        <v>1</v>
      </c>
      <c r="F69" s="10">
        <v>3191</v>
      </c>
      <c r="G69" s="10">
        <v>18944.382000000001</v>
      </c>
      <c r="H69" s="10">
        <v>2</v>
      </c>
      <c r="I69" s="10">
        <v>1086.6199999999999</v>
      </c>
    </row>
    <row r="70" spans="1:10" s="10" customFormat="1" x14ac:dyDescent="0.2">
      <c r="A70" s="10" t="s">
        <v>56</v>
      </c>
      <c r="B70" s="10">
        <v>2</v>
      </c>
      <c r="C70" s="10">
        <v>14483</v>
      </c>
      <c r="D70" s="10">
        <v>602463.51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</row>
    <row r="71" spans="1:10" s="10" customFormat="1" x14ac:dyDescent="0.2">
      <c r="A71" s="10" t="s">
        <v>57</v>
      </c>
      <c r="B71" s="10">
        <v>8</v>
      </c>
      <c r="C71" s="10">
        <v>6247</v>
      </c>
      <c r="D71" s="10">
        <v>130933.07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</row>
    <row r="72" spans="1:10" s="10" customFormat="1" x14ac:dyDescent="0.2">
      <c r="A72" s="10" t="s">
        <v>58</v>
      </c>
      <c r="B72" s="10">
        <v>5</v>
      </c>
      <c r="C72" s="10">
        <v>3963</v>
      </c>
      <c r="D72" s="10">
        <v>91404.962</v>
      </c>
      <c r="E72" s="10">
        <v>2</v>
      </c>
      <c r="F72" s="10">
        <v>198</v>
      </c>
      <c r="G72" s="10">
        <v>4050</v>
      </c>
      <c r="H72" s="10">
        <v>0</v>
      </c>
      <c r="I72" s="10">
        <v>0</v>
      </c>
    </row>
    <row r="73" spans="1:10" s="10" customFormat="1" x14ac:dyDescent="0.2">
      <c r="A73" s="10" t="s">
        <v>59</v>
      </c>
      <c r="B73" s="10">
        <v>21</v>
      </c>
      <c r="C73" s="10">
        <v>8511</v>
      </c>
      <c r="D73" s="10">
        <v>120385.961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</row>
    <row r="74" spans="1:10" s="10" customFormat="1" x14ac:dyDescent="0.2">
      <c r="A74" s="10" t="s">
        <v>60</v>
      </c>
      <c r="B74" s="10">
        <v>8</v>
      </c>
      <c r="C74" s="10">
        <v>4644</v>
      </c>
      <c r="D74" s="10">
        <v>81548.123999999996</v>
      </c>
      <c r="E74" s="10">
        <v>3</v>
      </c>
      <c r="F74" s="10">
        <v>1217</v>
      </c>
      <c r="G74" s="10">
        <v>7460.1949999999997</v>
      </c>
      <c r="H74" s="10">
        <v>0</v>
      </c>
      <c r="I74" s="10">
        <v>0</v>
      </c>
    </row>
    <row r="75" spans="1:10" s="10" customFormat="1" x14ac:dyDescent="0.2"/>
    <row r="76" spans="1:10" s="10" customFormat="1" x14ac:dyDescent="0.2">
      <c r="A76" s="10" t="s">
        <v>61</v>
      </c>
      <c r="B76" s="10">
        <v>65</v>
      </c>
      <c r="C76" s="10">
        <v>58202</v>
      </c>
      <c r="D76" s="10">
        <v>593395.91799999995</v>
      </c>
      <c r="E76" s="10">
        <v>4</v>
      </c>
      <c r="F76" s="10">
        <v>1161</v>
      </c>
      <c r="G76" s="10">
        <v>4286.8500000000004</v>
      </c>
      <c r="H76" s="10">
        <v>6</v>
      </c>
      <c r="I76" s="10">
        <v>3024.0210000000002</v>
      </c>
    </row>
    <row r="77" spans="1:10" s="10" customFormat="1" x14ac:dyDescent="0.2">
      <c r="A77" s="12" t="s">
        <v>12</v>
      </c>
      <c r="B77" s="13">
        <f>B76/B$9*100</f>
        <v>6.8493150684931505</v>
      </c>
      <c r="C77" s="13">
        <f t="shared" ref="C77:I77" si="8">C76/C$9*100</f>
        <v>8.982164380305969</v>
      </c>
      <c r="D77" s="13">
        <f>D76/D$9*100</f>
        <v>7.0444813541400837</v>
      </c>
      <c r="E77" s="13">
        <f t="shared" si="8"/>
        <v>1.9417475728155338</v>
      </c>
      <c r="F77" s="13">
        <f>F76/F$9*100</f>
        <v>0.92746445119028609</v>
      </c>
      <c r="G77" s="13">
        <f t="shared" si="8"/>
        <v>0.75238531206762393</v>
      </c>
      <c r="H77" s="13">
        <f t="shared" si="8"/>
        <v>3.7735849056603774</v>
      </c>
      <c r="I77" s="13">
        <f t="shared" si="8"/>
        <v>2.6921599025758258</v>
      </c>
      <c r="J77" s="13"/>
    </row>
    <row r="78" spans="1:10" s="10" customFormat="1" x14ac:dyDescent="0.2">
      <c r="A78" s="10" t="s">
        <v>62</v>
      </c>
      <c r="B78" s="10">
        <v>17</v>
      </c>
      <c r="C78" s="10">
        <v>4830</v>
      </c>
      <c r="D78" s="10">
        <v>72060.259000000005</v>
      </c>
      <c r="E78" s="10">
        <v>0</v>
      </c>
      <c r="F78" s="10">
        <v>0</v>
      </c>
      <c r="G78" s="10">
        <v>0</v>
      </c>
      <c r="H78" s="10">
        <v>1</v>
      </c>
      <c r="I78" s="10">
        <v>251.82</v>
      </c>
    </row>
    <row r="79" spans="1:10" s="10" customFormat="1" x14ac:dyDescent="0.2">
      <c r="A79" s="10" t="s">
        <v>63</v>
      </c>
      <c r="B79" s="10">
        <v>3</v>
      </c>
      <c r="C79" s="10">
        <v>1113</v>
      </c>
      <c r="D79" s="10">
        <v>19497.916000000001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</row>
    <row r="80" spans="1:10" s="10" customFormat="1" x14ac:dyDescent="0.2">
      <c r="A80" s="10" t="s">
        <v>64</v>
      </c>
      <c r="B80" s="10">
        <v>3</v>
      </c>
      <c r="C80" s="10">
        <v>226</v>
      </c>
      <c r="D80" s="10">
        <v>4876.8639999999996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</row>
    <row r="81" spans="1:10" s="10" customFormat="1" x14ac:dyDescent="0.2">
      <c r="A81" s="10" t="s">
        <v>65</v>
      </c>
      <c r="B81" s="10">
        <v>20</v>
      </c>
      <c r="C81" s="10">
        <v>7854</v>
      </c>
      <c r="D81" s="10">
        <v>126505.32399999999</v>
      </c>
      <c r="E81" s="10">
        <v>4</v>
      </c>
      <c r="F81" s="10">
        <v>1161</v>
      </c>
      <c r="G81" s="10">
        <v>4286.8500000000004</v>
      </c>
      <c r="H81" s="10">
        <v>4</v>
      </c>
      <c r="I81" s="10">
        <v>2372.201</v>
      </c>
    </row>
    <row r="82" spans="1:10" s="10" customFormat="1" x14ac:dyDescent="0.2">
      <c r="A82" s="10" t="s">
        <v>66</v>
      </c>
      <c r="B82" s="10">
        <v>18</v>
      </c>
      <c r="C82" s="10">
        <v>43851</v>
      </c>
      <c r="D82" s="10">
        <v>365469.08799999999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</row>
    <row r="83" spans="1:10" s="10" customFormat="1" x14ac:dyDescent="0.2">
      <c r="A83" s="10" t="s">
        <v>67</v>
      </c>
      <c r="B83" s="10">
        <v>4</v>
      </c>
      <c r="C83" s="10">
        <v>328</v>
      </c>
      <c r="D83" s="10">
        <v>4986.4669999999996</v>
      </c>
      <c r="E83" s="10">
        <v>0</v>
      </c>
      <c r="F83" s="10">
        <v>0</v>
      </c>
      <c r="G83" s="10">
        <v>0</v>
      </c>
      <c r="H83" s="10">
        <v>1</v>
      </c>
      <c r="I83" s="10">
        <v>400</v>
      </c>
    </row>
    <row r="84" spans="1:10" s="10" customFormat="1" x14ac:dyDescent="0.2"/>
    <row r="85" spans="1:10" s="10" customFormat="1" x14ac:dyDescent="0.2">
      <c r="A85" s="10" t="s">
        <v>68</v>
      </c>
      <c r="B85" s="10">
        <v>118</v>
      </c>
      <c r="C85" s="10">
        <v>53124</v>
      </c>
      <c r="D85" s="10">
        <v>642060.57499999995</v>
      </c>
      <c r="E85" s="10">
        <v>23</v>
      </c>
      <c r="F85" s="10">
        <v>8206</v>
      </c>
      <c r="G85" s="10">
        <v>62152.565999999999</v>
      </c>
      <c r="H85" s="10">
        <v>22</v>
      </c>
      <c r="I85" s="10">
        <v>18788.603999999999</v>
      </c>
    </row>
    <row r="86" spans="1:10" s="10" customFormat="1" x14ac:dyDescent="0.2">
      <c r="A86" s="12" t="s">
        <v>12</v>
      </c>
      <c r="B86" s="13">
        <f>B85/B$9*100</f>
        <v>12.434141201264488</v>
      </c>
      <c r="C86" s="13">
        <f t="shared" ref="C86:I86" si="9">C85/C$9*100</f>
        <v>8.198489751887811</v>
      </c>
      <c r="D86" s="13">
        <f>D85/D$9*100</f>
        <v>7.6222023300402286</v>
      </c>
      <c r="E86" s="13">
        <f t="shared" si="9"/>
        <v>11.165048543689322</v>
      </c>
      <c r="F86" s="13">
        <f>F85/F$9*100</f>
        <v>6.5553602811950791</v>
      </c>
      <c r="G86" s="13">
        <f t="shared" si="9"/>
        <v>10.908400752467101</v>
      </c>
      <c r="H86" s="13">
        <f t="shared" si="9"/>
        <v>13.836477987421384</v>
      </c>
      <c r="I86" s="13">
        <f t="shared" si="9"/>
        <v>16.726711327128932</v>
      </c>
      <c r="J86" s="13"/>
    </row>
    <row r="87" spans="1:10" s="10" customFormat="1" x14ac:dyDescent="0.2">
      <c r="A87" s="10" t="s">
        <v>69</v>
      </c>
      <c r="B87" s="10">
        <v>52</v>
      </c>
      <c r="C87" s="10">
        <v>24196</v>
      </c>
      <c r="D87" s="10">
        <v>239032.66899999999</v>
      </c>
      <c r="E87" s="10">
        <v>9</v>
      </c>
      <c r="F87" s="10">
        <v>725</v>
      </c>
      <c r="G87" s="10">
        <v>5260.1779999999999</v>
      </c>
      <c r="H87" s="10">
        <v>13</v>
      </c>
      <c r="I87" s="10">
        <v>8553.4650000000001</v>
      </c>
    </row>
    <row r="88" spans="1:10" s="10" customFormat="1" x14ac:dyDescent="0.2">
      <c r="A88" s="10" t="s">
        <v>70</v>
      </c>
      <c r="B88" s="10">
        <v>29</v>
      </c>
      <c r="C88" s="10">
        <v>15181</v>
      </c>
      <c r="D88" s="10">
        <v>253100.21</v>
      </c>
      <c r="E88" s="10">
        <v>7</v>
      </c>
      <c r="F88" s="10">
        <v>4886</v>
      </c>
      <c r="G88" s="10">
        <v>41221.135999999999</v>
      </c>
      <c r="H88" s="10">
        <v>0</v>
      </c>
      <c r="I88" s="10">
        <v>0</v>
      </c>
    </row>
    <row r="89" spans="1:10" s="10" customFormat="1" x14ac:dyDescent="0.2">
      <c r="A89" s="10" t="s">
        <v>71</v>
      </c>
      <c r="B89" s="10">
        <v>29</v>
      </c>
      <c r="C89" s="10">
        <v>11174</v>
      </c>
      <c r="D89" s="10">
        <v>116770.696</v>
      </c>
      <c r="E89" s="10">
        <v>6</v>
      </c>
      <c r="F89" s="10">
        <v>2365</v>
      </c>
      <c r="G89" s="10">
        <v>15441.252</v>
      </c>
      <c r="H89" s="10">
        <v>9</v>
      </c>
      <c r="I89" s="10">
        <v>10235.138999999999</v>
      </c>
    </row>
    <row r="90" spans="1:10" s="10" customFormat="1" x14ac:dyDescent="0.2">
      <c r="A90" s="10" t="s">
        <v>72</v>
      </c>
      <c r="B90" s="10">
        <v>8</v>
      </c>
      <c r="C90" s="10">
        <v>2573</v>
      </c>
      <c r="D90" s="10">
        <v>33157</v>
      </c>
      <c r="E90" s="10">
        <v>1</v>
      </c>
      <c r="F90" s="10">
        <v>230</v>
      </c>
      <c r="G90" s="10">
        <v>230</v>
      </c>
      <c r="H90" s="10">
        <v>0</v>
      </c>
      <c r="I90" s="10">
        <v>0</v>
      </c>
    </row>
    <row r="91" spans="1:10" s="10" customFormat="1" x14ac:dyDescent="0.2"/>
    <row r="92" spans="1:10" s="10" customFormat="1" x14ac:dyDescent="0.2">
      <c r="A92" s="10" t="s">
        <v>73</v>
      </c>
      <c r="B92" s="10">
        <v>44</v>
      </c>
      <c r="C92" s="10">
        <v>25189</v>
      </c>
      <c r="D92" s="10">
        <v>415201.64299999998</v>
      </c>
      <c r="E92" s="10">
        <v>7</v>
      </c>
      <c r="F92" s="10">
        <v>1559</v>
      </c>
      <c r="G92" s="10">
        <v>7026.2030000000004</v>
      </c>
      <c r="H92" s="10">
        <v>1</v>
      </c>
      <c r="I92" s="10">
        <v>50</v>
      </c>
    </row>
    <row r="93" spans="1:10" s="10" customFormat="1" x14ac:dyDescent="0.2">
      <c r="A93" s="12" t="s">
        <v>12</v>
      </c>
      <c r="B93" s="13">
        <f>B92/B$9*100</f>
        <v>4.6364594309799791</v>
      </c>
      <c r="C93" s="13">
        <f t="shared" ref="C93:I93" si="10">C92/C$9*100</f>
        <v>3.8873533310801531</v>
      </c>
      <c r="D93" s="13">
        <f>D92/D$9*100</f>
        <v>4.9290535098049455</v>
      </c>
      <c r="E93" s="13">
        <f t="shared" si="10"/>
        <v>3.3980582524271843</v>
      </c>
      <c r="F93" s="13">
        <f>F92/F$9*100</f>
        <v>1.2454066144751557</v>
      </c>
      <c r="G93" s="13">
        <f t="shared" si="10"/>
        <v>1.2331693287158345</v>
      </c>
      <c r="H93" s="13">
        <f t="shared" si="10"/>
        <v>0.62893081761006298</v>
      </c>
      <c r="I93" s="13">
        <f t="shared" si="10"/>
        <v>4.4512916784900394E-2</v>
      </c>
      <c r="J93" s="13"/>
    </row>
    <row r="94" spans="1:10" s="10" customFormat="1" x14ac:dyDescent="0.2">
      <c r="A94" s="10" t="s">
        <v>74</v>
      </c>
      <c r="B94" s="10">
        <v>7</v>
      </c>
      <c r="C94" s="10">
        <v>2779</v>
      </c>
      <c r="D94" s="10">
        <v>64004.997000000003</v>
      </c>
      <c r="E94" s="10">
        <v>3</v>
      </c>
      <c r="F94" s="10">
        <v>320</v>
      </c>
      <c r="G94" s="10">
        <v>1699.223</v>
      </c>
      <c r="H94" s="10">
        <v>0</v>
      </c>
      <c r="I94" s="10">
        <v>0</v>
      </c>
    </row>
    <row r="95" spans="1:10" s="10" customFormat="1" x14ac:dyDescent="0.2">
      <c r="A95" s="10" t="s">
        <v>75</v>
      </c>
      <c r="B95" s="10">
        <v>20</v>
      </c>
      <c r="C95" s="10">
        <v>12951</v>
      </c>
      <c r="D95" s="10">
        <v>174033.47</v>
      </c>
      <c r="E95" s="10">
        <v>4</v>
      </c>
      <c r="F95" s="10">
        <v>1239</v>
      </c>
      <c r="G95" s="10">
        <v>5326.98</v>
      </c>
      <c r="H95" s="10">
        <v>0</v>
      </c>
      <c r="I95" s="10">
        <v>0</v>
      </c>
    </row>
    <row r="96" spans="1:10" s="10" customFormat="1" x14ac:dyDescent="0.2">
      <c r="A96" s="10" t="s">
        <v>76</v>
      </c>
      <c r="B96" s="10">
        <v>3</v>
      </c>
      <c r="C96" s="10">
        <v>526</v>
      </c>
      <c r="D96" s="10">
        <v>13722.98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</row>
    <row r="97" spans="1:10" s="10" customFormat="1" x14ac:dyDescent="0.2">
      <c r="A97" s="10" t="s">
        <v>77</v>
      </c>
      <c r="B97" s="10">
        <v>2</v>
      </c>
      <c r="C97" s="10">
        <v>2736</v>
      </c>
      <c r="D97" s="10">
        <v>68262.845000000001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</row>
    <row r="98" spans="1:10" s="10" customFormat="1" x14ac:dyDescent="0.2">
      <c r="A98" s="10" t="s">
        <v>78</v>
      </c>
      <c r="B98" s="10">
        <v>7</v>
      </c>
      <c r="C98" s="10">
        <v>1831</v>
      </c>
      <c r="D98" s="10">
        <v>18530</v>
      </c>
      <c r="E98" s="10">
        <v>0</v>
      </c>
      <c r="F98" s="10">
        <v>0</v>
      </c>
      <c r="G98" s="10">
        <v>0</v>
      </c>
      <c r="H98" s="10">
        <v>1</v>
      </c>
      <c r="I98" s="10">
        <v>50</v>
      </c>
    </row>
    <row r="99" spans="1:10" s="10" customFormat="1" x14ac:dyDescent="0.2">
      <c r="A99" s="10" t="s">
        <v>79</v>
      </c>
      <c r="B99" s="10">
        <v>5</v>
      </c>
      <c r="C99" s="10">
        <v>4366</v>
      </c>
      <c r="D99" s="10">
        <v>76647.350999999995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</row>
    <row r="100" spans="1:10" s="10" customFormat="1" x14ac:dyDescent="0.2"/>
    <row r="101" spans="1:10" s="10" customFormat="1" x14ac:dyDescent="0.2">
      <c r="A101" s="10" t="s">
        <v>80</v>
      </c>
      <c r="B101" s="10">
        <v>9</v>
      </c>
      <c r="C101" s="10">
        <v>5487</v>
      </c>
      <c r="D101" s="10">
        <v>88293.131999999998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</row>
    <row r="102" spans="1:10" s="10" customFormat="1" x14ac:dyDescent="0.2">
      <c r="A102" s="12" t="s">
        <v>12</v>
      </c>
      <c r="B102" s="13">
        <f>B101/B$9*100</f>
        <v>0.9483667017913594</v>
      </c>
      <c r="C102" s="13">
        <f t="shared" ref="C102:I102" si="11">C101/C$9*100</f>
        <v>0.84679454236519114</v>
      </c>
      <c r="D102" s="13">
        <f>D101/D$9*100</f>
        <v>1.0481691956509702</v>
      </c>
      <c r="E102" s="13">
        <f t="shared" si="11"/>
        <v>0</v>
      </c>
      <c r="F102" s="13">
        <f>F101/F$9*100</f>
        <v>0</v>
      </c>
      <c r="G102" s="13">
        <f t="shared" si="11"/>
        <v>0</v>
      </c>
      <c r="H102" s="13">
        <f t="shared" si="11"/>
        <v>0</v>
      </c>
      <c r="I102" s="13">
        <f t="shared" si="11"/>
        <v>0</v>
      </c>
      <c r="J102" s="13"/>
    </row>
    <row r="103" spans="1:10" s="10" customFormat="1" x14ac:dyDescent="0.2">
      <c r="A103" s="10" t="s">
        <v>81</v>
      </c>
      <c r="B103" s="10">
        <v>5</v>
      </c>
      <c r="C103" s="10">
        <v>3035</v>
      </c>
      <c r="D103" s="10">
        <v>33109.627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</row>
    <row r="104" spans="1:10" s="10" customFormat="1" x14ac:dyDescent="0.2">
      <c r="A104" s="10" t="s">
        <v>82</v>
      </c>
      <c r="B104" s="10">
        <v>4</v>
      </c>
      <c r="C104" s="10">
        <v>2452</v>
      </c>
      <c r="D104" s="10">
        <v>55183.504999999997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</row>
    <row r="105" spans="1:10" s="10" customFormat="1" x14ac:dyDescent="0.2">
      <c r="A105" s="10" t="s">
        <v>83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</row>
    <row r="106" spans="1:10" s="10" customFormat="1" x14ac:dyDescent="0.2"/>
    <row r="107" spans="1:10" s="10" customFormat="1" x14ac:dyDescent="0.2">
      <c r="A107" s="10" t="s">
        <v>84</v>
      </c>
      <c r="B107" s="10">
        <v>72</v>
      </c>
      <c r="C107" s="10">
        <v>99369</v>
      </c>
      <c r="D107" s="10">
        <v>650852.58299999998</v>
      </c>
      <c r="E107" s="10">
        <v>11</v>
      </c>
      <c r="F107" s="10">
        <v>4714</v>
      </c>
      <c r="G107" s="10">
        <v>8596.5239999999994</v>
      </c>
      <c r="H107" s="10">
        <v>2</v>
      </c>
      <c r="I107" s="10">
        <v>259.43</v>
      </c>
    </row>
    <row r="108" spans="1:10" s="10" customFormat="1" x14ac:dyDescent="0.2">
      <c r="A108" s="12" t="s">
        <v>12</v>
      </c>
      <c r="B108" s="13">
        <f>B107/B$9*100</f>
        <v>7.5869336143308752</v>
      </c>
      <c r="C108" s="13">
        <f t="shared" ref="C108:I108" si="12">C107/C$9*100</f>
        <v>15.335361195605374</v>
      </c>
      <c r="D108" s="13">
        <f>D107/D$9*100</f>
        <v>7.7265763820731426</v>
      </c>
      <c r="E108" s="13">
        <f t="shared" si="12"/>
        <v>5.3398058252427179</v>
      </c>
      <c r="F108" s="13">
        <f>F107/F$9*100</f>
        <v>3.7657772807157692</v>
      </c>
      <c r="G108" s="13">
        <f t="shared" si="12"/>
        <v>1.5087764658051526</v>
      </c>
      <c r="H108" s="13">
        <f t="shared" si="12"/>
        <v>1.257861635220126</v>
      </c>
      <c r="I108" s="13">
        <f t="shared" si="12"/>
        <v>0.23095972003013421</v>
      </c>
      <c r="J108" s="13"/>
    </row>
    <row r="109" spans="1:10" s="10" customFormat="1" x14ac:dyDescent="0.2">
      <c r="A109" s="10" t="s">
        <v>85</v>
      </c>
      <c r="B109" s="10">
        <v>31</v>
      </c>
      <c r="C109" s="10">
        <v>13976</v>
      </c>
      <c r="D109" s="10">
        <v>105754.99800000001</v>
      </c>
      <c r="E109" s="10">
        <v>1</v>
      </c>
      <c r="F109" s="10">
        <v>159</v>
      </c>
      <c r="G109" s="10">
        <v>954</v>
      </c>
      <c r="H109" s="10">
        <v>0</v>
      </c>
      <c r="I109" s="10">
        <v>0</v>
      </c>
    </row>
    <row r="110" spans="1:10" s="10" customFormat="1" x14ac:dyDescent="0.2">
      <c r="A110" s="10" t="s">
        <v>86</v>
      </c>
      <c r="B110" s="10">
        <v>5</v>
      </c>
      <c r="C110" s="10">
        <v>795</v>
      </c>
      <c r="D110" s="10">
        <v>10059.722</v>
      </c>
      <c r="E110" s="10">
        <v>1</v>
      </c>
      <c r="F110" s="10">
        <v>10</v>
      </c>
      <c r="G110" s="10">
        <v>10</v>
      </c>
      <c r="H110" s="10">
        <v>1</v>
      </c>
      <c r="I110" s="10">
        <v>59.43</v>
      </c>
    </row>
    <row r="111" spans="1:10" s="10" customFormat="1" x14ac:dyDescent="0.2">
      <c r="A111" s="10" t="s">
        <v>87</v>
      </c>
      <c r="B111" s="10">
        <v>24</v>
      </c>
      <c r="C111" s="10">
        <v>77706</v>
      </c>
      <c r="D111" s="10">
        <v>388548.07299999997</v>
      </c>
      <c r="E111" s="10">
        <v>2</v>
      </c>
      <c r="F111" s="10">
        <v>183</v>
      </c>
      <c r="G111" s="10">
        <v>917.524</v>
      </c>
      <c r="H111" s="10">
        <v>1</v>
      </c>
      <c r="I111" s="10">
        <v>200</v>
      </c>
    </row>
    <row r="112" spans="1:10" s="10" customFormat="1" x14ac:dyDescent="0.2">
      <c r="A112" s="10" t="s">
        <v>88</v>
      </c>
      <c r="B112" s="10">
        <v>12</v>
      </c>
      <c r="C112" s="10">
        <v>6892</v>
      </c>
      <c r="D112" s="10">
        <v>146489.79</v>
      </c>
      <c r="E112" s="10">
        <v>7</v>
      </c>
      <c r="F112" s="10">
        <v>4362</v>
      </c>
      <c r="G112" s="10">
        <v>6715</v>
      </c>
      <c r="H112" s="10">
        <v>0</v>
      </c>
      <c r="I112" s="10">
        <v>0</v>
      </c>
    </row>
    <row r="113" spans="1:10" s="10" customFormat="1" x14ac:dyDescent="0.2"/>
    <row r="114" spans="1:10" s="10" customFormat="1" x14ac:dyDescent="0.2">
      <c r="A114" s="10" t="s">
        <v>89</v>
      </c>
      <c r="B114" s="10">
        <v>110</v>
      </c>
      <c r="C114" s="10">
        <v>63616</v>
      </c>
      <c r="D114" s="10">
        <v>875100.78300000005</v>
      </c>
      <c r="E114" s="10">
        <v>10</v>
      </c>
      <c r="F114" s="10">
        <v>4877</v>
      </c>
      <c r="G114" s="10">
        <v>13912.411</v>
      </c>
      <c r="H114" s="10">
        <v>30</v>
      </c>
      <c r="I114" s="10">
        <v>5228.2439999999997</v>
      </c>
    </row>
    <row r="115" spans="1:10" s="10" customFormat="1" x14ac:dyDescent="0.2">
      <c r="A115" s="12" t="s">
        <v>12</v>
      </c>
      <c r="B115" s="13">
        <f>B114/B$9*100</f>
        <v>11.591148577449948</v>
      </c>
      <c r="C115" s="13">
        <f t="shared" ref="C115:I115" si="13">C114/C$9*100</f>
        <v>9.8176930211598314</v>
      </c>
      <c r="D115" s="13">
        <f>D114/D$9*100</f>
        <v>10.388731977824101</v>
      </c>
      <c r="E115" s="13">
        <f t="shared" si="13"/>
        <v>4.8543689320388346</v>
      </c>
      <c r="F115" s="13">
        <f>F114/F$9*100</f>
        <v>3.8959897747243968</v>
      </c>
      <c r="G115" s="13">
        <f t="shared" si="13"/>
        <v>2.4417681262110977</v>
      </c>
      <c r="H115" s="13">
        <f t="shared" si="13"/>
        <v>18.867924528301888</v>
      </c>
      <c r="I115" s="13">
        <f t="shared" si="13"/>
        <v>4.6544878020630955</v>
      </c>
      <c r="J115" s="13"/>
    </row>
    <row r="116" spans="1:10" s="10" customFormat="1" x14ac:dyDescent="0.2">
      <c r="A116" s="10" t="s">
        <v>90</v>
      </c>
      <c r="B116" s="10">
        <v>34</v>
      </c>
      <c r="C116" s="10">
        <v>12770</v>
      </c>
      <c r="D116" s="10">
        <v>156998.334</v>
      </c>
      <c r="E116" s="10">
        <v>8</v>
      </c>
      <c r="F116" s="10">
        <v>4275</v>
      </c>
      <c r="G116" s="10">
        <v>12726.285</v>
      </c>
      <c r="H116" s="10">
        <v>1</v>
      </c>
      <c r="I116" s="10">
        <v>145.69</v>
      </c>
    </row>
    <row r="117" spans="1:10" s="10" customFormat="1" x14ac:dyDescent="0.2">
      <c r="A117" s="10" t="s">
        <v>91</v>
      </c>
      <c r="B117" s="10">
        <v>17</v>
      </c>
      <c r="C117" s="10">
        <v>33470</v>
      </c>
      <c r="D117" s="10">
        <v>418344.08199999999</v>
      </c>
      <c r="E117" s="10">
        <v>0</v>
      </c>
      <c r="F117" s="10">
        <v>0</v>
      </c>
      <c r="G117" s="10">
        <v>0</v>
      </c>
      <c r="H117" s="10">
        <v>1</v>
      </c>
      <c r="I117" s="10">
        <v>3493.1260000000002</v>
      </c>
    </row>
    <row r="118" spans="1:10" s="10" customFormat="1" x14ac:dyDescent="0.2">
      <c r="A118" s="10" t="s">
        <v>92</v>
      </c>
      <c r="B118" s="10">
        <v>11</v>
      </c>
      <c r="C118" s="10">
        <v>2976</v>
      </c>
      <c r="D118" s="10">
        <v>31038.824000000001</v>
      </c>
      <c r="E118" s="10">
        <v>2</v>
      </c>
      <c r="F118" s="10">
        <v>602</v>
      </c>
      <c r="G118" s="10">
        <v>1186.126</v>
      </c>
      <c r="H118" s="10">
        <v>1</v>
      </c>
      <c r="I118" s="10">
        <v>329.428</v>
      </c>
    </row>
    <row r="119" spans="1:10" s="10" customFormat="1" x14ac:dyDescent="0.2">
      <c r="A119" s="10" t="s">
        <v>93</v>
      </c>
      <c r="B119" s="10">
        <v>48</v>
      </c>
      <c r="C119" s="10">
        <v>14400</v>
      </c>
      <c r="D119" s="10">
        <v>268719.54300000001</v>
      </c>
      <c r="E119" s="10">
        <v>0</v>
      </c>
      <c r="F119" s="10">
        <v>0</v>
      </c>
      <c r="G119" s="10">
        <v>0</v>
      </c>
      <c r="H119" s="10">
        <v>27</v>
      </c>
      <c r="I119" s="10">
        <v>1260</v>
      </c>
    </row>
    <row r="120" spans="1:10" s="10" customFormat="1" x14ac:dyDescent="0.2">
      <c r="A120" s="10" t="s">
        <v>94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</row>
    <row r="121" spans="1:10" s="10" customFormat="1" x14ac:dyDescent="0.2"/>
    <row r="122" spans="1:10" s="10" customFormat="1" x14ac:dyDescent="0.2">
      <c r="A122" s="10" t="s">
        <v>95</v>
      </c>
      <c r="B122" s="10">
        <v>101</v>
      </c>
      <c r="C122" s="10">
        <v>82705</v>
      </c>
      <c r="D122" s="10">
        <v>815480.76199999999</v>
      </c>
      <c r="E122" s="10">
        <v>31</v>
      </c>
      <c r="F122" s="10">
        <v>26610</v>
      </c>
      <c r="G122" s="10">
        <v>69222.634000000005</v>
      </c>
      <c r="H122" s="10">
        <v>2</v>
      </c>
      <c r="I122" s="10">
        <v>850.48900000000003</v>
      </c>
    </row>
    <row r="123" spans="1:10" s="10" customFormat="1" x14ac:dyDescent="0.2">
      <c r="A123" s="12" t="s">
        <v>12</v>
      </c>
      <c r="B123" s="13">
        <f>B122/B$9*100</f>
        <v>10.642781875658589</v>
      </c>
      <c r="C123" s="13">
        <f t="shared" ref="C123:I123" si="14">C122/C$9*100</f>
        <v>12.763649102663226</v>
      </c>
      <c r="D123" s="13">
        <f>D122/D$9*100</f>
        <v>9.6809547358041446</v>
      </c>
      <c r="E123" s="13">
        <f t="shared" si="14"/>
        <v>15.048543689320388</v>
      </c>
      <c r="F123" s="13">
        <f>F122/F$9*100</f>
        <v>21.257389359322577</v>
      </c>
      <c r="G123" s="13">
        <f t="shared" si="14"/>
        <v>12.149268830081041</v>
      </c>
      <c r="H123" s="13">
        <f t="shared" si="14"/>
        <v>1.257861635220126</v>
      </c>
      <c r="I123" s="13">
        <f t="shared" si="14"/>
        <v>0.75715492166946308</v>
      </c>
      <c r="J123" s="13"/>
    </row>
    <row r="124" spans="1:10" s="10" customFormat="1" x14ac:dyDescent="0.2">
      <c r="A124" s="10" t="s">
        <v>96</v>
      </c>
      <c r="B124" s="10">
        <v>40</v>
      </c>
      <c r="C124" s="10">
        <v>50399</v>
      </c>
      <c r="D124" s="10">
        <v>327543.93900000001</v>
      </c>
      <c r="E124" s="10">
        <v>16</v>
      </c>
      <c r="F124" s="10">
        <v>7995</v>
      </c>
      <c r="G124" s="10">
        <v>39060.214999999997</v>
      </c>
      <c r="H124" s="10">
        <v>2</v>
      </c>
      <c r="I124" s="10">
        <v>850.48900000000003</v>
      </c>
    </row>
    <row r="125" spans="1:10" s="10" customFormat="1" x14ac:dyDescent="0.2">
      <c r="A125" s="10" t="s">
        <v>97</v>
      </c>
      <c r="B125" s="10">
        <v>8</v>
      </c>
      <c r="C125" s="10">
        <v>3291</v>
      </c>
      <c r="D125" s="10">
        <v>47610.938999999998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</row>
    <row r="126" spans="1:10" s="10" customFormat="1" x14ac:dyDescent="0.2">
      <c r="A126" s="10" t="s">
        <v>98</v>
      </c>
      <c r="B126" s="10">
        <v>43</v>
      </c>
      <c r="C126" s="10">
        <v>26490</v>
      </c>
      <c r="D126" s="10">
        <v>401440.03200000001</v>
      </c>
      <c r="E126" s="10">
        <v>15</v>
      </c>
      <c r="F126" s="10">
        <v>18615</v>
      </c>
      <c r="G126" s="10">
        <v>30162.419000000002</v>
      </c>
      <c r="H126" s="10">
        <v>0</v>
      </c>
      <c r="I126" s="10">
        <v>0</v>
      </c>
    </row>
    <row r="127" spans="1:10" s="10" customFormat="1" x14ac:dyDescent="0.2">
      <c r="A127" s="14" t="s">
        <v>99</v>
      </c>
      <c r="B127" s="10">
        <v>10</v>
      </c>
      <c r="C127" s="10">
        <v>2525</v>
      </c>
      <c r="D127" s="10">
        <v>38885.851999999999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</row>
    <row r="128" spans="1:10" s="10" customFormat="1" x14ac:dyDescent="0.2">
      <c r="A128" s="14"/>
    </row>
    <row r="129" spans="1:10" s="10" customFormat="1" x14ac:dyDescent="0.2">
      <c r="A129" s="10" t="s">
        <v>100</v>
      </c>
      <c r="B129" s="10">
        <v>30</v>
      </c>
      <c r="C129" s="10">
        <v>10283</v>
      </c>
      <c r="D129" s="10">
        <v>88444.657999999996</v>
      </c>
      <c r="E129" s="10">
        <v>3</v>
      </c>
      <c r="F129" s="10">
        <v>700</v>
      </c>
      <c r="G129" s="10">
        <v>3358.873</v>
      </c>
      <c r="H129" s="10">
        <v>6</v>
      </c>
      <c r="I129" s="10">
        <v>2127.7689999999998</v>
      </c>
    </row>
    <row r="130" spans="1:10" s="10" customFormat="1" x14ac:dyDescent="0.2">
      <c r="A130" s="12" t="s">
        <v>12</v>
      </c>
      <c r="B130" s="13">
        <f>B129/B$9*100</f>
        <v>3.1612223393045316</v>
      </c>
      <c r="C130" s="13">
        <f t="shared" ref="C130:I130" si="15">C129/C$9*100</f>
        <v>1.5869488389176709</v>
      </c>
      <c r="D130" s="13">
        <f>D129/D$9*100</f>
        <v>1.0499680318904665</v>
      </c>
      <c r="E130" s="13">
        <f t="shared" si="15"/>
        <v>1.4563106796116505</v>
      </c>
      <c r="F130" s="13">
        <f>F129/F$9*100</f>
        <v>0.55919475954625342</v>
      </c>
      <c r="G130" s="13">
        <f t="shared" si="15"/>
        <v>0.58951601066062875</v>
      </c>
      <c r="H130" s="13">
        <f t="shared" si="15"/>
        <v>3.7735849056603774</v>
      </c>
      <c r="I130" s="13">
        <f t="shared" si="15"/>
        <v>1.8942640886898141</v>
      </c>
      <c r="J130" s="13"/>
    </row>
    <row r="131" spans="1:10" s="10" customFormat="1" x14ac:dyDescent="0.2">
      <c r="A131" s="10" t="s">
        <v>101</v>
      </c>
      <c r="B131" s="10">
        <v>4</v>
      </c>
      <c r="C131" s="10">
        <v>939</v>
      </c>
      <c r="D131" s="10">
        <v>10335.325000000001</v>
      </c>
      <c r="E131" s="10">
        <v>1</v>
      </c>
      <c r="F131" s="10">
        <v>124</v>
      </c>
      <c r="G131" s="10">
        <v>387.93900000000002</v>
      </c>
      <c r="H131" s="10">
        <v>0</v>
      </c>
      <c r="I131" s="10">
        <v>0</v>
      </c>
    </row>
    <row r="132" spans="1:10" s="10" customFormat="1" x14ac:dyDescent="0.2">
      <c r="A132" s="10" t="s">
        <v>102</v>
      </c>
      <c r="B132" s="10">
        <v>4</v>
      </c>
      <c r="C132" s="10">
        <v>557</v>
      </c>
      <c r="D132" s="10">
        <v>7617.1239999999998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</row>
    <row r="133" spans="1:10" s="10" customFormat="1" x14ac:dyDescent="0.2">
      <c r="A133" s="10" t="s">
        <v>103</v>
      </c>
      <c r="B133" s="10">
        <v>5</v>
      </c>
      <c r="C133" s="10">
        <v>5571</v>
      </c>
      <c r="D133" s="10">
        <v>39381.398999999998</v>
      </c>
      <c r="E133" s="10">
        <v>1</v>
      </c>
      <c r="F133" s="10">
        <v>8</v>
      </c>
      <c r="G133" s="10">
        <v>56.552</v>
      </c>
      <c r="H133" s="10">
        <v>6</v>
      </c>
      <c r="I133" s="10">
        <v>2127.7689999999998</v>
      </c>
    </row>
    <row r="134" spans="1:10" s="10" customFormat="1" x14ac:dyDescent="0.2">
      <c r="A134" s="10" t="s">
        <v>104</v>
      </c>
      <c r="B134" s="10">
        <v>14</v>
      </c>
      <c r="C134" s="10">
        <v>2790</v>
      </c>
      <c r="D134" s="10">
        <v>27958.036</v>
      </c>
      <c r="E134" s="10">
        <v>1</v>
      </c>
      <c r="F134" s="10">
        <v>568</v>
      </c>
      <c r="G134" s="10">
        <v>2914.3820000000001</v>
      </c>
      <c r="H134" s="10">
        <v>0</v>
      </c>
      <c r="I134" s="10">
        <v>0</v>
      </c>
    </row>
    <row r="135" spans="1:10" s="10" customFormat="1" x14ac:dyDescent="0.2">
      <c r="A135" s="10" t="s">
        <v>105</v>
      </c>
      <c r="B135" s="10">
        <v>3</v>
      </c>
      <c r="C135" s="10">
        <v>426</v>
      </c>
      <c r="D135" s="10">
        <v>3152.7739999999999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</row>
    <row r="136" spans="1:10" s="10" customFormat="1" x14ac:dyDescent="0.2"/>
    <row r="137" spans="1:10" s="10" customFormat="1" x14ac:dyDescent="0.2">
      <c r="A137" s="10" t="s">
        <v>106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</row>
    <row r="138" spans="1:10" s="10" customFormat="1" x14ac:dyDescent="0.2">
      <c r="A138" s="12" t="s">
        <v>12</v>
      </c>
      <c r="B138" s="13">
        <f>B137/B$9*100</f>
        <v>0</v>
      </c>
      <c r="C138" s="13">
        <f t="shared" ref="C138:I138" si="16">C137/C$9*100</f>
        <v>0</v>
      </c>
      <c r="D138" s="13">
        <f>D137/D$9*100</f>
        <v>0</v>
      </c>
      <c r="E138" s="13">
        <f t="shared" si="16"/>
        <v>0</v>
      </c>
      <c r="F138" s="13">
        <f>F137/F$9*100</f>
        <v>0</v>
      </c>
      <c r="G138" s="13">
        <f t="shared" si="16"/>
        <v>0</v>
      </c>
      <c r="H138" s="13">
        <f t="shared" si="16"/>
        <v>0</v>
      </c>
      <c r="I138" s="13">
        <f t="shared" si="16"/>
        <v>0</v>
      </c>
      <c r="J138" s="13"/>
    </row>
    <row r="139" spans="1:10" s="10" customFormat="1" x14ac:dyDescent="0.2">
      <c r="A139" s="10" t="s">
        <v>107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</row>
    <row r="140" spans="1:10" s="10" customFormat="1" x14ac:dyDescent="0.2">
      <c r="A140" s="26"/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s="10" customFormat="1" ht="15" x14ac:dyDescent="0.2">
      <c r="A141" s="27" t="s">
        <v>113</v>
      </c>
      <c r="B141" s="28"/>
      <c r="C141" s="27"/>
      <c r="D141" s="27"/>
      <c r="E141" s="27"/>
      <c r="F141" s="27"/>
      <c r="G141" s="27"/>
      <c r="H141" s="27"/>
      <c r="I141" s="29"/>
      <c r="J141" s="30"/>
    </row>
    <row r="142" spans="1:10" s="10" customFormat="1" x14ac:dyDescent="0.2">
      <c r="A142" s="27" t="s">
        <v>114</v>
      </c>
      <c r="B142" s="31"/>
      <c r="C142" s="32"/>
      <c r="D142" s="33"/>
      <c r="E142" s="33"/>
      <c r="F142" s="33"/>
      <c r="G142" s="33"/>
      <c r="H142" s="33"/>
      <c r="I142" s="29"/>
      <c r="J142" s="30"/>
    </row>
    <row r="143" spans="1:10" s="10" customFormat="1" x14ac:dyDescent="0.2">
      <c r="A143" s="34" t="s">
        <v>115</v>
      </c>
      <c r="B143" s="31"/>
      <c r="C143" s="27"/>
      <c r="D143" s="27"/>
      <c r="E143" s="27"/>
      <c r="F143" s="27"/>
      <c r="G143" s="27"/>
      <c r="H143" s="27"/>
      <c r="I143" s="29"/>
      <c r="J143" s="30"/>
    </row>
    <row r="144" spans="1:10" s="10" customFormat="1" x14ac:dyDescent="0.2">
      <c r="A144" s="35" t="s">
        <v>116</v>
      </c>
      <c r="B144" s="31"/>
      <c r="C144" s="27"/>
      <c r="D144" s="27"/>
      <c r="E144" s="27"/>
      <c r="F144" s="27"/>
      <c r="G144" s="27"/>
      <c r="H144" s="27"/>
      <c r="I144" s="29"/>
      <c r="J144" s="30"/>
    </row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5" s="10" customFormat="1" x14ac:dyDescent="0.2"/>
    <row r="686" s="10" customFormat="1" x14ac:dyDescent="0.2"/>
    <row r="687" s="10" customFormat="1" x14ac:dyDescent="0.2"/>
    <row r="688" s="10" customFormat="1" x14ac:dyDescent="0.2"/>
    <row r="689" s="10" customFormat="1" x14ac:dyDescent="0.2"/>
    <row r="690" s="10" customFormat="1" x14ac:dyDescent="0.2"/>
    <row r="691" s="10" customFormat="1" x14ac:dyDescent="0.2"/>
    <row r="692" s="10" customFormat="1" x14ac:dyDescent="0.2"/>
    <row r="693" s="10" customFormat="1" x14ac:dyDescent="0.2"/>
    <row r="694" s="10" customFormat="1" x14ac:dyDescent="0.2"/>
    <row r="695" s="10" customFormat="1" x14ac:dyDescent="0.2"/>
    <row r="696" s="10" customFormat="1" x14ac:dyDescent="0.2"/>
    <row r="697" s="10" customFormat="1" x14ac:dyDescent="0.2"/>
    <row r="698" s="10" customFormat="1" x14ac:dyDescent="0.2"/>
    <row r="699" s="10" customFormat="1" x14ac:dyDescent="0.2"/>
    <row r="700" s="10" customFormat="1" x14ac:dyDescent="0.2"/>
    <row r="701" s="10" customFormat="1" x14ac:dyDescent="0.2"/>
    <row r="702" s="10" customFormat="1" x14ac:dyDescent="0.2"/>
    <row r="703" s="10" customFormat="1" x14ac:dyDescent="0.2"/>
    <row r="704" s="10" customFormat="1" x14ac:dyDescent="0.2"/>
    <row r="705" s="10" customFormat="1" x14ac:dyDescent="0.2"/>
    <row r="706" s="10" customFormat="1" x14ac:dyDescent="0.2"/>
    <row r="707" s="10" customFormat="1" x14ac:dyDescent="0.2"/>
    <row r="708" s="10" customFormat="1" x14ac:dyDescent="0.2"/>
    <row r="709" s="10" customFormat="1" x14ac:dyDescent="0.2"/>
    <row r="710" s="10" customFormat="1" x14ac:dyDescent="0.2"/>
    <row r="711" s="10" customFormat="1" x14ac:dyDescent="0.2"/>
    <row r="712" s="10" customFormat="1" x14ac:dyDescent="0.2"/>
    <row r="713" s="10" customFormat="1" x14ac:dyDescent="0.2"/>
    <row r="714" s="10" customFormat="1" x14ac:dyDescent="0.2"/>
    <row r="715" s="10" customFormat="1" x14ac:dyDescent="0.2"/>
    <row r="716" s="10" customFormat="1" x14ac:dyDescent="0.2"/>
    <row r="717" s="10" customFormat="1" x14ac:dyDescent="0.2"/>
    <row r="718" s="10" customFormat="1" x14ac:dyDescent="0.2"/>
    <row r="719" s="10" customFormat="1" x14ac:dyDescent="0.2"/>
    <row r="720" s="10" customFormat="1" x14ac:dyDescent="0.2"/>
    <row r="721" s="10" customFormat="1" x14ac:dyDescent="0.2"/>
    <row r="722" s="10" customFormat="1" x14ac:dyDescent="0.2"/>
    <row r="723" s="10" customFormat="1" x14ac:dyDescent="0.2"/>
    <row r="724" s="10" customFormat="1" x14ac:dyDescent="0.2"/>
    <row r="725" s="10" customFormat="1" x14ac:dyDescent="0.2"/>
    <row r="726" s="10" customFormat="1" x14ac:dyDescent="0.2"/>
    <row r="727" s="10" customFormat="1" x14ac:dyDescent="0.2"/>
    <row r="728" s="10" customFormat="1" x14ac:dyDescent="0.2"/>
    <row r="729" s="10" customFormat="1" x14ac:dyDescent="0.2"/>
    <row r="730" s="10" customFormat="1" x14ac:dyDescent="0.2"/>
    <row r="731" s="10" customFormat="1" x14ac:dyDescent="0.2"/>
    <row r="732" s="10" customFormat="1" x14ac:dyDescent="0.2"/>
    <row r="733" s="10" customFormat="1" x14ac:dyDescent="0.2"/>
    <row r="734" s="10" customFormat="1" x14ac:dyDescent="0.2"/>
    <row r="735" s="10" customFormat="1" x14ac:dyDescent="0.2"/>
    <row r="736" s="10" customFormat="1" x14ac:dyDescent="0.2"/>
    <row r="737" s="10" customFormat="1" x14ac:dyDescent="0.2"/>
    <row r="738" s="10" customFormat="1" x14ac:dyDescent="0.2"/>
    <row r="739" s="10" customFormat="1" x14ac:dyDescent="0.2"/>
    <row r="740" s="10" customFormat="1" x14ac:dyDescent="0.2"/>
    <row r="741" s="10" customFormat="1" x14ac:dyDescent="0.2"/>
    <row r="742" s="10" customFormat="1" x14ac:dyDescent="0.2"/>
    <row r="743" s="10" customFormat="1" x14ac:dyDescent="0.2"/>
    <row r="744" s="10" customFormat="1" x14ac:dyDescent="0.2"/>
    <row r="745" s="10" customFormat="1" x14ac:dyDescent="0.2"/>
    <row r="746" s="10" customFormat="1" x14ac:dyDescent="0.2"/>
    <row r="747" s="10" customFormat="1" x14ac:dyDescent="0.2"/>
    <row r="748" s="10" customFormat="1" x14ac:dyDescent="0.2"/>
    <row r="749" s="10" customFormat="1" x14ac:dyDescent="0.2"/>
    <row r="750" s="10" customFormat="1" x14ac:dyDescent="0.2"/>
    <row r="751" s="10" customFormat="1" x14ac:dyDescent="0.2"/>
    <row r="752" s="10" customFormat="1" x14ac:dyDescent="0.2"/>
    <row r="753" s="10" customFormat="1" x14ac:dyDescent="0.2"/>
    <row r="754" s="10" customFormat="1" x14ac:dyDescent="0.2"/>
    <row r="755" s="10" customFormat="1" x14ac:dyDescent="0.2"/>
    <row r="756" s="10" customFormat="1" x14ac:dyDescent="0.2"/>
    <row r="757" s="10" customFormat="1" x14ac:dyDescent="0.2"/>
    <row r="758" s="10" customFormat="1" x14ac:dyDescent="0.2"/>
    <row r="759" s="10" customFormat="1" x14ac:dyDescent="0.2"/>
    <row r="760" s="10" customFormat="1" x14ac:dyDescent="0.2"/>
    <row r="761" s="10" customFormat="1" x14ac:dyDescent="0.2"/>
    <row r="762" s="10" customFormat="1" x14ac:dyDescent="0.2"/>
    <row r="763" s="10" customFormat="1" x14ac:dyDescent="0.2"/>
    <row r="764" s="10" customFormat="1" x14ac:dyDescent="0.2"/>
    <row r="765" s="10" customFormat="1" x14ac:dyDescent="0.2"/>
    <row r="766" s="10" customFormat="1" x14ac:dyDescent="0.2"/>
    <row r="767" s="10" customFormat="1" x14ac:dyDescent="0.2"/>
    <row r="768" s="10" customFormat="1" x14ac:dyDescent="0.2"/>
    <row r="769" s="10" customFormat="1" x14ac:dyDescent="0.2"/>
    <row r="770" s="10" customFormat="1" x14ac:dyDescent="0.2"/>
    <row r="771" s="10" customFormat="1" x14ac:dyDescent="0.2"/>
    <row r="772" s="10" customFormat="1" x14ac:dyDescent="0.2"/>
    <row r="773" s="10" customFormat="1" x14ac:dyDescent="0.2"/>
    <row r="774" s="10" customFormat="1" x14ac:dyDescent="0.2"/>
    <row r="775" s="10" customFormat="1" x14ac:dyDescent="0.2"/>
    <row r="776" s="10" customFormat="1" x14ac:dyDescent="0.2"/>
    <row r="777" s="10" customFormat="1" x14ac:dyDescent="0.2"/>
    <row r="778" s="10" customFormat="1" x14ac:dyDescent="0.2"/>
    <row r="779" s="10" customFormat="1" x14ac:dyDescent="0.2"/>
    <row r="780" s="10" customFormat="1" x14ac:dyDescent="0.2"/>
    <row r="781" s="10" customFormat="1" x14ac:dyDescent="0.2"/>
    <row r="782" s="10" customFormat="1" x14ac:dyDescent="0.2"/>
    <row r="783" s="10" customFormat="1" x14ac:dyDescent="0.2"/>
    <row r="784" s="10" customFormat="1" x14ac:dyDescent="0.2"/>
    <row r="785" s="10" customFormat="1" x14ac:dyDescent="0.2"/>
    <row r="786" s="10" customFormat="1" x14ac:dyDescent="0.2"/>
    <row r="787" s="10" customFormat="1" x14ac:dyDescent="0.2"/>
    <row r="788" s="10" customFormat="1" x14ac:dyDescent="0.2"/>
    <row r="789" s="10" customFormat="1" x14ac:dyDescent="0.2"/>
    <row r="790" s="10" customFormat="1" x14ac:dyDescent="0.2"/>
    <row r="791" s="10" customFormat="1" x14ac:dyDescent="0.2"/>
    <row r="792" s="10" customFormat="1" x14ac:dyDescent="0.2"/>
    <row r="793" s="10" customFormat="1" x14ac:dyDescent="0.2"/>
    <row r="794" s="10" customFormat="1" x14ac:dyDescent="0.2"/>
    <row r="795" s="10" customFormat="1" x14ac:dyDescent="0.2"/>
    <row r="796" s="10" customFormat="1" x14ac:dyDescent="0.2"/>
    <row r="797" s="10" customFormat="1" x14ac:dyDescent="0.2"/>
    <row r="798" s="10" customFormat="1" x14ac:dyDescent="0.2"/>
    <row r="799" s="10" customFormat="1" x14ac:dyDescent="0.2"/>
    <row r="800" s="10" customFormat="1" x14ac:dyDescent="0.2"/>
    <row r="801" s="10" customFormat="1" x14ac:dyDescent="0.2"/>
    <row r="802" s="10" customFormat="1" x14ac:dyDescent="0.2"/>
    <row r="803" s="10" customFormat="1" x14ac:dyDescent="0.2"/>
    <row r="804" s="10" customFormat="1" x14ac:dyDescent="0.2"/>
    <row r="805" s="10" customFormat="1" x14ac:dyDescent="0.2"/>
    <row r="806" s="10" customFormat="1" x14ac:dyDescent="0.2"/>
    <row r="807" s="10" customFormat="1" x14ac:dyDescent="0.2"/>
    <row r="808" s="10" customFormat="1" x14ac:dyDescent="0.2"/>
    <row r="809" s="10" customFormat="1" x14ac:dyDescent="0.2"/>
    <row r="810" s="10" customFormat="1" x14ac:dyDescent="0.2"/>
    <row r="811" s="10" customFormat="1" x14ac:dyDescent="0.2"/>
    <row r="812" s="10" customFormat="1" x14ac:dyDescent="0.2"/>
    <row r="813" s="10" customFormat="1" x14ac:dyDescent="0.2"/>
    <row r="814" s="10" customFormat="1" x14ac:dyDescent="0.2"/>
    <row r="815" s="10" customFormat="1" x14ac:dyDescent="0.2"/>
    <row r="816" s="10" customFormat="1" x14ac:dyDescent="0.2"/>
    <row r="817" s="10" customFormat="1" x14ac:dyDescent="0.2"/>
    <row r="818" s="10" customFormat="1" x14ac:dyDescent="0.2"/>
    <row r="819" s="10" customFormat="1" x14ac:dyDescent="0.2"/>
    <row r="820" s="10" customFormat="1" x14ac:dyDescent="0.2"/>
    <row r="821" s="10" customFormat="1" x14ac:dyDescent="0.2"/>
    <row r="822" s="10" customFormat="1" x14ac:dyDescent="0.2"/>
    <row r="823" s="10" customFormat="1" x14ac:dyDescent="0.2"/>
    <row r="824" s="10" customFormat="1" x14ac:dyDescent="0.2"/>
    <row r="825" s="10" customFormat="1" x14ac:dyDescent="0.2"/>
    <row r="826" s="10" customFormat="1" x14ac:dyDescent="0.2"/>
    <row r="827" s="10" customFormat="1" x14ac:dyDescent="0.2"/>
    <row r="828" s="10" customFormat="1" x14ac:dyDescent="0.2"/>
    <row r="829" s="10" customFormat="1" x14ac:dyDescent="0.2"/>
    <row r="830" s="10" customFormat="1" x14ac:dyDescent="0.2"/>
    <row r="831" s="10" customFormat="1" x14ac:dyDescent="0.2"/>
    <row r="832" s="10" customFormat="1" x14ac:dyDescent="0.2"/>
    <row r="833" s="10" customFormat="1" x14ac:dyDescent="0.2"/>
    <row r="834" s="10" customFormat="1" x14ac:dyDescent="0.2"/>
    <row r="835" s="10" customFormat="1" x14ac:dyDescent="0.2"/>
    <row r="836" s="10" customFormat="1" x14ac:dyDescent="0.2"/>
    <row r="837" s="10" customFormat="1" x14ac:dyDescent="0.2"/>
    <row r="838" s="10" customFormat="1" x14ac:dyDescent="0.2"/>
    <row r="839" s="10" customFormat="1" x14ac:dyDescent="0.2"/>
    <row r="840" s="10" customFormat="1" x14ac:dyDescent="0.2"/>
    <row r="841" s="10" customFormat="1" x14ac:dyDescent="0.2"/>
    <row r="842" s="10" customFormat="1" x14ac:dyDescent="0.2"/>
    <row r="843" s="10" customFormat="1" x14ac:dyDescent="0.2"/>
    <row r="844" s="10" customFormat="1" x14ac:dyDescent="0.2"/>
    <row r="845" s="10" customFormat="1" x14ac:dyDescent="0.2"/>
    <row r="846" s="10" customFormat="1" x14ac:dyDescent="0.2"/>
    <row r="847" s="10" customFormat="1" x14ac:dyDescent="0.2"/>
    <row r="848" s="10" customFormat="1" x14ac:dyDescent="0.2"/>
    <row r="849" s="10" customFormat="1" x14ac:dyDescent="0.2"/>
    <row r="850" s="10" customFormat="1" x14ac:dyDescent="0.2"/>
    <row r="851" s="10" customFormat="1" x14ac:dyDescent="0.2"/>
    <row r="852" s="10" customFormat="1" x14ac:dyDescent="0.2"/>
    <row r="853" s="10" customFormat="1" x14ac:dyDescent="0.2"/>
    <row r="854" s="10" customFormat="1" x14ac:dyDescent="0.2"/>
    <row r="855" s="10" customFormat="1" x14ac:dyDescent="0.2"/>
    <row r="856" s="10" customFormat="1" x14ac:dyDescent="0.2"/>
    <row r="857" s="10" customFormat="1" x14ac:dyDescent="0.2"/>
    <row r="858" s="10" customFormat="1" x14ac:dyDescent="0.2"/>
    <row r="859" s="10" customFormat="1" x14ac:dyDescent="0.2"/>
    <row r="860" s="10" customFormat="1" x14ac:dyDescent="0.2"/>
    <row r="861" s="10" customFormat="1" x14ac:dyDescent="0.2"/>
    <row r="862" s="10" customFormat="1" x14ac:dyDescent="0.2"/>
    <row r="863" s="10" customFormat="1" x14ac:dyDescent="0.2"/>
    <row r="864" s="10" customFormat="1" x14ac:dyDescent="0.2"/>
    <row r="865" s="10" customFormat="1" x14ac:dyDescent="0.2"/>
    <row r="866" s="10" customFormat="1" x14ac:dyDescent="0.2"/>
    <row r="867" s="10" customFormat="1" x14ac:dyDescent="0.2"/>
    <row r="868" s="10" customFormat="1" x14ac:dyDescent="0.2"/>
    <row r="869" s="10" customFormat="1" x14ac:dyDescent="0.2"/>
    <row r="870" s="10" customFormat="1" x14ac:dyDescent="0.2"/>
    <row r="871" s="10" customFormat="1" x14ac:dyDescent="0.2"/>
    <row r="872" s="10" customFormat="1" x14ac:dyDescent="0.2"/>
    <row r="873" s="10" customFormat="1" x14ac:dyDescent="0.2"/>
    <row r="874" s="10" customFormat="1" x14ac:dyDescent="0.2"/>
    <row r="875" s="10" customFormat="1" x14ac:dyDescent="0.2"/>
    <row r="876" s="10" customFormat="1" x14ac:dyDescent="0.2"/>
    <row r="877" s="10" customFormat="1" x14ac:dyDescent="0.2"/>
    <row r="878" s="10" customFormat="1" x14ac:dyDescent="0.2"/>
    <row r="879" s="10" customFormat="1" x14ac:dyDescent="0.2"/>
    <row r="880" s="10" customFormat="1" x14ac:dyDescent="0.2"/>
    <row r="881" s="10" customFormat="1" x14ac:dyDescent="0.2"/>
    <row r="882" s="10" customFormat="1" x14ac:dyDescent="0.2"/>
    <row r="883" s="10" customFormat="1" x14ac:dyDescent="0.2"/>
    <row r="884" s="10" customFormat="1" x14ac:dyDescent="0.2"/>
    <row r="885" s="10" customFormat="1" x14ac:dyDescent="0.2"/>
    <row r="886" s="10" customFormat="1" x14ac:dyDescent="0.2"/>
    <row r="887" s="10" customFormat="1" x14ac:dyDescent="0.2"/>
    <row r="888" s="10" customFormat="1" x14ac:dyDescent="0.2"/>
    <row r="889" s="10" customFormat="1" x14ac:dyDescent="0.2"/>
    <row r="890" s="10" customFormat="1" x14ac:dyDescent="0.2"/>
    <row r="891" s="10" customFormat="1" x14ac:dyDescent="0.2"/>
    <row r="892" s="10" customFormat="1" x14ac:dyDescent="0.2"/>
    <row r="893" s="10" customFormat="1" x14ac:dyDescent="0.2"/>
    <row r="894" s="10" customFormat="1" x14ac:dyDescent="0.2"/>
    <row r="895" s="10" customFormat="1" x14ac:dyDescent="0.2"/>
    <row r="896" s="10" customFormat="1" x14ac:dyDescent="0.2"/>
    <row r="897" s="10" customFormat="1" x14ac:dyDescent="0.2"/>
    <row r="898" s="10" customFormat="1" x14ac:dyDescent="0.2"/>
    <row r="899" s="10" customFormat="1" x14ac:dyDescent="0.2"/>
    <row r="900" s="10" customFormat="1" x14ac:dyDescent="0.2"/>
    <row r="901" s="10" customFormat="1" x14ac:dyDescent="0.2"/>
    <row r="902" s="10" customFormat="1" x14ac:dyDescent="0.2"/>
    <row r="903" s="10" customFormat="1" x14ac:dyDescent="0.2"/>
    <row r="904" s="10" customFormat="1" x14ac:dyDescent="0.2"/>
    <row r="905" s="10" customFormat="1" x14ac:dyDescent="0.2"/>
    <row r="906" s="10" customFormat="1" x14ac:dyDescent="0.2"/>
    <row r="907" s="10" customFormat="1" x14ac:dyDescent="0.2"/>
    <row r="908" s="10" customFormat="1" x14ac:dyDescent="0.2"/>
    <row r="909" s="10" customFormat="1" x14ac:dyDescent="0.2"/>
    <row r="910" s="10" customFormat="1" x14ac:dyDescent="0.2"/>
    <row r="911" s="10" customFormat="1" x14ac:dyDescent="0.2"/>
    <row r="912" s="10" customFormat="1" x14ac:dyDescent="0.2"/>
    <row r="913" s="10" customFormat="1" x14ac:dyDescent="0.2"/>
    <row r="914" s="10" customFormat="1" x14ac:dyDescent="0.2"/>
    <row r="915" s="10" customFormat="1" x14ac:dyDescent="0.2"/>
    <row r="916" s="10" customFormat="1" x14ac:dyDescent="0.2"/>
    <row r="917" s="10" customFormat="1" x14ac:dyDescent="0.2"/>
    <row r="918" s="10" customFormat="1" x14ac:dyDescent="0.2"/>
    <row r="919" s="10" customFormat="1" x14ac:dyDescent="0.2"/>
    <row r="920" s="10" customFormat="1" x14ac:dyDescent="0.2"/>
    <row r="921" s="10" customFormat="1" x14ac:dyDescent="0.2"/>
    <row r="922" s="10" customFormat="1" x14ac:dyDescent="0.2"/>
    <row r="923" s="10" customFormat="1" x14ac:dyDescent="0.2"/>
    <row r="924" s="10" customFormat="1" x14ac:dyDescent="0.2"/>
    <row r="925" s="10" customFormat="1" x14ac:dyDescent="0.2"/>
    <row r="926" s="10" customFormat="1" x14ac:dyDescent="0.2"/>
    <row r="927" s="10" customFormat="1" x14ac:dyDescent="0.2"/>
    <row r="928" s="10" customFormat="1" x14ac:dyDescent="0.2"/>
    <row r="929" s="10" customFormat="1" x14ac:dyDescent="0.2"/>
    <row r="930" s="10" customFormat="1" x14ac:dyDescent="0.2"/>
    <row r="931" s="10" customFormat="1" x14ac:dyDescent="0.2"/>
    <row r="932" s="10" customFormat="1" x14ac:dyDescent="0.2"/>
    <row r="933" s="10" customFormat="1" x14ac:dyDescent="0.2"/>
    <row r="934" s="10" customFormat="1" x14ac:dyDescent="0.2"/>
    <row r="935" s="10" customFormat="1" x14ac:dyDescent="0.2"/>
    <row r="936" s="10" customFormat="1" x14ac:dyDescent="0.2"/>
    <row r="937" s="10" customFormat="1" x14ac:dyDescent="0.2"/>
    <row r="938" s="10" customFormat="1" x14ac:dyDescent="0.2"/>
    <row r="939" s="10" customFormat="1" x14ac:dyDescent="0.2"/>
    <row r="940" s="10" customFormat="1" x14ac:dyDescent="0.2"/>
    <row r="941" s="10" customFormat="1" x14ac:dyDescent="0.2"/>
    <row r="942" s="10" customFormat="1" x14ac:dyDescent="0.2"/>
    <row r="943" s="10" customFormat="1" x14ac:dyDescent="0.2"/>
    <row r="944" s="10" customFormat="1" x14ac:dyDescent="0.2"/>
    <row r="945" s="10" customFormat="1" x14ac:dyDescent="0.2"/>
    <row r="946" s="10" customFormat="1" x14ac:dyDescent="0.2"/>
    <row r="947" s="10" customFormat="1" x14ac:dyDescent="0.2"/>
    <row r="948" s="10" customFormat="1" x14ac:dyDescent="0.2"/>
    <row r="949" s="10" customFormat="1" x14ac:dyDescent="0.2"/>
    <row r="950" s="10" customFormat="1" x14ac:dyDescent="0.2"/>
    <row r="951" s="10" customFormat="1" x14ac:dyDescent="0.2"/>
    <row r="952" s="10" customFormat="1" x14ac:dyDescent="0.2"/>
    <row r="953" s="10" customFormat="1" x14ac:dyDescent="0.2"/>
    <row r="954" s="10" customFormat="1" x14ac:dyDescent="0.2"/>
    <row r="955" s="10" customFormat="1" x14ac:dyDescent="0.2"/>
    <row r="956" s="10" customFormat="1" x14ac:dyDescent="0.2"/>
    <row r="957" s="10" customFormat="1" x14ac:dyDescent="0.2"/>
    <row r="958" s="10" customFormat="1" x14ac:dyDescent="0.2"/>
    <row r="959" s="10" customFormat="1" x14ac:dyDescent="0.2"/>
    <row r="960" s="10" customFormat="1" x14ac:dyDescent="0.2"/>
    <row r="961" s="10" customFormat="1" x14ac:dyDescent="0.2"/>
    <row r="962" s="10" customFormat="1" x14ac:dyDescent="0.2"/>
    <row r="963" s="10" customFormat="1" x14ac:dyDescent="0.2"/>
    <row r="964" s="10" customFormat="1" x14ac:dyDescent="0.2"/>
    <row r="965" s="10" customFormat="1" x14ac:dyDescent="0.2"/>
    <row r="966" s="10" customFormat="1" x14ac:dyDescent="0.2"/>
    <row r="967" s="10" customFormat="1" x14ac:dyDescent="0.2"/>
    <row r="968" s="10" customFormat="1" x14ac:dyDescent="0.2"/>
    <row r="969" s="10" customFormat="1" x14ac:dyDescent="0.2"/>
    <row r="970" s="10" customFormat="1" x14ac:dyDescent="0.2"/>
    <row r="971" s="10" customFormat="1" x14ac:dyDescent="0.2"/>
    <row r="972" s="10" customFormat="1" x14ac:dyDescent="0.2"/>
    <row r="973" s="10" customFormat="1" x14ac:dyDescent="0.2"/>
    <row r="974" s="10" customFormat="1" x14ac:dyDescent="0.2"/>
    <row r="975" s="10" customFormat="1" x14ac:dyDescent="0.2"/>
    <row r="976" s="10" customFormat="1" x14ac:dyDescent="0.2"/>
    <row r="977" s="10" customFormat="1" x14ac:dyDescent="0.2"/>
    <row r="978" s="10" customFormat="1" x14ac:dyDescent="0.2"/>
    <row r="979" s="10" customFormat="1" x14ac:dyDescent="0.2"/>
    <row r="980" s="10" customFormat="1" x14ac:dyDescent="0.2"/>
    <row r="981" s="10" customFormat="1" x14ac:dyDescent="0.2"/>
    <row r="982" s="10" customFormat="1" x14ac:dyDescent="0.2"/>
    <row r="983" s="10" customFormat="1" x14ac:dyDescent="0.2"/>
    <row r="984" s="10" customFormat="1" x14ac:dyDescent="0.2"/>
    <row r="985" s="10" customFormat="1" x14ac:dyDescent="0.2"/>
    <row r="986" s="10" customFormat="1" x14ac:dyDescent="0.2"/>
    <row r="987" s="10" customFormat="1" x14ac:dyDescent="0.2"/>
    <row r="988" s="10" customFormat="1" x14ac:dyDescent="0.2"/>
    <row r="989" s="10" customFormat="1" x14ac:dyDescent="0.2"/>
    <row r="990" s="10" customFormat="1" x14ac:dyDescent="0.2"/>
    <row r="991" s="10" customFormat="1" x14ac:dyDescent="0.2"/>
    <row r="992" s="10" customFormat="1" x14ac:dyDescent="0.2"/>
    <row r="993" s="10" customFormat="1" x14ac:dyDescent="0.2"/>
    <row r="994" s="10" customFormat="1" x14ac:dyDescent="0.2"/>
    <row r="995" s="10" customFormat="1" x14ac:dyDescent="0.2"/>
    <row r="996" s="10" customFormat="1" x14ac:dyDescent="0.2"/>
    <row r="997" s="10" customFormat="1" x14ac:dyDescent="0.2"/>
    <row r="998" s="10" customFormat="1" x14ac:dyDescent="0.2"/>
    <row r="999" s="10" customFormat="1" x14ac:dyDescent="0.2"/>
    <row r="1000" s="10" customFormat="1" x14ac:dyDescent="0.2"/>
    <row r="1001" s="10" customFormat="1" x14ac:dyDescent="0.2"/>
    <row r="1002" s="10" customFormat="1" x14ac:dyDescent="0.2"/>
    <row r="1003" s="10" customFormat="1" x14ac:dyDescent="0.2"/>
    <row r="1004" s="10" customFormat="1" x14ac:dyDescent="0.2"/>
    <row r="1005" s="10" customFormat="1" x14ac:dyDescent="0.2"/>
    <row r="1006" s="10" customFormat="1" x14ac:dyDescent="0.2"/>
    <row r="1007" s="10" customFormat="1" x14ac:dyDescent="0.2"/>
    <row r="1008" s="10" customFormat="1" x14ac:dyDescent="0.2"/>
    <row r="1009" s="10" customFormat="1" x14ac:dyDescent="0.2"/>
    <row r="1010" s="10" customFormat="1" x14ac:dyDescent="0.2"/>
    <row r="1011" s="10" customFormat="1" x14ac:dyDescent="0.2"/>
    <row r="1012" s="10" customFormat="1" x14ac:dyDescent="0.2"/>
    <row r="1013" s="10" customFormat="1" x14ac:dyDescent="0.2"/>
    <row r="1014" s="10" customFormat="1" x14ac:dyDescent="0.2"/>
    <row r="1015" s="10" customFormat="1" x14ac:dyDescent="0.2"/>
    <row r="1016" s="10" customFormat="1" x14ac:dyDescent="0.2"/>
    <row r="1017" s="10" customFormat="1" x14ac:dyDescent="0.2"/>
    <row r="1018" s="10" customFormat="1" x14ac:dyDescent="0.2"/>
    <row r="1019" s="10" customFormat="1" x14ac:dyDescent="0.2"/>
    <row r="1020" s="10" customFormat="1" x14ac:dyDescent="0.2"/>
    <row r="1021" s="10" customFormat="1" x14ac:dyDescent="0.2"/>
    <row r="1022" s="10" customFormat="1" x14ac:dyDescent="0.2"/>
    <row r="1023" s="10" customFormat="1" x14ac:dyDescent="0.2"/>
    <row r="1024" s="10" customFormat="1" x14ac:dyDescent="0.2"/>
    <row r="1025" s="10" customFormat="1" x14ac:dyDescent="0.2"/>
    <row r="1026" s="10" customFormat="1" x14ac:dyDescent="0.2"/>
    <row r="1027" s="10" customFormat="1" x14ac:dyDescent="0.2"/>
    <row r="1028" s="10" customFormat="1" x14ac:dyDescent="0.2"/>
    <row r="1029" s="10" customFormat="1" x14ac:dyDescent="0.2"/>
    <row r="1030" s="10" customFormat="1" x14ac:dyDescent="0.2"/>
    <row r="1031" s="10" customFormat="1" x14ac:dyDescent="0.2"/>
    <row r="1032" s="10" customFormat="1" x14ac:dyDescent="0.2"/>
    <row r="1033" s="10" customFormat="1" x14ac:dyDescent="0.2"/>
    <row r="1034" s="10" customFormat="1" x14ac:dyDescent="0.2"/>
    <row r="1035" s="10" customFormat="1" x14ac:dyDescent="0.2"/>
    <row r="1036" s="10" customFormat="1" x14ac:dyDescent="0.2"/>
    <row r="1037" s="10" customFormat="1" x14ac:dyDescent="0.2"/>
    <row r="1038" s="10" customFormat="1" x14ac:dyDescent="0.2"/>
    <row r="1039" s="10" customFormat="1" x14ac:dyDescent="0.2"/>
    <row r="1040" s="10" customFormat="1" x14ac:dyDescent="0.2"/>
    <row r="1041" s="10" customFormat="1" x14ac:dyDescent="0.2"/>
    <row r="1042" s="10" customFormat="1" x14ac:dyDescent="0.2"/>
    <row r="1043" s="10" customFormat="1" x14ac:dyDescent="0.2"/>
    <row r="1044" s="10" customFormat="1" x14ac:dyDescent="0.2"/>
    <row r="1045" s="10" customFormat="1" x14ac:dyDescent="0.2"/>
    <row r="1046" s="10" customFormat="1" x14ac:dyDescent="0.2"/>
    <row r="1047" s="10" customFormat="1" x14ac:dyDescent="0.2"/>
    <row r="1048" s="10" customFormat="1" x14ac:dyDescent="0.2"/>
    <row r="1049" s="10" customFormat="1" x14ac:dyDescent="0.2"/>
    <row r="1050" s="10" customFormat="1" x14ac:dyDescent="0.2"/>
    <row r="1051" s="10" customFormat="1" x14ac:dyDescent="0.2"/>
    <row r="1052" s="10" customFormat="1" x14ac:dyDescent="0.2"/>
    <row r="1053" s="10" customFormat="1" x14ac:dyDescent="0.2"/>
    <row r="1054" s="10" customFormat="1" x14ac:dyDescent="0.2"/>
    <row r="1055" s="10" customFormat="1" x14ac:dyDescent="0.2"/>
    <row r="1056" s="10" customFormat="1" x14ac:dyDescent="0.2"/>
    <row r="1057" s="10" customFormat="1" x14ac:dyDescent="0.2"/>
    <row r="1058" s="10" customFormat="1" x14ac:dyDescent="0.2"/>
    <row r="1059" s="10" customFormat="1" x14ac:dyDescent="0.2"/>
    <row r="1060" s="10" customFormat="1" x14ac:dyDescent="0.2"/>
    <row r="1061" s="10" customFormat="1" x14ac:dyDescent="0.2"/>
    <row r="1062" s="10" customFormat="1" x14ac:dyDescent="0.2"/>
    <row r="1063" s="10" customFormat="1" x14ac:dyDescent="0.2"/>
    <row r="1064" s="10" customFormat="1" x14ac:dyDescent="0.2"/>
    <row r="1065" s="10" customFormat="1" x14ac:dyDescent="0.2"/>
    <row r="1066" s="10" customFormat="1" x14ac:dyDescent="0.2"/>
    <row r="1067" s="10" customFormat="1" x14ac:dyDescent="0.2"/>
    <row r="1068" s="10" customFormat="1" x14ac:dyDescent="0.2"/>
    <row r="1069" s="10" customFormat="1" x14ac:dyDescent="0.2"/>
    <row r="1070" s="10" customFormat="1" x14ac:dyDescent="0.2"/>
    <row r="1071" s="10" customFormat="1" x14ac:dyDescent="0.2"/>
    <row r="1072" s="10" customFormat="1" x14ac:dyDescent="0.2"/>
    <row r="1073" s="10" customFormat="1" x14ac:dyDescent="0.2"/>
    <row r="1074" s="10" customFormat="1" x14ac:dyDescent="0.2"/>
    <row r="1075" s="10" customFormat="1" x14ac:dyDescent="0.2"/>
    <row r="1076" s="10" customFormat="1" x14ac:dyDescent="0.2"/>
    <row r="1077" s="10" customFormat="1" x14ac:dyDescent="0.2"/>
    <row r="1078" s="10" customFormat="1" x14ac:dyDescent="0.2"/>
    <row r="1079" s="10" customFormat="1" x14ac:dyDescent="0.2"/>
    <row r="1080" s="10" customFormat="1" x14ac:dyDescent="0.2"/>
    <row r="1081" s="10" customFormat="1" x14ac:dyDescent="0.2"/>
    <row r="1082" s="10" customFormat="1" x14ac:dyDescent="0.2"/>
    <row r="1083" s="10" customFormat="1" x14ac:dyDescent="0.2"/>
    <row r="1084" s="10" customFormat="1" x14ac:dyDescent="0.2"/>
    <row r="1085" s="10" customFormat="1" x14ac:dyDescent="0.2"/>
    <row r="1086" s="10" customFormat="1" x14ac:dyDescent="0.2"/>
    <row r="1087" s="10" customFormat="1" x14ac:dyDescent="0.2"/>
    <row r="1088" s="10" customFormat="1" x14ac:dyDescent="0.2"/>
    <row r="1089" s="10" customFormat="1" x14ac:dyDescent="0.2"/>
    <row r="1090" s="10" customFormat="1" x14ac:dyDescent="0.2"/>
    <row r="1091" s="10" customFormat="1" x14ac:dyDescent="0.2"/>
    <row r="1092" s="10" customFormat="1" x14ac:dyDescent="0.2"/>
    <row r="1093" s="10" customFormat="1" x14ac:dyDescent="0.2"/>
    <row r="1094" s="10" customFormat="1" x14ac:dyDescent="0.2"/>
    <row r="1095" s="10" customFormat="1" x14ac:dyDescent="0.2"/>
    <row r="1096" s="10" customFormat="1" x14ac:dyDescent="0.2"/>
    <row r="1097" s="10" customFormat="1" x14ac:dyDescent="0.2"/>
    <row r="1098" s="10" customFormat="1" x14ac:dyDescent="0.2"/>
    <row r="1099" s="10" customFormat="1" x14ac:dyDescent="0.2"/>
    <row r="1100" s="10" customFormat="1" x14ac:dyDescent="0.2"/>
    <row r="1101" s="10" customFormat="1" x14ac:dyDescent="0.2"/>
    <row r="1102" s="10" customFormat="1" x14ac:dyDescent="0.2"/>
    <row r="1103" s="10" customFormat="1" x14ac:dyDescent="0.2"/>
    <row r="1104" s="10" customFormat="1" x14ac:dyDescent="0.2"/>
    <row r="1105" s="10" customFormat="1" x14ac:dyDescent="0.2"/>
    <row r="1106" s="10" customFormat="1" x14ac:dyDescent="0.2"/>
    <row r="1107" s="10" customFormat="1" x14ac:dyDescent="0.2"/>
    <row r="1108" s="10" customFormat="1" x14ac:dyDescent="0.2"/>
    <row r="1109" s="10" customFormat="1" x14ac:dyDescent="0.2"/>
    <row r="1110" s="10" customFormat="1" x14ac:dyDescent="0.2"/>
    <row r="1111" s="10" customFormat="1" x14ac:dyDescent="0.2"/>
    <row r="1112" s="10" customFormat="1" x14ac:dyDescent="0.2"/>
    <row r="1113" s="10" customFormat="1" x14ac:dyDescent="0.2"/>
    <row r="1114" s="10" customFormat="1" x14ac:dyDescent="0.2"/>
    <row r="1115" s="10" customFormat="1" x14ac:dyDescent="0.2"/>
    <row r="1116" s="10" customFormat="1" x14ac:dyDescent="0.2"/>
    <row r="1117" s="10" customFormat="1" x14ac:dyDescent="0.2"/>
    <row r="1118" s="10" customFormat="1" x14ac:dyDescent="0.2"/>
    <row r="1119" s="10" customFormat="1" x14ac:dyDescent="0.2"/>
    <row r="1120" s="10" customFormat="1" x14ac:dyDescent="0.2"/>
    <row r="1121" s="10" customFormat="1" x14ac:dyDescent="0.2"/>
    <row r="1122" s="10" customFormat="1" x14ac:dyDescent="0.2"/>
    <row r="1123" s="10" customFormat="1" x14ac:dyDescent="0.2"/>
    <row r="1124" s="10" customFormat="1" x14ac:dyDescent="0.2"/>
    <row r="1125" s="10" customFormat="1" x14ac:dyDescent="0.2"/>
    <row r="1126" s="10" customFormat="1" x14ac:dyDescent="0.2"/>
    <row r="1127" s="10" customFormat="1" x14ac:dyDescent="0.2"/>
    <row r="1128" s="10" customFormat="1" x14ac:dyDescent="0.2"/>
    <row r="1129" s="10" customFormat="1" x14ac:dyDescent="0.2"/>
    <row r="1130" s="10" customFormat="1" x14ac:dyDescent="0.2"/>
    <row r="1131" s="10" customFormat="1" x14ac:dyDescent="0.2"/>
    <row r="1132" s="10" customFormat="1" x14ac:dyDescent="0.2"/>
    <row r="1133" s="10" customFormat="1" x14ac:dyDescent="0.2"/>
    <row r="1134" s="10" customFormat="1" x14ac:dyDescent="0.2"/>
    <row r="1135" s="10" customFormat="1" x14ac:dyDescent="0.2"/>
    <row r="1136" s="10" customFormat="1" x14ac:dyDescent="0.2"/>
    <row r="1137" s="10" customFormat="1" x14ac:dyDescent="0.2"/>
    <row r="1138" s="10" customFormat="1" x14ac:dyDescent="0.2"/>
    <row r="1139" s="10" customFormat="1" x14ac:dyDescent="0.2"/>
    <row r="1140" s="10" customFormat="1" x14ac:dyDescent="0.2"/>
    <row r="1141" s="10" customFormat="1" x14ac:dyDescent="0.2"/>
    <row r="1142" s="10" customFormat="1" x14ac:dyDescent="0.2"/>
    <row r="1143" s="10" customFormat="1" x14ac:dyDescent="0.2"/>
    <row r="1144" s="10" customFormat="1" x14ac:dyDescent="0.2"/>
    <row r="1145" s="10" customFormat="1" x14ac:dyDescent="0.2"/>
    <row r="1146" s="10" customFormat="1" x14ac:dyDescent="0.2"/>
    <row r="1147" s="10" customFormat="1" x14ac:dyDescent="0.2"/>
    <row r="1148" s="10" customFormat="1" x14ac:dyDescent="0.2"/>
    <row r="1149" s="10" customFormat="1" x14ac:dyDescent="0.2"/>
    <row r="1150" s="10" customFormat="1" x14ac:dyDescent="0.2"/>
    <row r="1151" s="10" customFormat="1" x14ac:dyDescent="0.2"/>
    <row r="1152" s="10" customFormat="1" x14ac:dyDescent="0.2"/>
    <row r="1153" s="10" customFormat="1" x14ac:dyDescent="0.2"/>
    <row r="1154" s="10" customFormat="1" x14ac:dyDescent="0.2"/>
    <row r="1155" s="10" customFormat="1" x14ac:dyDescent="0.2"/>
    <row r="1156" s="10" customFormat="1" x14ac:dyDescent="0.2"/>
    <row r="1157" s="10" customFormat="1" x14ac:dyDescent="0.2"/>
    <row r="1158" s="10" customFormat="1" x14ac:dyDescent="0.2"/>
    <row r="1159" s="10" customFormat="1" x14ac:dyDescent="0.2"/>
    <row r="1160" s="10" customFormat="1" x14ac:dyDescent="0.2"/>
    <row r="1161" s="10" customFormat="1" x14ac:dyDescent="0.2"/>
    <row r="1162" s="10" customFormat="1" x14ac:dyDescent="0.2"/>
    <row r="1163" s="10" customFormat="1" x14ac:dyDescent="0.2"/>
    <row r="1164" s="10" customFormat="1" x14ac:dyDescent="0.2"/>
    <row r="1165" s="10" customFormat="1" x14ac:dyDescent="0.2"/>
    <row r="1166" s="10" customFormat="1" x14ac:dyDescent="0.2"/>
    <row r="1167" s="10" customFormat="1" x14ac:dyDescent="0.2"/>
    <row r="1168" s="10" customFormat="1" x14ac:dyDescent="0.2"/>
    <row r="1169" s="10" customFormat="1" x14ac:dyDescent="0.2"/>
    <row r="1170" s="10" customFormat="1" x14ac:dyDescent="0.2"/>
    <row r="1171" s="10" customFormat="1" x14ac:dyDescent="0.2"/>
    <row r="1172" s="10" customFormat="1" x14ac:dyDescent="0.2"/>
    <row r="1173" s="10" customFormat="1" x14ac:dyDescent="0.2"/>
    <row r="1174" s="10" customFormat="1" x14ac:dyDescent="0.2"/>
    <row r="1175" s="10" customFormat="1" x14ac:dyDescent="0.2"/>
    <row r="1176" s="10" customFormat="1" x14ac:dyDescent="0.2"/>
    <row r="1177" s="10" customFormat="1" x14ac:dyDescent="0.2"/>
    <row r="1178" s="10" customFormat="1" x14ac:dyDescent="0.2"/>
    <row r="1179" s="10" customFormat="1" x14ac:dyDescent="0.2"/>
    <row r="1180" s="10" customFormat="1" x14ac:dyDescent="0.2"/>
    <row r="1181" s="10" customFormat="1" x14ac:dyDescent="0.2"/>
    <row r="1182" s="10" customFormat="1" x14ac:dyDescent="0.2"/>
    <row r="1183" s="10" customFormat="1" x14ac:dyDescent="0.2"/>
    <row r="1184" s="10" customFormat="1" x14ac:dyDescent="0.2"/>
    <row r="1185" s="10" customFormat="1" x14ac:dyDescent="0.2"/>
    <row r="1186" s="10" customFormat="1" x14ac:dyDescent="0.2"/>
    <row r="1187" s="10" customFormat="1" x14ac:dyDescent="0.2"/>
    <row r="1188" s="10" customFormat="1" x14ac:dyDescent="0.2"/>
    <row r="1189" s="10" customFormat="1" x14ac:dyDescent="0.2"/>
    <row r="1190" s="10" customFormat="1" x14ac:dyDescent="0.2"/>
    <row r="1191" s="10" customFormat="1" x14ac:dyDescent="0.2"/>
    <row r="1192" s="10" customFormat="1" x14ac:dyDescent="0.2"/>
    <row r="1193" s="10" customFormat="1" x14ac:dyDescent="0.2"/>
    <row r="1194" s="10" customFormat="1" x14ac:dyDescent="0.2"/>
    <row r="1195" s="10" customFormat="1" x14ac:dyDescent="0.2"/>
    <row r="1196" s="10" customFormat="1" x14ac:dyDescent="0.2"/>
    <row r="1197" s="10" customFormat="1" x14ac:dyDescent="0.2"/>
    <row r="1198" s="10" customFormat="1" x14ac:dyDescent="0.2"/>
    <row r="1199" s="10" customFormat="1" x14ac:dyDescent="0.2"/>
    <row r="1200" s="10" customFormat="1" x14ac:dyDescent="0.2"/>
    <row r="1201" s="10" customFormat="1" x14ac:dyDescent="0.2"/>
    <row r="1202" s="10" customFormat="1" x14ac:dyDescent="0.2"/>
    <row r="1203" s="10" customFormat="1" x14ac:dyDescent="0.2"/>
    <row r="1204" s="10" customFormat="1" x14ac:dyDescent="0.2"/>
    <row r="1205" s="10" customFormat="1" x14ac:dyDescent="0.2"/>
    <row r="1206" s="10" customFormat="1" x14ac:dyDescent="0.2"/>
    <row r="1207" s="10" customFormat="1" x14ac:dyDescent="0.2"/>
    <row r="1208" s="10" customFormat="1" x14ac:dyDescent="0.2"/>
    <row r="1209" s="10" customFormat="1" x14ac:dyDescent="0.2"/>
    <row r="1210" s="10" customFormat="1" x14ac:dyDescent="0.2"/>
    <row r="1211" s="10" customFormat="1" x14ac:dyDescent="0.2"/>
    <row r="1212" s="10" customFormat="1" x14ac:dyDescent="0.2"/>
    <row r="1213" s="10" customFormat="1" x14ac:dyDescent="0.2"/>
    <row r="1214" s="10" customFormat="1" x14ac:dyDescent="0.2"/>
    <row r="1215" s="10" customFormat="1" x14ac:dyDescent="0.2"/>
    <row r="1216" s="10" customFormat="1" x14ac:dyDescent="0.2"/>
    <row r="1217" s="10" customFormat="1" x14ac:dyDescent="0.2"/>
    <row r="1218" s="10" customFormat="1" x14ac:dyDescent="0.2"/>
    <row r="1219" s="10" customFormat="1" x14ac:dyDescent="0.2"/>
    <row r="1220" s="10" customFormat="1" x14ac:dyDescent="0.2"/>
    <row r="1221" s="10" customFormat="1" x14ac:dyDescent="0.2"/>
    <row r="1222" s="10" customFormat="1" x14ac:dyDescent="0.2"/>
    <row r="1223" s="10" customFormat="1" x14ac:dyDescent="0.2"/>
    <row r="1224" s="10" customFormat="1" x14ac:dyDescent="0.2"/>
    <row r="1225" s="10" customFormat="1" x14ac:dyDescent="0.2"/>
    <row r="1226" s="10" customFormat="1" x14ac:dyDescent="0.2"/>
    <row r="1227" s="10" customFormat="1" x14ac:dyDescent="0.2"/>
    <row r="1228" s="10" customFormat="1" x14ac:dyDescent="0.2"/>
    <row r="1229" s="10" customFormat="1" x14ac:dyDescent="0.2"/>
    <row r="1230" s="10" customFormat="1" x14ac:dyDescent="0.2"/>
    <row r="1231" s="10" customFormat="1" x14ac:dyDescent="0.2"/>
    <row r="1232" s="10" customFormat="1" x14ac:dyDescent="0.2"/>
    <row r="1233" s="10" customFormat="1" x14ac:dyDescent="0.2"/>
    <row r="1234" s="10" customFormat="1" x14ac:dyDescent="0.2"/>
    <row r="1235" s="10" customFormat="1" x14ac:dyDescent="0.2"/>
    <row r="1236" s="10" customFormat="1" x14ac:dyDescent="0.2"/>
    <row r="1237" s="10" customFormat="1" x14ac:dyDescent="0.2"/>
    <row r="1238" s="10" customFormat="1" x14ac:dyDescent="0.2"/>
    <row r="1239" s="10" customFormat="1" x14ac:dyDescent="0.2"/>
    <row r="1240" s="10" customFormat="1" x14ac:dyDescent="0.2"/>
    <row r="1241" s="10" customFormat="1" x14ac:dyDescent="0.2"/>
    <row r="1242" s="10" customFormat="1" x14ac:dyDescent="0.2"/>
    <row r="1243" s="10" customFormat="1" x14ac:dyDescent="0.2"/>
    <row r="1244" s="10" customFormat="1" x14ac:dyDescent="0.2"/>
    <row r="1245" s="10" customFormat="1" x14ac:dyDescent="0.2"/>
    <row r="1246" s="10" customFormat="1" x14ac:dyDescent="0.2"/>
    <row r="1247" s="10" customFormat="1" x14ac:dyDescent="0.2"/>
    <row r="1248" s="10" customFormat="1" x14ac:dyDescent="0.2"/>
    <row r="1249" s="10" customFormat="1" x14ac:dyDescent="0.2"/>
    <row r="1250" s="10" customFormat="1" x14ac:dyDescent="0.2"/>
    <row r="1251" s="10" customFormat="1" x14ac:dyDescent="0.2"/>
    <row r="1252" s="10" customFormat="1" x14ac:dyDescent="0.2"/>
    <row r="1253" s="10" customFormat="1" x14ac:dyDescent="0.2"/>
    <row r="1254" s="10" customFormat="1" x14ac:dyDescent="0.2"/>
    <row r="1255" s="10" customFormat="1" x14ac:dyDescent="0.2"/>
    <row r="1256" s="10" customFormat="1" x14ac:dyDescent="0.2"/>
    <row r="1257" s="10" customFormat="1" x14ac:dyDescent="0.2"/>
    <row r="1258" s="10" customFormat="1" x14ac:dyDescent="0.2"/>
    <row r="1259" s="10" customFormat="1" x14ac:dyDescent="0.2"/>
    <row r="1260" s="10" customFormat="1" x14ac:dyDescent="0.2"/>
    <row r="1261" s="10" customFormat="1" x14ac:dyDescent="0.2"/>
    <row r="1262" s="10" customFormat="1" x14ac:dyDescent="0.2"/>
    <row r="1263" s="10" customFormat="1" x14ac:dyDescent="0.2"/>
    <row r="1264" s="10" customFormat="1" x14ac:dyDescent="0.2"/>
    <row r="1265" s="10" customFormat="1" x14ac:dyDescent="0.2"/>
    <row r="1266" s="10" customFormat="1" x14ac:dyDescent="0.2"/>
    <row r="1267" s="10" customFormat="1" x14ac:dyDescent="0.2"/>
    <row r="1268" s="10" customFormat="1" x14ac:dyDescent="0.2"/>
    <row r="1269" s="10" customFormat="1" x14ac:dyDescent="0.2"/>
    <row r="1270" s="10" customFormat="1" x14ac:dyDescent="0.2"/>
    <row r="1271" s="10" customFormat="1" x14ac:dyDescent="0.2"/>
    <row r="1272" s="10" customFormat="1" x14ac:dyDescent="0.2"/>
    <row r="1273" s="10" customFormat="1" x14ac:dyDescent="0.2"/>
    <row r="1274" s="10" customFormat="1" x14ac:dyDescent="0.2"/>
    <row r="1275" s="10" customFormat="1" x14ac:dyDescent="0.2"/>
    <row r="1276" s="10" customFormat="1" x14ac:dyDescent="0.2"/>
    <row r="1277" s="10" customFormat="1" x14ac:dyDescent="0.2"/>
    <row r="1278" s="10" customFormat="1" x14ac:dyDescent="0.2"/>
    <row r="1279" s="10" customFormat="1" x14ac:dyDescent="0.2"/>
    <row r="1280" s="10" customFormat="1" x14ac:dyDescent="0.2"/>
    <row r="1281" s="10" customFormat="1" x14ac:dyDescent="0.2"/>
    <row r="1282" s="10" customFormat="1" x14ac:dyDescent="0.2"/>
    <row r="1283" s="10" customFormat="1" x14ac:dyDescent="0.2"/>
    <row r="1284" s="10" customFormat="1" x14ac:dyDescent="0.2"/>
    <row r="1285" s="10" customFormat="1" x14ac:dyDescent="0.2"/>
    <row r="1286" s="10" customFormat="1" x14ac:dyDescent="0.2"/>
    <row r="1287" s="10" customFormat="1" x14ac:dyDescent="0.2"/>
    <row r="1288" s="10" customFormat="1" x14ac:dyDescent="0.2"/>
    <row r="1289" s="10" customFormat="1" x14ac:dyDescent="0.2"/>
    <row r="1290" s="10" customFormat="1" x14ac:dyDescent="0.2"/>
    <row r="1291" s="10" customFormat="1" x14ac:dyDescent="0.2"/>
    <row r="1292" s="10" customFormat="1" x14ac:dyDescent="0.2"/>
    <row r="1293" s="10" customFormat="1" x14ac:dyDescent="0.2"/>
    <row r="1294" s="10" customFormat="1" x14ac:dyDescent="0.2"/>
    <row r="1295" s="10" customFormat="1" x14ac:dyDescent="0.2"/>
    <row r="1296" s="10" customFormat="1" x14ac:dyDescent="0.2"/>
    <row r="1297" s="10" customFormat="1" x14ac:dyDescent="0.2"/>
    <row r="1298" s="10" customFormat="1" x14ac:dyDescent="0.2"/>
    <row r="1299" s="10" customFormat="1" x14ac:dyDescent="0.2"/>
    <row r="1300" s="10" customFormat="1" x14ac:dyDescent="0.2"/>
    <row r="1301" s="10" customFormat="1" x14ac:dyDescent="0.2"/>
    <row r="1302" s="10" customFormat="1" x14ac:dyDescent="0.2"/>
    <row r="1303" s="10" customFormat="1" x14ac:dyDescent="0.2"/>
    <row r="1304" s="10" customFormat="1" x14ac:dyDescent="0.2"/>
    <row r="1305" s="10" customFormat="1" x14ac:dyDescent="0.2"/>
    <row r="1306" s="10" customFormat="1" x14ac:dyDescent="0.2"/>
    <row r="1307" s="10" customFormat="1" x14ac:dyDescent="0.2"/>
    <row r="1308" s="10" customFormat="1" x14ac:dyDescent="0.2"/>
    <row r="1309" s="10" customFormat="1" x14ac:dyDescent="0.2"/>
    <row r="1310" s="10" customFormat="1" x14ac:dyDescent="0.2"/>
    <row r="1311" s="10" customFormat="1" x14ac:dyDescent="0.2"/>
    <row r="1312" s="10" customFormat="1" x14ac:dyDescent="0.2"/>
    <row r="1313" s="10" customFormat="1" x14ac:dyDescent="0.2"/>
    <row r="1314" s="10" customFormat="1" x14ac:dyDescent="0.2"/>
    <row r="1315" s="10" customFormat="1" x14ac:dyDescent="0.2"/>
    <row r="1316" s="10" customFormat="1" x14ac:dyDescent="0.2"/>
    <row r="1317" s="10" customFormat="1" x14ac:dyDescent="0.2"/>
    <row r="1318" s="10" customFormat="1" x14ac:dyDescent="0.2"/>
    <row r="1319" s="10" customFormat="1" x14ac:dyDescent="0.2"/>
    <row r="1320" s="10" customFormat="1" x14ac:dyDescent="0.2"/>
    <row r="1321" s="10" customFormat="1" x14ac:dyDescent="0.2"/>
    <row r="1322" s="10" customFormat="1" x14ac:dyDescent="0.2"/>
    <row r="1323" s="10" customFormat="1" x14ac:dyDescent="0.2"/>
    <row r="1324" s="10" customFormat="1" x14ac:dyDescent="0.2"/>
    <row r="1325" s="10" customFormat="1" x14ac:dyDescent="0.2"/>
    <row r="1326" s="10" customFormat="1" x14ac:dyDescent="0.2"/>
    <row r="1327" s="10" customFormat="1" x14ac:dyDescent="0.2"/>
    <row r="1328" s="10" customFormat="1" x14ac:dyDescent="0.2"/>
    <row r="1329" s="10" customFormat="1" x14ac:dyDescent="0.2"/>
    <row r="1330" s="10" customFormat="1" x14ac:dyDescent="0.2"/>
    <row r="1331" s="10" customFormat="1" x14ac:dyDescent="0.2"/>
    <row r="1332" s="10" customFormat="1" x14ac:dyDescent="0.2"/>
    <row r="1333" s="10" customFormat="1" x14ac:dyDescent="0.2"/>
    <row r="1334" s="10" customFormat="1" x14ac:dyDescent="0.2"/>
    <row r="1335" s="10" customFormat="1" x14ac:dyDescent="0.2"/>
    <row r="1336" s="10" customFormat="1" x14ac:dyDescent="0.2"/>
    <row r="1337" s="10" customFormat="1" x14ac:dyDescent="0.2"/>
    <row r="1338" s="10" customFormat="1" x14ac:dyDescent="0.2"/>
    <row r="1339" s="10" customFormat="1" x14ac:dyDescent="0.2"/>
    <row r="1340" s="10" customFormat="1" x14ac:dyDescent="0.2"/>
    <row r="1341" s="10" customFormat="1" x14ac:dyDescent="0.2"/>
    <row r="1342" s="10" customFormat="1" x14ac:dyDescent="0.2"/>
    <row r="1343" s="10" customFormat="1" x14ac:dyDescent="0.2"/>
    <row r="1344" s="10" customFormat="1" x14ac:dyDescent="0.2"/>
    <row r="1345" s="10" customFormat="1" x14ac:dyDescent="0.2"/>
    <row r="1346" s="10" customFormat="1" x14ac:dyDescent="0.2"/>
    <row r="1347" s="10" customFormat="1" x14ac:dyDescent="0.2"/>
    <row r="1348" s="10" customFormat="1" x14ac:dyDescent="0.2"/>
    <row r="1349" s="10" customFormat="1" x14ac:dyDescent="0.2"/>
    <row r="1350" s="10" customFormat="1" x14ac:dyDescent="0.2"/>
    <row r="1351" s="10" customFormat="1" x14ac:dyDescent="0.2"/>
    <row r="1352" s="10" customFormat="1" x14ac:dyDescent="0.2"/>
    <row r="1353" s="10" customFormat="1" x14ac:dyDescent="0.2"/>
    <row r="1354" s="10" customFormat="1" x14ac:dyDescent="0.2"/>
    <row r="1355" s="10" customFormat="1" x14ac:dyDescent="0.2"/>
    <row r="1356" s="10" customFormat="1" x14ac:dyDescent="0.2"/>
    <row r="1357" s="10" customFormat="1" x14ac:dyDescent="0.2"/>
    <row r="1358" s="10" customFormat="1" x14ac:dyDescent="0.2"/>
    <row r="1359" s="10" customFormat="1" x14ac:dyDescent="0.2"/>
    <row r="1360" s="10" customFormat="1" x14ac:dyDescent="0.2"/>
    <row r="1361" s="10" customFormat="1" x14ac:dyDescent="0.2"/>
    <row r="1362" s="10" customFormat="1" x14ac:dyDescent="0.2"/>
    <row r="1363" s="10" customFormat="1" x14ac:dyDescent="0.2"/>
    <row r="1364" s="10" customFormat="1" x14ac:dyDescent="0.2"/>
    <row r="1365" s="10" customFormat="1" x14ac:dyDescent="0.2"/>
    <row r="1366" s="10" customFormat="1" x14ac:dyDescent="0.2"/>
    <row r="1367" s="10" customFormat="1" x14ac:dyDescent="0.2"/>
    <row r="1368" s="10" customFormat="1" x14ac:dyDescent="0.2"/>
    <row r="1369" s="10" customFormat="1" x14ac:dyDescent="0.2"/>
    <row r="1370" s="10" customFormat="1" x14ac:dyDescent="0.2"/>
    <row r="1371" s="10" customFormat="1" x14ac:dyDescent="0.2"/>
    <row r="1372" s="10" customFormat="1" x14ac:dyDescent="0.2"/>
    <row r="1373" s="10" customFormat="1" x14ac:dyDescent="0.2"/>
    <row r="1374" s="10" customFormat="1" x14ac:dyDescent="0.2"/>
    <row r="1375" s="10" customFormat="1" x14ac:dyDescent="0.2"/>
    <row r="1376" s="10" customFormat="1" x14ac:dyDescent="0.2"/>
    <row r="1377" s="10" customFormat="1" x14ac:dyDescent="0.2"/>
    <row r="1378" s="10" customFormat="1" x14ac:dyDescent="0.2"/>
    <row r="1379" s="10" customFormat="1" x14ac:dyDescent="0.2"/>
    <row r="1380" s="10" customFormat="1" x14ac:dyDescent="0.2"/>
    <row r="1381" s="10" customFormat="1" x14ac:dyDescent="0.2"/>
    <row r="1382" s="10" customFormat="1" x14ac:dyDescent="0.2"/>
    <row r="1383" s="10" customFormat="1" x14ac:dyDescent="0.2"/>
    <row r="1384" s="10" customFormat="1" x14ac:dyDescent="0.2"/>
    <row r="1385" s="10" customFormat="1" x14ac:dyDescent="0.2"/>
    <row r="1386" s="10" customFormat="1" x14ac:dyDescent="0.2"/>
    <row r="1387" s="10" customFormat="1" x14ac:dyDescent="0.2"/>
    <row r="1388" s="10" customFormat="1" x14ac:dyDescent="0.2"/>
    <row r="1389" s="10" customFormat="1" x14ac:dyDescent="0.2"/>
    <row r="1390" s="10" customFormat="1" x14ac:dyDescent="0.2"/>
    <row r="1391" s="10" customFormat="1" x14ac:dyDescent="0.2"/>
    <row r="1392" s="10" customFormat="1" x14ac:dyDescent="0.2"/>
    <row r="1393" s="10" customFormat="1" x14ac:dyDescent="0.2"/>
    <row r="1394" s="10" customFormat="1" x14ac:dyDescent="0.2"/>
    <row r="1395" s="10" customFormat="1" x14ac:dyDescent="0.2"/>
    <row r="1396" s="10" customFormat="1" x14ac:dyDescent="0.2"/>
    <row r="1397" s="10" customFormat="1" x14ac:dyDescent="0.2"/>
    <row r="1398" s="10" customFormat="1" x14ac:dyDescent="0.2"/>
    <row r="1399" s="10" customFormat="1" x14ac:dyDescent="0.2"/>
    <row r="1400" s="10" customFormat="1" x14ac:dyDescent="0.2"/>
    <row r="1401" s="10" customFormat="1" x14ac:dyDescent="0.2"/>
    <row r="1402" s="10" customFormat="1" x14ac:dyDescent="0.2"/>
    <row r="1403" s="10" customFormat="1" x14ac:dyDescent="0.2"/>
    <row r="1404" s="10" customFormat="1" x14ac:dyDescent="0.2"/>
    <row r="1405" s="10" customFormat="1" x14ac:dyDescent="0.2"/>
    <row r="1406" s="10" customFormat="1" x14ac:dyDescent="0.2"/>
    <row r="1407" s="10" customFormat="1" x14ac:dyDescent="0.2"/>
    <row r="1408" s="10" customFormat="1" x14ac:dyDescent="0.2"/>
    <row r="1409" s="10" customFormat="1" x14ac:dyDescent="0.2"/>
    <row r="1410" s="10" customFormat="1" x14ac:dyDescent="0.2"/>
    <row r="1411" s="10" customFormat="1" x14ac:dyDescent="0.2"/>
    <row r="1412" s="10" customFormat="1" x14ac:dyDescent="0.2"/>
    <row r="1413" s="10" customFormat="1" x14ac:dyDescent="0.2"/>
    <row r="1414" s="10" customFormat="1" x14ac:dyDescent="0.2"/>
    <row r="1415" s="10" customFormat="1" x14ac:dyDescent="0.2"/>
    <row r="1416" s="10" customFormat="1" x14ac:dyDescent="0.2"/>
    <row r="1417" s="10" customFormat="1" x14ac:dyDescent="0.2"/>
    <row r="1418" s="10" customFormat="1" x14ac:dyDescent="0.2"/>
    <row r="1419" s="10" customFormat="1" x14ac:dyDescent="0.2"/>
    <row r="1420" s="10" customFormat="1" x14ac:dyDescent="0.2"/>
    <row r="1421" s="10" customFormat="1" x14ac:dyDescent="0.2"/>
    <row r="1422" s="10" customFormat="1" x14ac:dyDescent="0.2"/>
    <row r="1423" s="10" customFormat="1" x14ac:dyDescent="0.2"/>
    <row r="1424" s="10" customFormat="1" x14ac:dyDescent="0.2"/>
    <row r="1425" s="10" customFormat="1" x14ac:dyDescent="0.2"/>
    <row r="1426" s="10" customFormat="1" x14ac:dyDescent="0.2"/>
    <row r="1427" s="10" customFormat="1" x14ac:dyDescent="0.2"/>
    <row r="1428" s="10" customFormat="1" x14ac:dyDescent="0.2"/>
    <row r="1429" s="10" customFormat="1" x14ac:dyDescent="0.2"/>
    <row r="1430" s="10" customFormat="1" x14ac:dyDescent="0.2"/>
    <row r="1431" s="10" customFormat="1" x14ac:dyDescent="0.2"/>
    <row r="1432" s="10" customFormat="1" x14ac:dyDescent="0.2"/>
    <row r="1433" s="10" customFormat="1" x14ac:dyDescent="0.2"/>
    <row r="1434" s="10" customFormat="1" x14ac:dyDescent="0.2"/>
    <row r="1435" s="10" customFormat="1" x14ac:dyDescent="0.2"/>
    <row r="1436" s="10" customFormat="1" x14ac:dyDescent="0.2"/>
    <row r="1437" s="10" customFormat="1" x14ac:dyDescent="0.2"/>
    <row r="1438" s="10" customFormat="1" x14ac:dyDescent="0.2"/>
    <row r="1439" s="10" customFormat="1" x14ac:dyDescent="0.2"/>
    <row r="1440" s="10" customFormat="1" x14ac:dyDescent="0.2"/>
    <row r="1441" s="10" customFormat="1" x14ac:dyDescent="0.2"/>
    <row r="1442" s="10" customFormat="1" x14ac:dyDescent="0.2"/>
    <row r="1443" s="10" customFormat="1" x14ac:dyDescent="0.2"/>
    <row r="1444" s="10" customFormat="1" x14ac:dyDescent="0.2"/>
    <row r="1445" s="10" customFormat="1" x14ac:dyDescent="0.2"/>
    <row r="1446" s="10" customFormat="1" x14ac:dyDescent="0.2"/>
    <row r="1447" s="10" customFormat="1" x14ac:dyDescent="0.2"/>
    <row r="1448" s="10" customFormat="1" x14ac:dyDescent="0.2"/>
    <row r="1449" s="10" customFormat="1" x14ac:dyDescent="0.2"/>
    <row r="1450" s="10" customFormat="1" x14ac:dyDescent="0.2"/>
    <row r="1451" s="10" customFormat="1" x14ac:dyDescent="0.2"/>
    <row r="1452" s="10" customFormat="1" x14ac:dyDescent="0.2"/>
    <row r="1453" s="10" customFormat="1" x14ac:dyDescent="0.2"/>
    <row r="1454" s="10" customFormat="1" x14ac:dyDescent="0.2"/>
    <row r="1455" s="10" customFormat="1" x14ac:dyDescent="0.2"/>
    <row r="1456" s="10" customFormat="1" x14ac:dyDescent="0.2"/>
    <row r="1457" s="10" customFormat="1" x14ac:dyDescent="0.2"/>
    <row r="1458" s="10" customFormat="1" x14ac:dyDescent="0.2"/>
    <row r="1459" s="10" customFormat="1" x14ac:dyDescent="0.2"/>
    <row r="1460" s="10" customFormat="1" x14ac:dyDescent="0.2"/>
    <row r="1461" s="10" customFormat="1" x14ac:dyDescent="0.2"/>
    <row r="1462" s="10" customFormat="1" x14ac:dyDescent="0.2"/>
    <row r="1463" s="10" customFormat="1" x14ac:dyDescent="0.2"/>
    <row r="1464" s="10" customFormat="1" x14ac:dyDescent="0.2"/>
    <row r="1465" s="10" customFormat="1" x14ac:dyDescent="0.2"/>
    <row r="1466" s="10" customFormat="1" x14ac:dyDescent="0.2"/>
    <row r="1467" s="10" customFormat="1" x14ac:dyDescent="0.2"/>
    <row r="1468" s="10" customFormat="1" x14ac:dyDescent="0.2"/>
    <row r="1469" s="10" customFormat="1" x14ac:dyDescent="0.2"/>
    <row r="1470" s="10" customFormat="1" x14ac:dyDescent="0.2"/>
    <row r="1471" s="10" customFormat="1" x14ac:dyDescent="0.2"/>
    <row r="1472" s="10" customFormat="1" x14ac:dyDescent="0.2"/>
    <row r="1473" s="10" customFormat="1" x14ac:dyDescent="0.2"/>
    <row r="1474" s="10" customFormat="1" x14ac:dyDescent="0.2"/>
    <row r="1475" s="10" customFormat="1" x14ac:dyDescent="0.2"/>
    <row r="1476" s="10" customFormat="1" x14ac:dyDescent="0.2"/>
    <row r="1477" s="10" customFormat="1" x14ac:dyDescent="0.2"/>
    <row r="1478" s="10" customFormat="1" x14ac:dyDescent="0.2"/>
    <row r="1479" s="10" customFormat="1" x14ac:dyDescent="0.2"/>
    <row r="1480" s="10" customFormat="1" x14ac:dyDescent="0.2"/>
    <row r="1481" s="10" customFormat="1" x14ac:dyDescent="0.2"/>
    <row r="1482" s="10" customFormat="1" x14ac:dyDescent="0.2"/>
    <row r="1483" s="10" customFormat="1" x14ac:dyDescent="0.2"/>
    <row r="1484" s="10" customFormat="1" x14ac:dyDescent="0.2"/>
    <row r="1485" s="10" customFormat="1" x14ac:dyDescent="0.2"/>
    <row r="1486" s="10" customFormat="1" x14ac:dyDescent="0.2"/>
    <row r="1487" s="10" customFormat="1" x14ac:dyDescent="0.2"/>
    <row r="1488" s="10" customFormat="1" x14ac:dyDescent="0.2"/>
    <row r="1489" s="10" customFormat="1" x14ac:dyDescent="0.2"/>
    <row r="1490" s="10" customFormat="1" x14ac:dyDescent="0.2"/>
    <row r="1491" s="10" customFormat="1" x14ac:dyDescent="0.2"/>
    <row r="1492" s="10" customFormat="1" x14ac:dyDescent="0.2"/>
    <row r="1493" s="10" customFormat="1" x14ac:dyDescent="0.2"/>
    <row r="1494" s="10" customFormat="1" x14ac:dyDescent="0.2"/>
    <row r="1495" s="10" customFormat="1" x14ac:dyDescent="0.2"/>
    <row r="1496" s="10" customFormat="1" x14ac:dyDescent="0.2"/>
    <row r="1497" s="10" customFormat="1" x14ac:dyDescent="0.2"/>
    <row r="1498" s="10" customFormat="1" x14ac:dyDescent="0.2"/>
    <row r="1499" s="10" customFormat="1" x14ac:dyDescent="0.2"/>
    <row r="1500" s="10" customFormat="1" x14ac:dyDescent="0.2"/>
    <row r="1501" s="10" customFormat="1" x14ac:dyDescent="0.2"/>
    <row r="1502" s="10" customFormat="1" x14ac:dyDescent="0.2"/>
    <row r="1503" s="10" customFormat="1" x14ac:dyDescent="0.2"/>
    <row r="1504" s="10" customFormat="1" x14ac:dyDescent="0.2"/>
    <row r="1505" s="10" customFormat="1" x14ac:dyDescent="0.2"/>
    <row r="1506" s="10" customFormat="1" x14ac:dyDescent="0.2"/>
    <row r="1507" s="10" customFormat="1" x14ac:dyDescent="0.2"/>
    <row r="1508" s="10" customFormat="1" x14ac:dyDescent="0.2"/>
    <row r="1509" s="10" customFormat="1" x14ac:dyDescent="0.2"/>
    <row r="1510" s="10" customFormat="1" x14ac:dyDescent="0.2"/>
    <row r="1511" s="10" customFormat="1" x14ac:dyDescent="0.2"/>
    <row r="1512" s="10" customFormat="1" x14ac:dyDescent="0.2"/>
    <row r="1513" s="10" customFormat="1" x14ac:dyDescent="0.2"/>
    <row r="1514" s="10" customFormat="1" x14ac:dyDescent="0.2"/>
    <row r="1515" s="10" customFormat="1" x14ac:dyDescent="0.2"/>
    <row r="1516" s="10" customFormat="1" x14ac:dyDescent="0.2"/>
    <row r="1517" s="10" customFormat="1" x14ac:dyDescent="0.2"/>
    <row r="1518" s="10" customFormat="1" x14ac:dyDescent="0.2"/>
    <row r="1519" s="10" customFormat="1" x14ac:dyDescent="0.2"/>
    <row r="1520" s="10" customFormat="1" x14ac:dyDescent="0.2"/>
    <row r="1521" s="10" customFormat="1" x14ac:dyDescent="0.2"/>
    <row r="1522" s="10" customFormat="1" x14ac:dyDescent="0.2"/>
    <row r="1523" s="10" customFormat="1" x14ac:dyDescent="0.2"/>
    <row r="1524" s="10" customFormat="1" x14ac:dyDescent="0.2"/>
    <row r="1525" s="10" customFormat="1" x14ac:dyDescent="0.2"/>
    <row r="1526" s="10" customFormat="1" x14ac:dyDescent="0.2"/>
    <row r="1527" s="10" customFormat="1" x14ac:dyDescent="0.2"/>
    <row r="1528" s="10" customFormat="1" x14ac:dyDescent="0.2"/>
    <row r="1529" s="10" customFormat="1" x14ac:dyDescent="0.2"/>
    <row r="1530" s="10" customFormat="1" x14ac:dyDescent="0.2"/>
    <row r="1531" s="10" customFormat="1" x14ac:dyDescent="0.2"/>
    <row r="1532" s="10" customFormat="1" x14ac:dyDescent="0.2"/>
    <row r="1533" s="10" customFormat="1" x14ac:dyDescent="0.2"/>
    <row r="1534" s="10" customFormat="1" x14ac:dyDescent="0.2"/>
    <row r="1535" s="10" customFormat="1" x14ac:dyDescent="0.2"/>
    <row r="1536" s="10" customFormat="1" x14ac:dyDescent="0.2"/>
    <row r="1537" s="10" customFormat="1" x14ac:dyDescent="0.2"/>
    <row r="1538" s="10" customFormat="1" x14ac:dyDescent="0.2"/>
    <row r="1539" s="10" customFormat="1" x14ac:dyDescent="0.2"/>
    <row r="1540" s="10" customFormat="1" x14ac:dyDescent="0.2"/>
    <row r="1541" s="10" customFormat="1" x14ac:dyDescent="0.2"/>
    <row r="1542" s="10" customFormat="1" x14ac:dyDescent="0.2"/>
    <row r="1543" s="10" customFormat="1" x14ac:dyDescent="0.2"/>
    <row r="1544" s="10" customFormat="1" x14ac:dyDescent="0.2"/>
    <row r="1545" s="10" customFormat="1" x14ac:dyDescent="0.2"/>
    <row r="1546" s="10" customFormat="1" x14ac:dyDescent="0.2"/>
    <row r="1547" s="10" customFormat="1" x14ac:dyDescent="0.2"/>
    <row r="1548" s="10" customFormat="1" x14ac:dyDescent="0.2"/>
    <row r="1549" s="10" customFormat="1" x14ac:dyDescent="0.2"/>
    <row r="1550" s="10" customFormat="1" x14ac:dyDescent="0.2"/>
    <row r="1551" s="10" customFormat="1" x14ac:dyDescent="0.2"/>
    <row r="1552" s="10" customFormat="1" x14ac:dyDescent="0.2"/>
    <row r="1553" s="10" customFormat="1" x14ac:dyDescent="0.2"/>
    <row r="1554" s="10" customFormat="1" x14ac:dyDescent="0.2"/>
    <row r="1555" s="10" customFormat="1" x14ac:dyDescent="0.2"/>
    <row r="1556" s="10" customFormat="1" x14ac:dyDescent="0.2"/>
    <row r="1557" s="10" customFormat="1" x14ac:dyDescent="0.2"/>
    <row r="1558" s="10" customFormat="1" x14ac:dyDescent="0.2"/>
    <row r="1559" s="10" customFormat="1" x14ac:dyDescent="0.2"/>
    <row r="1560" s="10" customFormat="1" x14ac:dyDescent="0.2"/>
    <row r="1561" s="10" customFormat="1" x14ac:dyDescent="0.2"/>
    <row r="1562" s="10" customFormat="1" x14ac:dyDescent="0.2"/>
    <row r="1563" s="10" customFormat="1" x14ac:dyDescent="0.2"/>
    <row r="1564" s="10" customFormat="1" x14ac:dyDescent="0.2"/>
    <row r="1565" s="10" customFormat="1" x14ac:dyDescent="0.2"/>
    <row r="1566" s="10" customFormat="1" x14ac:dyDescent="0.2"/>
    <row r="1567" s="10" customFormat="1" x14ac:dyDescent="0.2"/>
    <row r="1568" s="10" customFormat="1" x14ac:dyDescent="0.2"/>
    <row r="1569" s="10" customFormat="1" x14ac:dyDescent="0.2"/>
    <row r="1570" s="10" customFormat="1" x14ac:dyDescent="0.2"/>
    <row r="1571" s="10" customFormat="1" x14ac:dyDescent="0.2"/>
    <row r="1572" s="10" customFormat="1" x14ac:dyDescent="0.2"/>
    <row r="1573" s="10" customFormat="1" x14ac:dyDescent="0.2"/>
    <row r="1574" s="10" customFormat="1" x14ac:dyDescent="0.2"/>
    <row r="1575" s="10" customFormat="1" x14ac:dyDescent="0.2"/>
    <row r="1576" s="10" customFormat="1" x14ac:dyDescent="0.2"/>
    <row r="1577" s="10" customFormat="1" x14ac:dyDescent="0.2"/>
    <row r="1578" s="10" customFormat="1" x14ac:dyDescent="0.2"/>
    <row r="1579" s="10" customFormat="1" x14ac:dyDescent="0.2"/>
    <row r="1580" s="10" customFormat="1" x14ac:dyDescent="0.2"/>
    <row r="1581" s="10" customFormat="1" x14ac:dyDescent="0.2"/>
    <row r="1582" s="10" customFormat="1" x14ac:dyDescent="0.2"/>
    <row r="1583" s="10" customFormat="1" x14ac:dyDescent="0.2"/>
    <row r="1584" s="10" customFormat="1" x14ac:dyDescent="0.2"/>
    <row r="1585" s="10" customFormat="1" x14ac:dyDescent="0.2"/>
    <row r="1586" s="10" customFormat="1" x14ac:dyDescent="0.2"/>
    <row r="1587" s="10" customFormat="1" x14ac:dyDescent="0.2"/>
    <row r="1588" s="10" customFormat="1" x14ac:dyDescent="0.2"/>
    <row r="1589" s="10" customFormat="1" x14ac:dyDescent="0.2"/>
    <row r="1590" s="10" customFormat="1" x14ac:dyDescent="0.2"/>
    <row r="1591" s="10" customFormat="1" x14ac:dyDescent="0.2"/>
    <row r="1592" s="10" customFormat="1" x14ac:dyDescent="0.2"/>
    <row r="1593" s="10" customFormat="1" x14ac:dyDescent="0.2"/>
    <row r="1594" s="10" customFormat="1" x14ac:dyDescent="0.2"/>
    <row r="1595" s="10" customFormat="1" x14ac:dyDescent="0.2"/>
    <row r="1596" s="10" customFormat="1" x14ac:dyDescent="0.2"/>
    <row r="1597" s="10" customFormat="1" x14ac:dyDescent="0.2"/>
    <row r="1598" s="10" customFormat="1" x14ac:dyDescent="0.2"/>
    <row r="1599" s="10" customFormat="1" x14ac:dyDescent="0.2"/>
    <row r="1600" s="10" customFormat="1" x14ac:dyDescent="0.2"/>
    <row r="1601" s="10" customFormat="1" x14ac:dyDescent="0.2"/>
    <row r="1602" s="10" customFormat="1" x14ac:dyDescent="0.2"/>
    <row r="1603" s="10" customFormat="1" x14ac:dyDescent="0.2"/>
    <row r="1604" s="10" customFormat="1" x14ac:dyDescent="0.2"/>
    <row r="1605" s="10" customFormat="1" x14ac:dyDescent="0.2"/>
    <row r="1606" s="10" customFormat="1" x14ac:dyDescent="0.2"/>
    <row r="1607" s="10" customFormat="1" x14ac:dyDescent="0.2"/>
    <row r="1608" s="10" customFormat="1" x14ac:dyDescent="0.2"/>
    <row r="1609" s="10" customFormat="1" x14ac:dyDescent="0.2"/>
    <row r="1610" s="10" customFormat="1" x14ac:dyDescent="0.2"/>
    <row r="1611" s="10" customFormat="1" x14ac:dyDescent="0.2"/>
    <row r="1612" s="10" customFormat="1" x14ac:dyDescent="0.2"/>
    <row r="1613" s="10" customFormat="1" x14ac:dyDescent="0.2"/>
    <row r="1614" s="10" customFormat="1" x14ac:dyDescent="0.2"/>
    <row r="1615" s="10" customFormat="1" x14ac:dyDescent="0.2"/>
    <row r="1616" s="10" customFormat="1" x14ac:dyDescent="0.2"/>
    <row r="1617" s="10" customFormat="1" x14ac:dyDescent="0.2"/>
    <row r="1618" s="10" customFormat="1" x14ac:dyDescent="0.2"/>
    <row r="1619" s="10" customFormat="1" x14ac:dyDescent="0.2"/>
    <row r="1620" s="10" customFormat="1" x14ac:dyDescent="0.2"/>
    <row r="1621" s="10" customFormat="1" x14ac:dyDescent="0.2"/>
    <row r="1622" s="10" customFormat="1" x14ac:dyDescent="0.2"/>
    <row r="1623" s="10" customFormat="1" x14ac:dyDescent="0.2"/>
    <row r="1624" s="10" customFormat="1" x14ac:dyDescent="0.2"/>
    <row r="1625" s="10" customFormat="1" x14ac:dyDescent="0.2"/>
    <row r="1626" s="10" customFormat="1" x14ac:dyDescent="0.2"/>
    <row r="1627" s="10" customFormat="1" x14ac:dyDescent="0.2"/>
    <row r="1628" s="10" customFormat="1" x14ac:dyDescent="0.2"/>
    <row r="1629" s="10" customFormat="1" x14ac:dyDescent="0.2"/>
    <row r="1630" s="10" customFormat="1" x14ac:dyDescent="0.2"/>
    <row r="1631" s="10" customFormat="1" x14ac:dyDescent="0.2"/>
    <row r="1632" s="10" customFormat="1" x14ac:dyDescent="0.2"/>
    <row r="1633" s="10" customFormat="1" x14ac:dyDescent="0.2"/>
    <row r="1634" s="10" customFormat="1" x14ac:dyDescent="0.2"/>
    <row r="1635" s="10" customFormat="1" x14ac:dyDescent="0.2"/>
    <row r="1636" s="10" customFormat="1" x14ac:dyDescent="0.2"/>
    <row r="1637" s="10" customFormat="1" x14ac:dyDescent="0.2"/>
    <row r="1638" s="10" customFormat="1" x14ac:dyDescent="0.2"/>
    <row r="1639" s="10" customFormat="1" x14ac:dyDescent="0.2"/>
    <row r="1640" s="10" customFormat="1" x14ac:dyDescent="0.2"/>
    <row r="1641" s="10" customFormat="1" x14ac:dyDescent="0.2"/>
    <row r="1642" s="10" customFormat="1" x14ac:dyDescent="0.2"/>
    <row r="1643" s="10" customFormat="1" x14ac:dyDescent="0.2"/>
    <row r="1644" s="10" customFormat="1" x14ac:dyDescent="0.2"/>
    <row r="1645" s="10" customFormat="1" x14ac:dyDescent="0.2"/>
    <row r="1646" s="10" customFormat="1" x14ac:dyDescent="0.2"/>
    <row r="1647" s="10" customFormat="1" x14ac:dyDescent="0.2"/>
    <row r="1648" s="10" customFormat="1" x14ac:dyDescent="0.2"/>
    <row r="1649" s="10" customFormat="1" x14ac:dyDescent="0.2"/>
    <row r="1650" s="10" customFormat="1" x14ac:dyDescent="0.2"/>
    <row r="1651" s="10" customFormat="1" x14ac:dyDescent="0.2"/>
    <row r="1652" s="10" customFormat="1" x14ac:dyDescent="0.2"/>
    <row r="1653" s="10" customFormat="1" x14ac:dyDescent="0.2"/>
    <row r="1654" s="10" customFormat="1" x14ac:dyDescent="0.2"/>
    <row r="1655" s="10" customFormat="1" x14ac:dyDescent="0.2"/>
    <row r="1656" s="10" customFormat="1" x14ac:dyDescent="0.2"/>
    <row r="1657" s="10" customFormat="1" x14ac:dyDescent="0.2"/>
    <row r="1658" s="10" customFormat="1" x14ac:dyDescent="0.2"/>
    <row r="1659" s="10" customFormat="1" x14ac:dyDescent="0.2"/>
    <row r="1660" s="10" customFormat="1" x14ac:dyDescent="0.2"/>
    <row r="1661" s="10" customFormat="1" x14ac:dyDescent="0.2"/>
    <row r="1662" s="10" customFormat="1" x14ac:dyDescent="0.2"/>
    <row r="1663" s="10" customFormat="1" x14ac:dyDescent="0.2"/>
    <row r="1664" s="10" customFormat="1" x14ac:dyDescent="0.2"/>
    <row r="1665" s="10" customFormat="1" x14ac:dyDescent="0.2"/>
    <row r="1666" s="10" customFormat="1" x14ac:dyDescent="0.2"/>
    <row r="1667" s="10" customFormat="1" x14ac:dyDescent="0.2"/>
    <row r="1668" s="10" customFormat="1" x14ac:dyDescent="0.2"/>
    <row r="1669" s="10" customFormat="1" x14ac:dyDescent="0.2"/>
    <row r="1670" s="10" customFormat="1" x14ac:dyDescent="0.2"/>
    <row r="1671" s="10" customFormat="1" x14ac:dyDescent="0.2"/>
    <row r="1672" s="10" customFormat="1" x14ac:dyDescent="0.2"/>
    <row r="1673" s="10" customFormat="1" x14ac:dyDescent="0.2"/>
    <row r="1674" s="10" customFormat="1" x14ac:dyDescent="0.2"/>
    <row r="1675" s="10" customFormat="1" x14ac:dyDescent="0.2"/>
    <row r="1676" s="10" customFormat="1" x14ac:dyDescent="0.2"/>
    <row r="1677" s="10" customFormat="1" x14ac:dyDescent="0.2"/>
    <row r="1678" s="10" customFormat="1" x14ac:dyDescent="0.2"/>
    <row r="1679" s="10" customFormat="1" x14ac:dyDescent="0.2"/>
    <row r="1680" s="10" customFormat="1" x14ac:dyDescent="0.2"/>
    <row r="1681" s="10" customFormat="1" x14ac:dyDescent="0.2"/>
    <row r="1682" s="10" customFormat="1" x14ac:dyDescent="0.2"/>
    <row r="1683" s="10" customFormat="1" x14ac:dyDescent="0.2"/>
    <row r="1684" s="10" customFormat="1" x14ac:dyDescent="0.2"/>
    <row r="1685" s="10" customFormat="1" x14ac:dyDescent="0.2"/>
    <row r="1686" s="10" customFormat="1" x14ac:dyDescent="0.2"/>
    <row r="1687" s="10" customFormat="1" x14ac:dyDescent="0.2"/>
    <row r="1688" s="10" customFormat="1" x14ac:dyDescent="0.2"/>
    <row r="1689" s="10" customFormat="1" x14ac:dyDescent="0.2"/>
    <row r="1690" s="10" customFormat="1" x14ac:dyDescent="0.2"/>
    <row r="1691" s="10" customFormat="1" x14ac:dyDescent="0.2"/>
    <row r="1692" s="10" customFormat="1" x14ac:dyDescent="0.2"/>
    <row r="1693" s="10" customFormat="1" x14ac:dyDescent="0.2"/>
    <row r="1694" s="10" customFormat="1" x14ac:dyDescent="0.2"/>
    <row r="1695" s="10" customFormat="1" x14ac:dyDescent="0.2"/>
    <row r="1696" s="10" customFormat="1" x14ac:dyDescent="0.2"/>
    <row r="1697" s="10" customFormat="1" x14ac:dyDescent="0.2"/>
    <row r="1698" s="10" customFormat="1" x14ac:dyDescent="0.2"/>
    <row r="1699" s="10" customFormat="1" x14ac:dyDescent="0.2"/>
    <row r="1700" s="10" customFormat="1" x14ac:dyDescent="0.2"/>
    <row r="1701" s="10" customFormat="1" x14ac:dyDescent="0.2"/>
    <row r="1702" s="10" customFormat="1" x14ac:dyDescent="0.2"/>
    <row r="1703" s="10" customFormat="1" x14ac:dyDescent="0.2"/>
    <row r="1704" s="10" customFormat="1" x14ac:dyDescent="0.2"/>
    <row r="1705" s="10" customFormat="1" x14ac:dyDescent="0.2"/>
    <row r="1706" s="10" customFormat="1" x14ac:dyDescent="0.2"/>
    <row r="1707" s="10" customFormat="1" x14ac:dyDescent="0.2"/>
    <row r="1708" s="10" customFormat="1" x14ac:dyDescent="0.2"/>
    <row r="1709" s="10" customFormat="1" x14ac:dyDescent="0.2"/>
    <row r="1710" s="10" customFormat="1" x14ac:dyDescent="0.2"/>
    <row r="1711" s="10" customFormat="1" x14ac:dyDescent="0.2"/>
    <row r="1712" s="10" customFormat="1" x14ac:dyDescent="0.2"/>
    <row r="1713" s="10" customFormat="1" x14ac:dyDescent="0.2"/>
    <row r="1714" s="10" customFormat="1" x14ac:dyDescent="0.2"/>
    <row r="1715" s="10" customFormat="1" x14ac:dyDescent="0.2"/>
    <row r="1716" s="10" customFormat="1" x14ac:dyDescent="0.2"/>
    <row r="1717" s="10" customFormat="1" x14ac:dyDescent="0.2"/>
    <row r="1718" s="10" customFormat="1" x14ac:dyDescent="0.2"/>
    <row r="1719" s="10" customFormat="1" x14ac:dyDescent="0.2"/>
    <row r="1720" s="10" customFormat="1" x14ac:dyDescent="0.2"/>
    <row r="1721" s="10" customFormat="1" x14ac:dyDescent="0.2"/>
    <row r="1722" s="10" customFormat="1" x14ac:dyDescent="0.2"/>
    <row r="1723" s="10" customFormat="1" x14ac:dyDescent="0.2"/>
    <row r="1724" s="10" customFormat="1" x14ac:dyDescent="0.2"/>
    <row r="1725" s="10" customFormat="1" x14ac:dyDescent="0.2"/>
    <row r="1726" s="10" customFormat="1" x14ac:dyDescent="0.2"/>
    <row r="1727" s="10" customFormat="1" x14ac:dyDescent="0.2"/>
    <row r="1728" s="10" customFormat="1" x14ac:dyDescent="0.2"/>
    <row r="1729" s="10" customFormat="1" x14ac:dyDescent="0.2"/>
    <row r="1730" s="10" customFormat="1" x14ac:dyDescent="0.2"/>
    <row r="1731" s="10" customFormat="1" x14ac:dyDescent="0.2"/>
    <row r="1732" s="10" customFormat="1" x14ac:dyDescent="0.2"/>
    <row r="1733" s="10" customFormat="1" x14ac:dyDescent="0.2"/>
    <row r="1734" s="10" customFormat="1" x14ac:dyDescent="0.2"/>
    <row r="1735" s="10" customFormat="1" x14ac:dyDescent="0.2"/>
    <row r="1736" s="10" customFormat="1" x14ac:dyDescent="0.2"/>
    <row r="1737" s="10" customFormat="1" x14ac:dyDescent="0.2"/>
    <row r="1738" s="10" customFormat="1" x14ac:dyDescent="0.2"/>
    <row r="1739" s="10" customFormat="1" x14ac:dyDescent="0.2"/>
    <row r="1740" s="10" customFormat="1" x14ac:dyDescent="0.2"/>
    <row r="1741" s="10" customFormat="1" x14ac:dyDescent="0.2"/>
    <row r="1742" s="10" customFormat="1" x14ac:dyDescent="0.2"/>
    <row r="1743" s="10" customFormat="1" x14ac:dyDescent="0.2"/>
    <row r="1744" s="10" customFormat="1" x14ac:dyDescent="0.2"/>
    <row r="1745" s="10" customFormat="1" x14ac:dyDescent="0.2"/>
    <row r="1746" s="10" customFormat="1" x14ac:dyDescent="0.2"/>
    <row r="1747" s="10" customFormat="1" x14ac:dyDescent="0.2"/>
    <row r="1748" s="10" customFormat="1" x14ac:dyDescent="0.2"/>
    <row r="1749" s="10" customFormat="1" x14ac:dyDescent="0.2"/>
    <row r="1750" s="10" customFormat="1" x14ac:dyDescent="0.2"/>
    <row r="1751" s="10" customFormat="1" x14ac:dyDescent="0.2"/>
    <row r="1752" s="10" customFormat="1" x14ac:dyDescent="0.2"/>
    <row r="1753" s="10" customFormat="1" x14ac:dyDescent="0.2"/>
    <row r="1754" s="10" customFormat="1" x14ac:dyDescent="0.2"/>
    <row r="1755" s="10" customFormat="1" x14ac:dyDescent="0.2"/>
    <row r="1756" s="10" customFormat="1" x14ac:dyDescent="0.2"/>
    <row r="1757" s="10" customFormat="1" x14ac:dyDescent="0.2"/>
    <row r="1758" s="10" customFormat="1" x14ac:dyDescent="0.2"/>
    <row r="1759" s="10" customFormat="1" x14ac:dyDescent="0.2"/>
    <row r="1760" s="10" customFormat="1" x14ac:dyDescent="0.2"/>
    <row r="1761" s="10" customFormat="1" x14ac:dyDescent="0.2"/>
    <row r="1762" s="10" customFormat="1" x14ac:dyDescent="0.2"/>
    <row r="1763" s="10" customFormat="1" x14ac:dyDescent="0.2"/>
    <row r="1764" s="10" customFormat="1" x14ac:dyDescent="0.2"/>
    <row r="1765" s="10" customFormat="1" x14ac:dyDescent="0.2"/>
    <row r="1766" s="10" customFormat="1" x14ac:dyDescent="0.2"/>
    <row r="1767" s="10" customFormat="1" x14ac:dyDescent="0.2"/>
    <row r="1768" s="10" customFormat="1" x14ac:dyDescent="0.2"/>
    <row r="1769" s="10" customFormat="1" x14ac:dyDescent="0.2"/>
    <row r="1770" s="10" customFormat="1" x14ac:dyDescent="0.2"/>
    <row r="1771" s="10" customFormat="1" x14ac:dyDescent="0.2"/>
    <row r="1772" s="10" customFormat="1" x14ac:dyDescent="0.2"/>
    <row r="1773" s="10" customFormat="1" x14ac:dyDescent="0.2"/>
    <row r="1774" s="10" customFormat="1" x14ac:dyDescent="0.2"/>
    <row r="1775" s="10" customFormat="1" x14ac:dyDescent="0.2"/>
    <row r="1776" s="10" customFormat="1" x14ac:dyDescent="0.2"/>
    <row r="1777" s="10" customFormat="1" x14ac:dyDescent="0.2"/>
    <row r="1778" s="10" customFormat="1" x14ac:dyDescent="0.2"/>
    <row r="1779" s="10" customFormat="1" x14ac:dyDescent="0.2"/>
    <row r="1780" s="10" customFormat="1" x14ac:dyDescent="0.2"/>
    <row r="1781" s="10" customFormat="1" x14ac:dyDescent="0.2"/>
    <row r="1782" s="10" customFormat="1" x14ac:dyDescent="0.2"/>
    <row r="1783" s="10" customFormat="1" x14ac:dyDescent="0.2"/>
    <row r="1784" s="10" customFormat="1" x14ac:dyDescent="0.2"/>
    <row r="1785" s="10" customFormat="1" x14ac:dyDescent="0.2"/>
    <row r="1786" s="10" customFormat="1" x14ac:dyDescent="0.2"/>
    <row r="1787" s="10" customFormat="1" x14ac:dyDescent="0.2"/>
    <row r="1788" s="10" customFormat="1" x14ac:dyDescent="0.2"/>
    <row r="1789" s="10" customFormat="1" x14ac:dyDescent="0.2"/>
    <row r="1790" s="10" customFormat="1" x14ac:dyDescent="0.2"/>
    <row r="1791" s="10" customFormat="1" x14ac:dyDescent="0.2"/>
    <row r="1792" s="10" customFormat="1" x14ac:dyDescent="0.2"/>
    <row r="1793" s="10" customFormat="1" x14ac:dyDescent="0.2"/>
    <row r="1794" s="10" customFormat="1" x14ac:dyDescent="0.2"/>
    <row r="1795" s="10" customFormat="1" x14ac:dyDescent="0.2"/>
    <row r="1796" s="10" customFormat="1" x14ac:dyDescent="0.2"/>
    <row r="1797" s="10" customFormat="1" x14ac:dyDescent="0.2"/>
    <row r="1798" s="10" customFormat="1" x14ac:dyDescent="0.2"/>
    <row r="1799" s="10" customFormat="1" x14ac:dyDescent="0.2"/>
    <row r="1800" s="10" customFormat="1" x14ac:dyDescent="0.2"/>
    <row r="1801" s="10" customFormat="1" x14ac:dyDescent="0.2"/>
    <row r="1802" s="10" customFormat="1" x14ac:dyDescent="0.2"/>
    <row r="1803" s="10" customFormat="1" x14ac:dyDescent="0.2"/>
    <row r="1804" s="10" customFormat="1" x14ac:dyDescent="0.2"/>
    <row r="1805" s="10" customFormat="1" x14ac:dyDescent="0.2"/>
    <row r="1806" s="10" customFormat="1" x14ac:dyDescent="0.2"/>
    <row r="1807" s="10" customFormat="1" x14ac:dyDescent="0.2"/>
    <row r="1808" s="10" customFormat="1" x14ac:dyDescent="0.2"/>
    <row r="1809" s="10" customFormat="1" x14ac:dyDescent="0.2"/>
    <row r="1810" s="10" customFormat="1" x14ac:dyDescent="0.2"/>
    <row r="1811" s="10" customFormat="1" x14ac:dyDescent="0.2"/>
    <row r="1812" s="10" customFormat="1" x14ac:dyDescent="0.2"/>
    <row r="1813" s="10" customFormat="1" x14ac:dyDescent="0.2"/>
    <row r="1814" s="10" customFormat="1" x14ac:dyDescent="0.2"/>
    <row r="1815" s="10" customFormat="1" x14ac:dyDescent="0.2"/>
    <row r="1816" s="10" customFormat="1" x14ac:dyDescent="0.2"/>
    <row r="1817" s="10" customFormat="1" x14ac:dyDescent="0.2"/>
    <row r="1818" s="10" customFormat="1" x14ac:dyDescent="0.2"/>
    <row r="1819" s="10" customFormat="1" x14ac:dyDescent="0.2"/>
    <row r="1820" s="10" customFormat="1" x14ac:dyDescent="0.2"/>
    <row r="1821" s="10" customFormat="1" x14ac:dyDescent="0.2"/>
    <row r="1822" s="10" customFormat="1" x14ac:dyDescent="0.2"/>
    <row r="1823" s="10" customFormat="1" x14ac:dyDescent="0.2"/>
    <row r="1824" s="10" customFormat="1" x14ac:dyDescent="0.2"/>
    <row r="1825" s="10" customFormat="1" x14ac:dyDescent="0.2"/>
    <row r="1826" s="10" customFormat="1" x14ac:dyDescent="0.2"/>
    <row r="1827" s="10" customFormat="1" x14ac:dyDescent="0.2"/>
    <row r="1828" s="10" customFormat="1" x14ac:dyDescent="0.2"/>
    <row r="1829" s="10" customFormat="1" x14ac:dyDescent="0.2"/>
    <row r="1830" s="10" customFormat="1" x14ac:dyDescent="0.2"/>
    <row r="1831" s="10" customFormat="1" x14ac:dyDescent="0.2"/>
    <row r="1832" s="10" customFormat="1" x14ac:dyDescent="0.2"/>
    <row r="1833" s="10" customFormat="1" x14ac:dyDescent="0.2"/>
    <row r="1834" s="10" customFormat="1" x14ac:dyDescent="0.2"/>
    <row r="1835" s="10" customFormat="1" x14ac:dyDescent="0.2"/>
    <row r="1836" s="10" customFormat="1" x14ac:dyDescent="0.2"/>
    <row r="1837" s="10" customFormat="1" x14ac:dyDescent="0.2"/>
    <row r="1838" s="10" customFormat="1" x14ac:dyDescent="0.2"/>
    <row r="1839" s="10" customFormat="1" x14ac:dyDescent="0.2"/>
    <row r="1840" s="10" customFormat="1" x14ac:dyDescent="0.2"/>
    <row r="1841" s="10" customFormat="1" x14ac:dyDescent="0.2"/>
    <row r="1842" s="10" customFormat="1" x14ac:dyDescent="0.2"/>
    <row r="1843" s="10" customFormat="1" x14ac:dyDescent="0.2"/>
    <row r="1844" s="10" customFormat="1" x14ac:dyDescent="0.2"/>
    <row r="1845" s="10" customFormat="1" x14ac:dyDescent="0.2"/>
    <row r="1846" s="10" customFormat="1" x14ac:dyDescent="0.2"/>
    <row r="1847" s="10" customFormat="1" x14ac:dyDescent="0.2"/>
    <row r="1848" s="10" customFormat="1" x14ac:dyDescent="0.2"/>
    <row r="1849" s="10" customFormat="1" x14ac:dyDescent="0.2"/>
    <row r="1850" s="10" customFormat="1" x14ac:dyDescent="0.2"/>
    <row r="1851" s="10" customFormat="1" x14ac:dyDescent="0.2"/>
    <row r="1852" s="10" customFormat="1" x14ac:dyDescent="0.2"/>
    <row r="1853" s="10" customFormat="1" x14ac:dyDescent="0.2"/>
    <row r="1854" s="10" customFormat="1" x14ac:dyDescent="0.2"/>
    <row r="1855" s="10" customFormat="1" x14ac:dyDescent="0.2"/>
    <row r="1856" s="10" customFormat="1" x14ac:dyDescent="0.2"/>
    <row r="1857" s="10" customFormat="1" x14ac:dyDescent="0.2"/>
    <row r="1858" s="10" customFormat="1" x14ac:dyDescent="0.2"/>
    <row r="1859" s="10" customFormat="1" x14ac:dyDescent="0.2"/>
    <row r="1860" s="10" customFormat="1" x14ac:dyDescent="0.2"/>
    <row r="1861" s="10" customFormat="1" x14ac:dyDescent="0.2"/>
    <row r="1862" s="10" customFormat="1" x14ac:dyDescent="0.2"/>
    <row r="1863" s="10" customFormat="1" x14ac:dyDescent="0.2"/>
    <row r="1864" s="10" customFormat="1" x14ac:dyDescent="0.2"/>
    <row r="1865" s="10" customFormat="1" x14ac:dyDescent="0.2"/>
    <row r="1866" s="10" customFormat="1" x14ac:dyDescent="0.2"/>
    <row r="1867" s="10" customFormat="1" x14ac:dyDescent="0.2"/>
    <row r="1868" s="10" customFormat="1" x14ac:dyDescent="0.2"/>
    <row r="1869" s="10" customFormat="1" x14ac:dyDescent="0.2"/>
    <row r="1870" s="10" customFormat="1" x14ac:dyDescent="0.2"/>
    <row r="1871" s="10" customFormat="1" x14ac:dyDescent="0.2"/>
    <row r="1872" s="10" customFormat="1" x14ac:dyDescent="0.2"/>
    <row r="1873" s="10" customFormat="1" x14ac:dyDescent="0.2"/>
    <row r="1874" s="10" customFormat="1" x14ac:dyDescent="0.2"/>
    <row r="1875" s="10" customFormat="1" x14ac:dyDescent="0.2"/>
    <row r="1876" s="10" customFormat="1" x14ac:dyDescent="0.2"/>
    <row r="1877" s="10" customFormat="1" x14ac:dyDescent="0.2"/>
    <row r="1878" s="10" customFormat="1" x14ac:dyDescent="0.2"/>
    <row r="1879" s="10" customFormat="1" x14ac:dyDescent="0.2"/>
    <row r="1880" s="10" customFormat="1" x14ac:dyDescent="0.2"/>
    <row r="1881" s="10" customFormat="1" x14ac:dyDescent="0.2"/>
    <row r="1882" s="10" customFormat="1" x14ac:dyDescent="0.2"/>
    <row r="1883" s="10" customFormat="1" x14ac:dyDescent="0.2"/>
    <row r="1884" s="10" customFormat="1" x14ac:dyDescent="0.2"/>
    <row r="1885" s="10" customFormat="1" x14ac:dyDescent="0.2"/>
    <row r="1886" s="10" customFormat="1" x14ac:dyDescent="0.2"/>
    <row r="1887" s="10" customFormat="1" x14ac:dyDescent="0.2"/>
    <row r="1888" s="10" customFormat="1" x14ac:dyDescent="0.2"/>
    <row r="1889" s="10" customFormat="1" x14ac:dyDescent="0.2"/>
    <row r="1890" s="10" customFormat="1" x14ac:dyDescent="0.2"/>
    <row r="1891" s="10" customFormat="1" x14ac:dyDescent="0.2"/>
    <row r="1892" s="10" customFormat="1" x14ac:dyDescent="0.2"/>
    <row r="1893" s="10" customFormat="1" x14ac:dyDescent="0.2"/>
    <row r="1894" s="10" customFormat="1" x14ac:dyDescent="0.2"/>
    <row r="1895" s="10" customFormat="1" x14ac:dyDescent="0.2"/>
    <row r="1896" s="10" customFormat="1" x14ac:dyDescent="0.2"/>
    <row r="1897" s="10" customFormat="1" x14ac:dyDescent="0.2"/>
    <row r="1898" s="10" customFormat="1" x14ac:dyDescent="0.2"/>
    <row r="1899" s="10" customFormat="1" x14ac:dyDescent="0.2"/>
    <row r="1900" s="10" customFormat="1" x14ac:dyDescent="0.2"/>
    <row r="1901" s="10" customFormat="1" x14ac:dyDescent="0.2"/>
    <row r="1902" s="10" customFormat="1" x14ac:dyDescent="0.2"/>
    <row r="1903" s="10" customFormat="1" x14ac:dyDescent="0.2"/>
    <row r="1904" s="10" customFormat="1" x14ac:dyDescent="0.2"/>
    <row r="1905" s="10" customFormat="1" x14ac:dyDescent="0.2"/>
    <row r="1906" s="10" customFormat="1" x14ac:dyDescent="0.2"/>
    <row r="1907" s="10" customFormat="1" x14ac:dyDescent="0.2"/>
    <row r="1908" s="10" customFormat="1" x14ac:dyDescent="0.2"/>
    <row r="1909" s="10" customFormat="1" x14ac:dyDescent="0.2"/>
    <row r="1910" s="10" customFormat="1" x14ac:dyDescent="0.2"/>
    <row r="1911" s="10" customFormat="1" x14ac:dyDescent="0.2"/>
    <row r="1912" s="10" customFormat="1" x14ac:dyDescent="0.2"/>
    <row r="1913" s="10" customFormat="1" x14ac:dyDescent="0.2"/>
    <row r="1914" s="10" customFormat="1" x14ac:dyDescent="0.2"/>
    <row r="1915" s="10" customFormat="1" x14ac:dyDescent="0.2"/>
    <row r="1916" s="10" customFormat="1" x14ac:dyDescent="0.2"/>
    <row r="1917" s="10" customFormat="1" x14ac:dyDescent="0.2"/>
    <row r="1918" s="10" customFormat="1" x14ac:dyDescent="0.2"/>
    <row r="1919" s="10" customFormat="1" x14ac:dyDescent="0.2"/>
    <row r="1920" s="10" customFormat="1" x14ac:dyDescent="0.2"/>
    <row r="1921" s="10" customFormat="1" x14ac:dyDescent="0.2"/>
    <row r="1922" s="10" customFormat="1" x14ac:dyDescent="0.2"/>
    <row r="1923" s="10" customFormat="1" x14ac:dyDescent="0.2"/>
    <row r="1924" s="10" customFormat="1" x14ac:dyDescent="0.2"/>
    <row r="1925" s="10" customFormat="1" x14ac:dyDescent="0.2"/>
    <row r="1926" s="10" customFormat="1" x14ac:dyDescent="0.2"/>
    <row r="1927" s="10" customFormat="1" x14ac:dyDescent="0.2"/>
    <row r="1928" s="10" customFormat="1" x14ac:dyDescent="0.2"/>
    <row r="1929" s="10" customFormat="1" x14ac:dyDescent="0.2"/>
    <row r="1930" s="10" customFormat="1" x14ac:dyDescent="0.2"/>
    <row r="1931" s="10" customFormat="1" x14ac:dyDescent="0.2"/>
    <row r="1932" s="10" customFormat="1" x14ac:dyDescent="0.2"/>
    <row r="1933" s="10" customFormat="1" x14ac:dyDescent="0.2"/>
    <row r="1934" s="10" customFormat="1" x14ac:dyDescent="0.2"/>
    <row r="1935" s="10" customFormat="1" x14ac:dyDescent="0.2"/>
    <row r="1936" s="10" customFormat="1" x14ac:dyDescent="0.2"/>
    <row r="1937" s="10" customFormat="1" x14ac:dyDescent="0.2"/>
    <row r="1938" s="10" customFormat="1" x14ac:dyDescent="0.2"/>
    <row r="1939" s="10" customFormat="1" x14ac:dyDescent="0.2"/>
    <row r="1940" s="10" customFormat="1" x14ac:dyDescent="0.2"/>
    <row r="1941" s="10" customFormat="1" x14ac:dyDescent="0.2"/>
    <row r="1942" s="10" customFormat="1" x14ac:dyDescent="0.2"/>
    <row r="1943" s="10" customFormat="1" x14ac:dyDescent="0.2"/>
    <row r="1944" s="10" customFormat="1" x14ac:dyDescent="0.2"/>
    <row r="1945" s="10" customFormat="1" x14ac:dyDescent="0.2"/>
    <row r="1946" s="10" customFormat="1" x14ac:dyDescent="0.2"/>
    <row r="1947" s="10" customFormat="1" x14ac:dyDescent="0.2"/>
    <row r="1948" s="10" customFormat="1" x14ac:dyDescent="0.2"/>
    <row r="1949" s="10" customFormat="1" x14ac:dyDescent="0.2"/>
    <row r="1950" s="10" customFormat="1" x14ac:dyDescent="0.2"/>
    <row r="1951" s="10" customFormat="1" x14ac:dyDescent="0.2"/>
    <row r="1952" s="10" customFormat="1" x14ac:dyDescent="0.2"/>
    <row r="1953" s="10" customFormat="1" x14ac:dyDescent="0.2"/>
    <row r="1954" s="10" customFormat="1" x14ac:dyDescent="0.2"/>
    <row r="1955" s="10" customFormat="1" x14ac:dyDescent="0.2"/>
    <row r="1956" s="10" customFormat="1" x14ac:dyDescent="0.2"/>
    <row r="1957" s="10" customFormat="1" x14ac:dyDescent="0.2"/>
    <row r="1958" s="10" customFormat="1" x14ac:dyDescent="0.2"/>
    <row r="1959" s="10" customFormat="1" x14ac:dyDescent="0.2"/>
    <row r="1960" s="10" customFormat="1" x14ac:dyDescent="0.2"/>
    <row r="1961" s="10" customFormat="1" x14ac:dyDescent="0.2"/>
    <row r="1962" s="10" customFormat="1" x14ac:dyDescent="0.2"/>
    <row r="1963" s="10" customFormat="1" x14ac:dyDescent="0.2"/>
    <row r="1964" s="10" customFormat="1" x14ac:dyDescent="0.2"/>
    <row r="1965" s="10" customFormat="1" x14ac:dyDescent="0.2"/>
    <row r="1966" s="10" customFormat="1" x14ac:dyDescent="0.2"/>
    <row r="1967" s="10" customFormat="1" x14ac:dyDescent="0.2"/>
    <row r="1968" s="10" customFormat="1" x14ac:dyDescent="0.2"/>
    <row r="1969" s="10" customFormat="1" x14ac:dyDescent="0.2"/>
    <row r="1970" s="10" customFormat="1" x14ac:dyDescent="0.2"/>
    <row r="1971" s="10" customFormat="1" x14ac:dyDescent="0.2"/>
    <row r="1972" s="10" customFormat="1" x14ac:dyDescent="0.2"/>
    <row r="1973" s="10" customFormat="1" x14ac:dyDescent="0.2"/>
    <row r="1974" s="10" customFormat="1" x14ac:dyDescent="0.2"/>
    <row r="1975" s="10" customFormat="1" x14ac:dyDescent="0.2"/>
    <row r="1976" s="10" customFormat="1" x14ac:dyDescent="0.2"/>
    <row r="1977" s="10" customFormat="1" x14ac:dyDescent="0.2"/>
    <row r="1978" s="10" customFormat="1" x14ac:dyDescent="0.2"/>
    <row r="1979" s="10" customFormat="1" x14ac:dyDescent="0.2"/>
    <row r="1980" s="10" customFormat="1" x14ac:dyDescent="0.2"/>
    <row r="1981" s="10" customFormat="1" x14ac:dyDescent="0.2"/>
    <row r="1982" s="10" customFormat="1" x14ac:dyDescent="0.2"/>
    <row r="1983" s="10" customFormat="1" x14ac:dyDescent="0.2"/>
    <row r="1984" s="10" customFormat="1" x14ac:dyDescent="0.2"/>
    <row r="1985" s="10" customFormat="1" x14ac:dyDescent="0.2"/>
    <row r="1986" s="10" customFormat="1" x14ac:dyDescent="0.2"/>
    <row r="1987" s="10" customFormat="1" x14ac:dyDescent="0.2"/>
    <row r="1988" s="10" customFormat="1" x14ac:dyDescent="0.2"/>
    <row r="1989" s="10" customFormat="1" x14ac:dyDescent="0.2"/>
    <row r="1990" s="10" customFormat="1" x14ac:dyDescent="0.2"/>
    <row r="1991" s="10" customFormat="1" x14ac:dyDescent="0.2"/>
    <row r="1992" s="10" customFormat="1" x14ac:dyDescent="0.2"/>
    <row r="1993" s="10" customFormat="1" x14ac:dyDescent="0.2"/>
    <row r="1994" s="10" customFormat="1" x14ac:dyDescent="0.2"/>
    <row r="1995" s="10" customFormat="1" x14ac:dyDescent="0.2"/>
    <row r="1996" s="10" customFormat="1" x14ac:dyDescent="0.2"/>
    <row r="1997" s="10" customFormat="1" x14ac:dyDescent="0.2"/>
    <row r="1998" s="10" customFormat="1" x14ac:dyDescent="0.2"/>
    <row r="1999" s="10" customFormat="1" x14ac:dyDescent="0.2"/>
    <row r="2000" s="10" customFormat="1" x14ac:dyDescent="0.2"/>
    <row r="2001" s="10" customFormat="1" x14ac:dyDescent="0.2"/>
    <row r="2002" s="10" customFormat="1" x14ac:dyDescent="0.2"/>
    <row r="2003" s="10" customFormat="1" x14ac:dyDescent="0.2"/>
    <row r="2004" s="10" customFormat="1" x14ac:dyDescent="0.2"/>
    <row r="2005" s="10" customFormat="1" x14ac:dyDescent="0.2"/>
    <row r="2006" s="10" customFormat="1" x14ac:dyDescent="0.2"/>
    <row r="2007" s="10" customFormat="1" x14ac:dyDescent="0.2"/>
    <row r="2008" s="10" customFormat="1" x14ac:dyDescent="0.2"/>
    <row r="2009" s="10" customFormat="1" x14ac:dyDescent="0.2"/>
    <row r="2010" s="10" customFormat="1" x14ac:dyDescent="0.2"/>
    <row r="2011" s="10" customFormat="1" x14ac:dyDescent="0.2"/>
    <row r="2012" s="10" customFormat="1" x14ac:dyDescent="0.2"/>
    <row r="2013" s="10" customFormat="1" x14ac:dyDescent="0.2"/>
    <row r="2014" s="10" customFormat="1" x14ac:dyDescent="0.2"/>
    <row r="2015" s="10" customFormat="1" x14ac:dyDescent="0.2"/>
    <row r="2016" s="10" customFormat="1" x14ac:dyDescent="0.2"/>
    <row r="2017" s="10" customFormat="1" x14ac:dyDescent="0.2"/>
    <row r="2018" s="10" customFormat="1" x14ac:dyDescent="0.2"/>
    <row r="2019" s="10" customFormat="1" x14ac:dyDescent="0.2"/>
    <row r="2020" s="10" customFormat="1" x14ac:dyDescent="0.2"/>
    <row r="2021" s="10" customFormat="1" x14ac:dyDescent="0.2"/>
    <row r="2022" s="10" customFormat="1" x14ac:dyDescent="0.2"/>
    <row r="2023" s="10" customFormat="1" x14ac:dyDescent="0.2"/>
    <row r="2024" s="10" customFormat="1" x14ac:dyDescent="0.2"/>
    <row r="2025" s="10" customFormat="1" x14ac:dyDescent="0.2"/>
    <row r="2026" s="10" customFormat="1" x14ac:dyDescent="0.2"/>
    <row r="2027" s="10" customFormat="1" x14ac:dyDescent="0.2"/>
    <row r="2028" s="10" customFormat="1" x14ac:dyDescent="0.2"/>
    <row r="2029" s="10" customFormat="1" x14ac:dyDescent="0.2"/>
    <row r="2030" s="10" customFormat="1" x14ac:dyDescent="0.2"/>
    <row r="2031" s="10" customFormat="1" x14ac:dyDescent="0.2"/>
    <row r="2032" s="10" customFormat="1" x14ac:dyDescent="0.2"/>
    <row r="2033" s="10" customFormat="1" x14ac:dyDescent="0.2"/>
    <row r="2034" s="10" customFormat="1" x14ac:dyDescent="0.2"/>
    <row r="2035" s="10" customFormat="1" x14ac:dyDescent="0.2"/>
    <row r="2036" s="10" customFormat="1" x14ac:dyDescent="0.2"/>
    <row r="2037" s="10" customFormat="1" x14ac:dyDescent="0.2"/>
    <row r="2038" s="10" customFormat="1" x14ac:dyDescent="0.2"/>
    <row r="2039" s="10" customFormat="1" x14ac:dyDescent="0.2"/>
    <row r="2040" s="10" customFormat="1" x14ac:dyDescent="0.2"/>
    <row r="2041" s="10" customFormat="1" x14ac:dyDescent="0.2"/>
    <row r="2042" s="10" customFormat="1" x14ac:dyDescent="0.2"/>
    <row r="2043" s="10" customFormat="1" x14ac:dyDescent="0.2"/>
    <row r="2044" s="10" customFormat="1" x14ac:dyDescent="0.2"/>
    <row r="2045" s="10" customFormat="1" x14ac:dyDescent="0.2"/>
    <row r="2046" s="10" customFormat="1" x14ac:dyDescent="0.2"/>
    <row r="2047" s="10" customFormat="1" x14ac:dyDescent="0.2"/>
    <row r="2048" s="10" customFormat="1" x14ac:dyDescent="0.2"/>
    <row r="2049" s="10" customFormat="1" x14ac:dyDescent="0.2"/>
    <row r="2050" s="10" customFormat="1" x14ac:dyDescent="0.2"/>
    <row r="2051" s="10" customFormat="1" x14ac:dyDescent="0.2"/>
    <row r="2052" s="10" customFormat="1" x14ac:dyDescent="0.2"/>
    <row r="2053" s="10" customFormat="1" x14ac:dyDescent="0.2"/>
    <row r="2054" s="10" customFormat="1" x14ac:dyDescent="0.2"/>
    <row r="2055" s="10" customFormat="1" x14ac:dyDescent="0.2"/>
    <row r="2056" s="10" customFormat="1" x14ac:dyDescent="0.2"/>
    <row r="2057" s="10" customFormat="1" x14ac:dyDescent="0.2"/>
    <row r="2058" s="10" customFormat="1" x14ac:dyDescent="0.2"/>
    <row r="2059" s="10" customFormat="1" x14ac:dyDescent="0.2"/>
    <row r="2060" s="10" customFormat="1" x14ac:dyDescent="0.2"/>
    <row r="2061" s="10" customFormat="1" x14ac:dyDescent="0.2"/>
    <row r="2062" s="10" customFormat="1" x14ac:dyDescent="0.2"/>
    <row r="2063" s="10" customFormat="1" x14ac:dyDescent="0.2"/>
    <row r="2064" s="10" customFormat="1" x14ac:dyDescent="0.2"/>
    <row r="2065" s="10" customFormat="1" x14ac:dyDescent="0.2"/>
    <row r="2066" s="10" customFormat="1" x14ac:dyDescent="0.2"/>
    <row r="2067" s="10" customFormat="1" x14ac:dyDescent="0.2"/>
    <row r="2068" s="10" customFormat="1" x14ac:dyDescent="0.2"/>
    <row r="2069" s="10" customFormat="1" x14ac:dyDescent="0.2"/>
    <row r="2070" s="10" customFormat="1" x14ac:dyDescent="0.2"/>
    <row r="2071" s="10" customFormat="1" x14ac:dyDescent="0.2"/>
    <row r="2072" s="10" customFormat="1" x14ac:dyDescent="0.2"/>
    <row r="2073" s="10" customFormat="1" x14ac:dyDescent="0.2"/>
    <row r="2074" s="10" customFormat="1" x14ac:dyDescent="0.2"/>
    <row r="2075" s="10" customFormat="1" x14ac:dyDescent="0.2"/>
    <row r="2076" s="10" customFormat="1" x14ac:dyDescent="0.2"/>
    <row r="2077" s="10" customFormat="1" x14ac:dyDescent="0.2"/>
    <row r="2078" s="10" customFormat="1" x14ac:dyDescent="0.2"/>
    <row r="2079" s="10" customFormat="1" x14ac:dyDescent="0.2"/>
    <row r="2080" s="10" customFormat="1" x14ac:dyDescent="0.2"/>
    <row r="2081" s="10" customFormat="1" x14ac:dyDescent="0.2"/>
    <row r="2082" s="10" customFormat="1" x14ac:dyDescent="0.2"/>
    <row r="2083" s="10" customFormat="1" x14ac:dyDescent="0.2"/>
    <row r="2084" s="10" customFormat="1" x14ac:dyDescent="0.2"/>
    <row r="2085" s="10" customFormat="1" x14ac:dyDescent="0.2"/>
    <row r="2086" s="10" customFormat="1" x14ac:dyDescent="0.2"/>
    <row r="2087" s="10" customFormat="1" x14ac:dyDescent="0.2"/>
    <row r="2088" s="10" customFormat="1" x14ac:dyDescent="0.2"/>
    <row r="2089" s="10" customFormat="1" x14ac:dyDescent="0.2"/>
    <row r="2090" s="10" customFormat="1" x14ac:dyDescent="0.2"/>
    <row r="2091" s="10" customFormat="1" x14ac:dyDescent="0.2"/>
    <row r="2092" s="10" customFormat="1" x14ac:dyDescent="0.2"/>
    <row r="2093" s="10" customFormat="1" x14ac:dyDescent="0.2"/>
    <row r="2094" s="10" customFormat="1" x14ac:dyDescent="0.2"/>
    <row r="2095" s="10" customFormat="1" x14ac:dyDescent="0.2"/>
    <row r="2096" s="10" customFormat="1" x14ac:dyDescent="0.2"/>
    <row r="2097" s="10" customFormat="1" x14ac:dyDescent="0.2"/>
    <row r="2098" s="10" customFormat="1" x14ac:dyDescent="0.2"/>
    <row r="2099" s="10" customFormat="1" x14ac:dyDescent="0.2"/>
    <row r="2100" s="10" customFormat="1" x14ac:dyDescent="0.2"/>
    <row r="2101" s="10" customFormat="1" x14ac:dyDescent="0.2"/>
    <row r="2102" s="10" customFormat="1" x14ac:dyDescent="0.2"/>
    <row r="2103" s="10" customFormat="1" x14ac:dyDescent="0.2"/>
    <row r="2104" s="10" customFormat="1" x14ac:dyDescent="0.2"/>
    <row r="2105" s="10" customFormat="1" x14ac:dyDescent="0.2"/>
    <row r="2106" s="10" customFormat="1" x14ac:dyDescent="0.2"/>
    <row r="2107" s="10" customFormat="1" x14ac:dyDescent="0.2"/>
    <row r="2108" s="10" customFormat="1" x14ac:dyDescent="0.2"/>
    <row r="2109" s="10" customFormat="1" x14ac:dyDescent="0.2"/>
    <row r="2110" s="10" customFormat="1" x14ac:dyDescent="0.2"/>
    <row r="2111" s="10" customFormat="1" x14ac:dyDescent="0.2"/>
    <row r="2112" s="10" customFormat="1" x14ac:dyDescent="0.2"/>
    <row r="2113" s="10" customFormat="1" x14ac:dyDescent="0.2"/>
    <row r="2114" s="10" customFormat="1" x14ac:dyDescent="0.2"/>
    <row r="2115" s="10" customFormat="1" x14ac:dyDescent="0.2"/>
    <row r="2116" s="10" customFormat="1" x14ac:dyDescent="0.2"/>
    <row r="2117" s="10" customFormat="1" x14ac:dyDescent="0.2"/>
    <row r="2118" s="10" customFormat="1" x14ac:dyDescent="0.2"/>
    <row r="2119" s="10" customFormat="1" x14ac:dyDescent="0.2"/>
    <row r="2120" s="10" customFormat="1" x14ac:dyDescent="0.2"/>
    <row r="2121" s="10" customFormat="1" x14ac:dyDescent="0.2"/>
    <row r="2122" s="10" customFormat="1" x14ac:dyDescent="0.2"/>
    <row r="2123" s="10" customFormat="1" x14ac:dyDescent="0.2"/>
    <row r="2124" s="10" customFormat="1" x14ac:dyDescent="0.2"/>
    <row r="2125" s="10" customFormat="1" x14ac:dyDescent="0.2"/>
    <row r="2126" s="10" customFormat="1" x14ac:dyDescent="0.2"/>
    <row r="2127" s="10" customFormat="1" x14ac:dyDescent="0.2"/>
    <row r="2128" s="10" customFormat="1" x14ac:dyDescent="0.2"/>
    <row r="2129" s="10" customFormat="1" x14ac:dyDescent="0.2"/>
    <row r="2130" s="10" customFormat="1" x14ac:dyDescent="0.2"/>
    <row r="2131" s="10" customFormat="1" x14ac:dyDescent="0.2"/>
    <row r="2132" s="10" customFormat="1" x14ac:dyDescent="0.2"/>
    <row r="2133" s="10" customFormat="1" x14ac:dyDescent="0.2"/>
    <row r="2134" s="10" customFormat="1" x14ac:dyDescent="0.2"/>
    <row r="2135" s="15" customFormat="1" x14ac:dyDescent="0.2"/>
    <row r="2136" s="15" customFormat="1" x14ac:dyDescent="0.2"/>
    <row r="2137" s="15" customFormat="1" x14ac:dyDescent="0.2"/>
    <row r="2138" s="15" customFormat="1" x14ac:dyDescent="0.2"/>
    <row r="2139" s="15" customFormat="1" x14ac:dyDescent="0.2"/>
    <row r="2140" s="15" customFormat="1" x14ac:dyDescent="0.2"/>
    <row r="2141" s="15" customFormat="1" x14ac:dyDescent="0.2"/>
    <row r="2142" s="15" customFormat="1" x14ac:dyDescent="0.2"/>
    <row r="2143" s="15" customFormat="1" x14ac:dyDescent="0.2"/>
    <row r="2144" s="15" customFormat="1" x14ac:dyDescent="0.2"/>
    <row r="2145" s="15" customFormat="1" x14ac:dyDescent="0.2"/>
    <row r="2146" s="15" customFormat="1" x14ac:dyDescent="0.2"/>
    <row r="2147" s="15" customFormat="1" x14ac:dyDescent="0.2"/>
    <row r="2148" s="15" customFormat="1" x14ac:dyDescent="0.2"/>
    <row r="2149" s="15" customFormat="1" x14ac:dyDescent="0.2"/>
    <row r="2150" s="15" customFormat="1" x14ac:dyDescent="0.2"/>
    <row r="2151" s="15" customFormat="1" x14ac:dyDescent="0.2"/>
    <row r="2152" s="15" customFormat="1" x14ac:dyDescent="0.2"/>
    <row r="2153" s="15" customFormat="1" x14ac:dyDescent="0.2"/>
    <row r="2154" s="15" customFormat="1" x14ac:dyDescent="0.2"/>
    <row r="2155" s="15" customFormat="1" x14ac:dyDescent="0.2"/>
    <row r="2156" s="15" customFormat="1" x14ac:dyDescent="0.2"/>
    <row r="2157" s="15" customFormat="1" x14ac:dyDescent="0.2"/>
    <row r="2158" s="15" customFormat="1" x14ac:dyDescent="0.2"/>
    <row r="2159" s="15" customFormat="1" x14ac:dyDescent="0.2"/>
    <row r="2160" s="15" customFormat="1" x14ac:dyDescent="0.2"/>
    <row r="2161" s="15" customFormat="1" x14ac:dyDescent="0.2"/>
    <row r="2162" s="15" customFormat="1" x14ac:dyDescent="0.2"/>
    <row r="2163" s="15" customFormat="1" x14ac:dyDescent="0.2"/>
    <row r="2164" s="15" customFormat="1" x14ac:dyDescent="0.2"/>
    <row r="2165" s="15" customFormat="1" x14ac:dyDescent="0.2"/>
    <row r="2166" s="15" customFormat="1" x14ac:dyDescent="0.2"/>
    <row r="2167" s="15" customFormat="1" x14ac:dyDescent="0.2"/>
    <row r="2168" s="15" customFormat="1" x14ac:dyDescent="0.2"/>
    <row r="2169" s="15" customFormat="1" x14ac:dyDescent="0.2"/>
    <row r="2170" s="15" customFormat="1" x14ac:dyDescent="0.2"/>
    <row r="2171" s="15" customFormat="1" x14ac:dyDescent="0.2"/>
    <row r="2172" s="15" customFormat="1" x14ac:dyDescent="0.2"/>
    <row r="2173" s="15" customFormat="1" x14ac:dyDescent="0.2"/>
    <row r="2174" s="15" customFormat="1" x14ac:dyDescent="0.2"/>
    <row r="2175" s="15" customFormat="1" x14ac:dyDescent="0.2"/>
    <row r="2176" s="15" customFormat="1" x14ac:dyDescent="0.2"/>
    <row r="2177" s="15" customFormat="1" x14ac:dyDescent="0.2"/>
    <row r="2178" s="15" customFormat="1" x14ac:dyDescent="0.2"/>
    <row r="2179" s="15" customFormat="1" x14ac:dyDescent="0.2"/>
    <row r="2180" s="15" customFormat="1" x14ac:dyDescent="0.2"/>
    <row r="2181" s="15" customFormat="1" x14ac:dyDescent="0.2"/>
    <row r="2182" s="15" customFormat="1" x14ac:dyDescent="0.2"/>
    <row r="2183" s="15" customFormat="1" x14ac:dyDescent="0.2"/>
    <row r="2184" s="15" customFormat="1" x14ac:dyDescent="0.2"/>
    <row r="2185" s="15" customFormat="1" x14ac:dyDescent="0.2"/>
    <row r="2186" s="15" customFormat="1" x14ac:dyDescent="0.2"/>
    <row r="2187" s="15" customFormat="1" x14ac:dyDescent="0.2"/>
    <row r="2188" s="15" customFormat="1" x14ac:dyDescent="0.2"/>
    <row r="2189" s="15" customFormat="1" x14ac:dyDescent="0.2"/>
    <row r="2190" s="15" customFormat="1" x14ac:dyDescent="0.2"/>
    <row r="2191" s="15" customFormat="1" x14ac:dyDescent="0.2"/>
    <row r="2192" s="15" customFormat="1" x14ac:dyDescent="0.2"/>
    <row r="2193" s="15" customFormat="1" x14ac:dyDescent="0.2"/>
    <row r="2194" s="15" customFormat="1" x14ac:dyDescent="0.2"/>
    <row r="2195" s="15" customFormat="1" x14ac:dyDescent="0.2"/>
    <row r="2196" s="15" customFormat="1" x14ac:dyDescent="0.2"/>
    <row r="2197" s="15" customFormat="1" x14ac:dyDescent="0.2"/>
    <row r="2198" s="15" customFormat="1" x14ac:dyDescent="0.2"/>
    <row r="2199" s="15" customFormat="1" x14ac:dyDescent="0.2"/>
    <row r="2200" s="15" customFormat="1" x14ac:dyDescent="0.2"/>
    <row r="2201" s="15" customFormat="1" x14ac:dyDescent="0.2"/>
    <row r="2202" s="15" customFormat="1" x14ac:dyDescent="0.2"/>
    <row r="2203" s="15" customFormat="1" x14ac:dyDescent="0.2"/>
    <row r="2204" s="15" customFormat="1" x14ac:dyDescent="0.2"/>
    <row r="2205" s="15" customFormat="1" x14ac:dyDescent="0.2"/>
    <row r="2206" s="15" customFormat="1" x14ac:dyDescent="0.2"/>
    <row r="2207" s="15" customFormat="1" x14ac:dyDescent="0.2"/>
    <row r="2208" s="15" customFormat="1" x14ac:dyDescent="0.2"/>
    <row r="2209" s="15" customFormat="1" x14ac:dyDescent="0.2"/>
    <row r="2210" s="15" customFormat="1" x14ac:dyDescent="0.2"/>
    <row r="2211" s="15" customFormat="1" x14ac:dyDescent="0.2"/>
    <row r="2212" s="15" customFormat="1" x14ac:dyDescent="0.2"/>
    <row r="2213" s="15" customFormat="1" x14ac:dyDescent="0.2"/>
    <row r="2214" s="15" customFormat="1" x14ac:dyDescent="0.2"/>
    <row r="2215" s="15" customFormat="1" x14ac:dyDescent="0.2"/>
    <row r="2216" s="15" customFormat="1" x14ac:dyDescent="0.2"/>
    <row r="2217" s="15" customFormat="1" x14ac:dyDescent="0.2"/>
    <row r="2218" s="15" customFormat="1" x14ac:dyDescent="0.2"/>
    <row r="2219" s="15" customFormat="1" x14ac:dyDescent="0.2"/>
    <row r="2220" s="15" customFormat="1" x14ac:dyDescent="0.2"/>
    <row r="2221" s="15" customFormat="1" x14ac:dyDescent="0.2"/>
    <row r="2222" s="15" customFormat="1" x14ac:dyDescent="0.2"/>
    <row r="2223" s="15" customFormat="1" x14ac:dyDescent="0.2"/>
    <row r="2224" s="15" customFormat="1" x14ac:dyDescent="0.2"/>
    <row r="2225" s="15" customFormat="1" x14ac:dyDescent="0.2"/>
    <row r="2226" s="15" customFormat="1" x14ac:dyDescent="0.2"/>
    <row r="2227" s="15" customFormat="1" x14ac:dyDescent="0.2"/>
    <row r="2228" s="15" customFormat="1" x14ac:dyDescent="0.2"/>
    <row r="2229" s="15" customFormat="1" x14ac:dyDescent="0.2"/>
    <row r="2230" s="15" customFormat="1" x14ac:dyDescent="0.2"/>
    <row r="2231" s="15" customFormat="1" x14ac:dyDescent="0.2"/>
    <row r="2232" s="15" customFormat="1" x14ac:dyDescent="0.2"/>
    <row r="2233" s="15" customFormat="1" x14ac:dyDescent="0.2"/>
    <row r="2234" s="15" customFormat="1" x14ac:dyDescent="0.2"/>
    <row r="2235" s="15" customFormat="1" x14ac:dyDescent="0.2"/>
    <row r="2236" s="15" customFormat="1" x14ac:dyDescent="0.2"/>
    <row r="2237" s="15" customFormat="1" x14ac:dyDescent="0.2"/>
    <row r="2238" s="15" customFormat="1" x14ac:dyDescent="0.2"/>
    <row r="2239" s="15" customFormat="1" x14ac:dyDescent="0.2"/>
    <row r="2240" s="15" customFormat="1" x14ac:dyDescent="0.2"/>
    <row r="2241" s="15" customFormat="1" x14ac:dyDescent="0.2"/>
    <row r="2242" s="15" customFormat="1" x14ac:dyDescent="0.2"/>
    <row r="2243" s="15" customFormat="1" x14ac:dyDescent="0.2"/>
    <row r="2244" s="15" customFormat="1" x14ac:dyDescent="0.2"/>
    <row r="2245" s="15" customFormat="1" x14ac:dyDescent="0.2"/>
    <row r="2246" s="15" customFormat="1" x14ac:dyDescent="0.2"/>
    <row r="2247" s="15" customFormat="1" x14ac:dyDescent="0.2"/>
    <row r="2248" s="15" customFormat="1" x14ac:dyDescent="0.2"/>
    <row r="2249" s="15" customFormat="1" x14ac:dyDescent="0.2"/>
    <row r="2250" s="15" customFormat="1" x14ac:dyDescent="0.2"/>
    <row r="2251" s="15" customFormat="1" x14ac:dyDescent="0.2"/>
    <row r="2252" s="15" customFormat="1" x14ac:dyDescent="0.2"/>
    <row r="2253" s="15" customFormat="1" x14ac:dyDescent="0.2"/>
    <row r="2254" s="15" customFormat="1" x14ac:dyDescent="0.2"/>
    <row r="2255" s="15" customFormat="1" x14ac:dyDescent="0.2"/>
    <row r="2256" s="15" customFormat="1" x14ac:dyDescent="0.2"/>
    <row r="2257" s="15" customFormat="1" x14ac:dyDescent="0.2"/>
    <row r="2258" s="15" customFormat="1" x14ac:dyDescent="0.2"/>
    <row r="2259" s="15" customFormat="1" x14ac:dyDescent="0.2"/>
    <row r="2260" s="15" customFormat="1" x14ac:dyDescent="0.2"/>
    <row r="2261" s="15" customFormat="1" x14ac:dyDescent="0.2"/>
    <row r="2262" s="15" customFormat="1" x14ac:dyDescent="0.2"/>
    <row r="2263" s="15" customFormat="1" x14ac:dyDescent="0.2"/>
    <row r="2264" s="15" customFormat="1" x14ac:dyDescent="0.2"/>
    <row r="2265" s="15" customFormat="1" x14ac:dyDescent="0.2"/>
    <row r="2266" s="15" customFormat="1" x14ac:dyDescent="0.2"/>
    <row r="2267" s="15" customFormat="1" x14ac:dyDescent="0.2"/>
    <row r="2268" s="15" customFormat="1" x14ac:dyDescent="0.2"/>
    <row r="2269" s="15" customFormat="1" x14ac:dyDescent="0.2"/>
    <row r="2270" s="15" customFormat="1" x14ac:dyDescent="0.2"/>
    <row r="2271" s="15" customFormat="1" x14ac:dyDescent="0.2"/>
    <row r="2272" s="15" customFormat="1" x14ac:dyDescent="0.2"/>
    <row r="2273" s="15" customFormat="1" x14ac:dyDescent="0.2"/>
    <row r="2274" s="15" customFormat="1" x14ac:dyDescent="0.2"/>
    <row r="2275" s="15" customFormat="1" x14ac:dyDescent="0.2"/>
    <row r="2276" s="15" customFormat="1" x14ac:dyDescent="0.2"/>
    <row r="2277" s="15" customFormat="1" x14ac:dyDescent="0.2"/>
    <row r="2278" s="15" customFormat="1" x14ac:dyDescent="0.2"/>
    <row r="2279" s="15" customFormat="1" x14ac:dyDescent="0.2"/>
    <row r="2280" s="15" customFormat="1" x14ac:dyDescent="0.2"/>
    <row r="2281" s="15" customFormat="1" x14ac:dyDescent="0.2"/>
    <row r="2282" s="15" customFormat="1" x14ac:dyDescent="0.2"/>
    <row r="2283" s="15" customFormat="1" x14ac:dyDescent="0.2"/>
    <row r="2284" s="15" customFormat="1" x14ac:dyDescent="0.2"/>
    <row r="2285" s="15" customFormat="1" x14ac:dyDescent="0.2"/>
    <row r="2286" s="15" customFormat="1" x14ac:dyDescent="0.2"/>
    <row r="2287" s="15" customFormat="1" x14ac:dyDescent="0.2"/>
    <row r="2288" s="15" customFormat="1" x14ac:dyDescent="0.2"/>
    <row r="2289" s="15" customFormat="1" x14ac:dyDescent="0.2"/>
    <row r="2290" s="15" customFormat="1" x14ac:dyDescent="0.2"/>
    <row r="2291" s="15" customFormat="1" x14ac:dyDescent="0.2"/>
    <row r="2292" s="15" customFormat="1" x14ac:dyDescent="0.2"/>
    <row r="2293" s="15" customFormat="1" x14ac:dyDescent="0.2"/>
    <row r="2294" s="15" customFormat="1" x14ac:dyDescent="0.2"/>
    <row r="2295" s="15" customFormat="1" x14ac:dyDescent="0.2"/>
    <row r="2296" s="15" customFormat="1" x14ac:dyDescent="0.2"/>
    <row r="2297" s="15" customFormat="1" x14ac:dyDescent="0.2"/>
    <row r="2298" s="15" customFormat="1" x14ac:dyDescent="0.2"/>
    <row r="2299" s="15" customFormat="1" x14ac:dyDescent="0.2"/>
    <row r="2300" s="15" customFormat="1" x14ac:dyDescent="0.2"/>
    <row r="2301" s="15" customFormat="1" x14ac:dyDescent="0.2"/>
    <row r="2302" s="15" customFormat="1" x14ac:dyDescent="0.2"/>
    <row r="2303" s="15" customFormat="1" x14ac:dyDescent="0.2"/>
    <row r="2304" s="15" customFormat="1" x14ac:dyDescent="0.2"/>
    <row r="2305" s="15" customFormat="1" x14ac:dyDescent="0.2"/>
    <row r="2306" s="15" customFormat="1" x14ac:dyDescent="0.2"/>
    <row r="2307" s="15" customFormat="1" x14ac:dyDescent="0.2"/>
    <row r="2308" s="15" customFormat="1" x14ac:dyDescent="0.2"/>
    <row r="2309" s="15" customFormat="1" x14ac:dyDescent="0.2"/>
    <row r="2310" s="15" customFormat="1" x14ac:dyDescent="0.2"/>
    <row r="2311" s="15" customFormat="1" x14ac:dyDescent="0.2"/>
    <row r="2312" s="15" customFormat="1" x14ac:dyDescent="0.2"/>
    <row r="2313" s="15" customFormat="1" x14ac:dyDescent="0.2"/>
    <row r="2314" s="15" customFormat="1" x14ac:dyDescent="0.2"/>
    <row r="2315" s="15" customFormat="1" x14ac:dyDescent="0.2"/>
    <row r="2316" s="15" customFormat="1" x14ac:dyDescent="0.2"/>
    <row r="2317" s="15" customFormat="1" x14ac:dyDescent="0.2"/>
    <row r="2318" s="15" customFormat="1" x14ac:dyDescent="0.2"/>
    <row r="2319" s="15" customFormat="1" x14ac:dyDescent="0.2"/>
    <row r="2320" s="15" customFormat="1" x14ac:dyDescent="0.2"/>
    <row r="2321" s="15" customFormat="1" x14ac:dyDescent="0.2"/>
    <row r="2322" s="15" customFormat="1" x14ac:dyDescent="0.2"/>
    <row r="2323" s="15" customFormat="1" x14ac:dyDescent="0.2"/>
    <row r="2324" s="15" customFormat="1" x14ac:dyDescent="0.2"/>
    <row r="2325" s="15" customFormat="1" x14ac:dyDescent="0.2"/>
    <row r="2326" s="15" customFormat="1" x14ac:dyDescent="0.2"/>
    <row r="2327" s="15" customFormat="1" x14ac:dyDescent="0.2"/>
    <row r="2328" s="15" customFormat="1" x14ac:dyDescent="0.2"/>
    <row r="2329" s="15" customFormat="1" x14ac:dyDescent="0.2"/>
    <row r="2330" s="15" customFormat="1" x14ac:dyDescent="0.2"/>
    <row r="2331" s="15" customFormat="1" x14ac:dyDescent="0.2"/>
    <row r="2332" s="15" customFormat="1" x14ac:dyDescent="0.2"/>
    <row r="2333" s="15" customFormat="1" x14ac:dyDescent="0.2"/>
    <row r="2334" s="15" customFormat="1" x14ac:dyDescent="0.2"/>
  </sheetData>
  <mergeCells count="8">
    <mergeCell ref="B5:B6"/>
    <mergeCell ref="E5:E6"/>
    <mergeCell ref="H5:H6"/>
    <mergeCell ref="A1:J1"/>
    <mergeCell ref="A3:I3"/>
    <mergeCell ref="B4:D4"/>
    <mergeCell ref="E4:G4"/>
    <mergeCell ref="H4:I4"/>
  </mergeCells>
  <pageMargins left="0.41" right="0.36" top="0.75" bottom="0.59" header="0.3" footer="0.3"/>
  <pageSetup scale="8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Table4.0</vt:lpstr>
      <vt:lpstr>Table4.1</vt:lpstr>
      <vt:lpstr>Table4.0!Print_Titles</vt:lpstr>
      <vt:lpstr>Table4.1!Print_Titles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Fely Hebron</dc:creator>
  <cp:lastModifiedBy>PSA ISD</cp:lastModifiedBy>
  <dcterms:created xsi:type="dcterms:W3CDTF">2021-08-16T04:59:03Z</dcterms:created>
  <dcterms:modified xsi:type="dcterms:W3CDTF">2021-08-18T05:40:05Z</dcterms:modified>
</cp:coreProperties>
</file>