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08" windowHeight="8916" tabRatio="727" activeTab="0"/>
  </bookViews>
  <sheets>
    <sheet name="Table5.0" sheetId="1" r:id="rId1"/>
    <sheet name="Table5.1" sheetId="2" r:id="rId2"/>
  </sheets>
  <definedNames>
    <definedName name="_xlnm.Print_Titles" localSheetId="0">'Table5.0'!$1:$8</definedName>
    <definedName name="_xlnm.Print_Titles" localSheetId="1">'Table5.1'!$1:$8</definedName>
  </definedNames>
  <calcPr calcMode="manual" fullCalcOnLoad="1"/>
</workbook>
</file>

<file path=xl/sharedStrings.xml><?xml version="1.0" encoding="utf-8"?>
<sst xmlns="http://schemas.openxmlformats.org/spreadsheetml/2006/main" count="267" uniqueCount="114">
  <si>
    <t>Number</t>
  </si>
  <si>
    <t>Floor Area</t>
  </si>
  <si>
    <t>Value</t>
  </si>
  <si>
    <t>Total</t>
  </si>
  <si>
    <t>(sq.m.)</t>
  </si>
  <si>
    <t>Condominium/Office Building</t>
  </si>
  <si>
    <t>Store</t>
  </si>
  <si>
    <t>Region/</t>
  </si>
  <si>
    <t>Other Commercial</t>
  </si>
  <si>
    <t>Banks</t>
  </si>
  <si>
    <t>Hotel/Motel/etc.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</si>
  <si>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</si>
  <si>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</si>
  <si>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</si>
  <si>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</si>
  <si>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</si>
  <si>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</si>
  <si>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</si>
  <si>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</si>
  <si>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</si>
  <si>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</si>
  <si>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</si>
  <si>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</si>
  <si>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</si>
  <si>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</si>
  <si>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</si>
  <si>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</si>
  <si>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</si>
  <si>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</si>
  <si>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</si>
  <si>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</si>
  <si>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</si>
  <si>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</si>
  <si>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</si>
  <si>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</si>
  <si>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</si>
  <si>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</si>
  <si>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</si>
  <si>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</si>
  <si>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</si>
  <si>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</si>
  <si>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</si>
  <si>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</si>
  <si>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</si>
  <si>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</si>
  <si>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</si>
  <si>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</si>
  <si>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</si>
  <si>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</si>
  <si>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</si>
  <si>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</si>
  <si>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</si>
  <si>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</si>
  <si>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</si>
  <si>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</si>
  <si>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</si>
  <si>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</si>
  <si>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</si>
  <si>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</si>
  <si>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</si>
  <si>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</si>
  <si>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</si>
  <si>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</si>
  <si>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</si>
  <si>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</si>
  <si>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</si>
  <si>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</si>
  <si>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</si>
  <si>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</si>
  <si>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</si>
  <si>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</si>
  <si>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</si>
  <si>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</si>
  <si>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</si>
  <si>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</si>
  <si>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</si>
  <si>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</si>
  <si>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</si>
  <si>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</si>
  <si>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</si>
  <si>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</si>
  <si>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</si>
  <si>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</si>
  <si>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</si>
  <si>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</si>
  <si>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</si>
  <si>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</si>
  <si>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</si>
  <si>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</si>
  <si>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</si>
  <si>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</si>
  <si>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</si>
  <si>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</si>
  <si>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</si>
  <si>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</si>
  <si>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</si>
  <si>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</si>
  <si>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</si>
  <si>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</si>
  <si>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</si>
  <si>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</si>
  <si>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</si>
  <si>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</si>
  <si>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</si>
  <si>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</si>
  <si>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</si>
  <si>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</si>
  <si>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>Province</t>
  </si>
  <si>
    <t>Note: Details of floor area and value may not add up to their respective totals due to rounding.</t>
  </si>
  <si>
    <r>
      <t xml:space="preserve">Source:    Generation of Construction Statistics from Approved Building Permit: Second Quarter 2020 - </t>
    </r>
    <r>
      <rPr>
        <i/>
        <sz val="10"/>
        <color indexed="8"/>
        <rFont val="Arial Narrow"/>
        <family val="2"/>
      </rPr>
      <t>Preliminary result</t>
    </r>
  </si>
  <si>
    <t xml:space="preserve">                Philippine Statistics Authority</t>
  </si>
  <si>
    <t>TABLE 5  Number, Floor Area and Value of Commercial Building Constructions by Type and by Province: Second Quarter 2020</t>
  </si>
  <si>
    <t>TABLE 5  Number, Floor Area and Value of Commercial Building Constructions by Type and by Province: Second Quarter 2020 - continued</t>
  </si>
  <si>
    <t>Percent Share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</si>
</sst>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78" fontId="38" fillId="0" borderId="0" xfId="0" applyNumberFormat="1" applyFont="1" applyAlignment="1">
      <alignment horizontal="center" vertical="center"/>
    </xf>
    <xf numFmtId="184" fontId="38" fillId="0" borderId="0" xfId="0" applyNumberFormat="1" applyFont="1" applyAlignment="1">
      <alignment/>
    </xf>
    <xf numFmtId="179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178" fontId="38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9" fontId="38" fillId="0" borderId="0" xfId="0" applyNumberFormat="1" applyFont="1" applyAlignment="1" quotePrefix="1">
      <alignment/>
    </xf>
    <xf numFmtId="179" fontId="38" fillId="0" borderId="16" xfId="0" applyNumberFormat="1" applyFont="1" applyBorder="1" applyAlignment="1">
      <alignment/>
    </xf>
    <xf numFmtId="179" fontId="40" fillId="0" borderId="0" xfId="0" applyNumberFormat="1" applyFont="1" applyAlignment="1">
      <alignment/>
    </xf>
    <xf numFmtId="185" fontId="40" fillId="0" borderId="0" xfId="0" applyNumberFormat="1" applyFont="1" applyAlignment="1">
      <alignment horizontal="left" indent="1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8515625" style="1" customWidth="1"/>
    <col min="4" max="4" width="10.57421875" style="1" bestFit="1" customWidth="1"/>
    <col min="5" max="5" width="8.28125" style="1" bestFit="1" customWidth="1"/>
    <col min="6" max="6" width="9.8515625" style="1" customWidth="1"/>
    <col min="7" max="7" width="10.57421875" style="1" bestFit="1" customWidth="1"/>
    <col min="8" max="8" width="8.28125" style="1" bestFit="1" customWidth="1"/>
    <col min="9" max="9" width="9.57421875" style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13.5" customHeight="1">
      <c r="A4" s="18"/>
      <c r="B4" s="22" t="s">
        <v>3</v>
      </c>
      <c r="C4" s="22"/>
      <c r="D4" s="22"/>
      <c r="E4" s="22" t="s">
        <v>9</v>
      </c>
      <c r="F4" s="22"/>
      <c r="G4" s="22"/>
      <c r="H4" s="22" t="s">
        <v>10</v>
      </c>
      <c r="I4" s="22"/>
      <c r="J4" s="23"/>
      <c r="K4" s="5"/>
    </row>
    <row r="5" spans="1:11" ht="13.5" customHeight="1">
      <c r="A5" s="19" t="s">
        <v>7</v>
      </c>
      <c r="B5" s="24" t="s">
        <v>0</v>
      </c>
      <c r="C5" s="8" t="s">
        <v>1</v>
      </c>
      <c r="D5" s="8" t="s">
        <v>2</v>
      </c>
      <c r="E5" s="24" t="s">
        <v>0</v>
      </c>
      <c r="F5" s="8" t="s">
        <v>1</v>
      </c>
      <c r="G5" s="8" t="s">
        <v>2</v>
      </c>
      <c r="H5" s="24" t="s">
        <v>0</v>
      </c>
      <c r="I5" s="8" t="s">
        <v>1</v>
      </c>
      <c r="J5" s="9" t="s">
        <v>2</v>
      </c>
      <c r="K5" s="5"/>
    </row>
    <row r="6" spans="1:11" ht="13.5" customHeight="1">
      <c r="A6" s="19" t="s">
        <v>107</v>
      </c>
      <c r="B6" s="24"/>
      <c r="C6" s="10" t="s">
        <v>4</v>
      </c>
      <c r="D6" s="10" t="s">
        <v>11</v>
      </c>
      <c r="E6" s="24"/>
      <c r="F6" s="10" t="s">
        <v>4</v>
      </c>
      <c r="G6" s="10" t="s">
        <v>11</v>
      </c>
      <c r="H6" s="24"/>
      <c r="I6" s="10" t="s">
        <v>4</v>
      </c>
      <c r="J6" s="11" t="s">
        <v>11</v>
      </c>
      <c r="K6" s="5"/>
    </row>
    <row r="7" spans="1:12" ht="13.5" customHeight="1">
      <c r="A7" s="20"/>
      <c r="B7" s="12">
        <v>-1</v>
      </c>
      <c r="C7" s="12">
        <v>-2</v>
      </c>
      <c r="D7" s="12">
        <v>-3</v>
      </c>
      <c r="E7" s="12">
        <v>-4</v>
      </c>
      <c r="F7" s="12">
        <v>-5</v>
      </c>
      <c r="G7" s="12">
        <v>-6</v>
      </c>
      <c r="H7" s="12">
        <v>-7</v>
      </c>
      <c r="I7" s="12">
        <v>-8</v>
      </c>
      <c r="J7" s="13">
        <v>-9</v>
      </c>
      <c r="K7" s="6"/>
      <c r="L7" s="2"/>
    </row>
    <row r="8" s="4" customFormat="1" ht="13.5"/>
    <row r="9" spans="1:11" s="4" customFormat="1" ht="13.5">
      <c r="A9" s="7" t="s">
        <v>12</v>
      </c>
      <c r="B9" s="7">
        <v>1441</v>
      </c>
      <c r="C9" s="7">
        <v>469307</v>
      </c>
      <c r="D9" s="7">
        <v>5023573.302</v>
      </c>
      <c r="E9" s="7">
        <v>18</v>
      </c>
      <c r="F9" s="7">
        <v>5614</v>
      </c>
      <c r="G9" s="7">
        <v>58947.664</v>
      </c>
      <c r="H9" s="7">
        <v>128</v>
      </c>
      <c r="I9" s="7">
        <v>85580</v>
      </c>
      <c r="J9" s="7">
        <v>1107269.585</v>
      </c>
      <c r="K9" s="7"/>
    </row>
    <row r="10" spans="1:11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3.5">
      <c r="A11" s="4" t="s">
        <v>13</v>
      </c>
      <c r="B11" s="4">
        <v>19</v>
      </c>
      <c r="C11" s="4">
        <v>57889</v>
      </c>
      <c r="D11" s="4">
        <v>685678.303</v>
      </c>
      <c r="E11" s="4">
        <v>1</v>
      </c>
      <c r="F11" s="4">
        <v>220</v>
      </c>
      <c r="G11" s="4">
        <v>2509.1</v>
      </c>
      <c r="H11" s="4">
        <v>1</v>
      </c>
      <c r="I11" s="4">
        <v>1076</v>
      </c>
      <c r="J11" s="4">
        <v>17995.25</v>
      </c>
    </row>
    <row r="12" spans="1:10" s="4" customFormat="1" ht="13.5">
      <c r="A12" s="16" t="s">
        <v>113</v>
      </c>
      <c r="B12" s="17">
        <f>B11/B$9*100</f>
        <v>1.31852879944483</v>
      </c>
      <c r="C12" s="17">
        <f aca="true" t="shared" si="0" ref="C12:J12">C11/C$9*100</f>
        <v>12.334996068671467</v>
      </c>
      <c r="D12" s="17">
        <f t="shared" si="0"/>
        <v>13.649214648206998</v>
      </c>
      <c r="E12" s="17">
        <f t="shared" si="0"/>
        <v>5.555555555555555</v>
      </c>
      <c r="F12" s="17">
        <f t="shared" si="0"/>
        <v>3.918774492340577</v>
      </c>
      <c r="G12" s="17">
        <f t="shared" si="0"/>
        <v>4.2564875853265365</v>
      </c>
      <c r="H12" s="17">
        <f t="shared" si="0"/>
        <v>0.78125</v>
      </c>
      <c r="I12" s="17">
        <f t="shared" si="0"/>
        <v>1.2573031082028512</v>
      </c>
      <c r="J12" s="17">
        <f t="shared" si="0"/>
        <v>1.6251913936568572</v>
      </c>
    </row>
    <row r="13" spans="1:10" s="4" customFormat="1" ht="13.5">
      <c r="A13" s="4" t="s">
        <v>14</v>
      </c>
      <c r="B13" s="4">
        <v>5</v>
      </c>
      <c r="C13" s="4">
        <v>8553</v>
      </c>
      <c r="D13" s="4">
        <v>256390.506</v>
      </c>
      <c r="E13" s="4">
        <v>1</v>
      </c>
      <c r="F13" s="4">
        <v>220</v>
      </c>
      <c r="G13" s="4">
        <v>2509.1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15</v>
      </c>
      <c r="B14" s="4">
        <v>1</v>
      </c>
      <c r="C14" s="4">
        <v>2667</v>
      </c>
      <c r="D14" s="4">
        <v>21808.227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5</v>
      </c>
      <c r="C15" s="4">
        <v>777</v>
      </c>
      <c r="D15" s="4">
        <v>7034.3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4" customFormat="1" ht="13.5">
      <c r="A16" s="4" t="s">
        <v>17</v>
      </c>
      <c r="B16" s="4">
        <v>8</v>
      </c>
      <c r="C16" s="4">
        <v>45892</v>
      </c>
      <c r="D16" s="4">
        <v>400445.26999999996</v>
      </c>
      <c r="E16" s="4">
        <v>0</v>
      </c>
      <c r="F16" s="4">
        <v>0</v>
      </c>
      <c r="G16" s="4">
        <v>0</v>
      </c>
      <c r="H16" s="4">
        <v>1</v>
      </c>
      <c r="I16" s="4">
        <v>1076</v>
      </c>
      <c r="J16" s="4">
        <v>17995.25</v>
      </c>
    </row>
    <row r="17" s="4" customFormat="1" ht="13.5"/>
    <row r="18" spans="1:10" s="4" customFormat="1" ht="13.5">
      <c r="A18" s="4" t="s">
        <v>18</v>
      </c>
      <c r="B18" s="4">
        <v>15</v>
      </c>
      <c r="C18" s="4">
        <v>6144</v>
      </c>
      <c r="D18" s="4">
        <v>49220.901</v>
      </c>
      <c r="E18" s="4">
        <v>0</v>
      </c>
      <c r="F18" s="4">
        <v>0</v>
      </c>
      <c r="G18" s="4">
        <v>0</v>
      </c>
      <c r="H18" s="4">
        <v>4</v>
      </c>
      <c r="I18" s="4">
        <v>3925</v>
      </c>
      <c r="J18" s="4">
        <v>25330.733</v>
      </c>
    </row>
    <row r="19" spans="1:10" s="4" customFormat="1" ht="13.5">
      <c r="A19" s="16" t="s">
        <v>113</v>
      </c>
      <c r="B19" s="17">
        <f>B18/B$9*100</f>
        <v>1.040943789035392</v>
      </c>
      <c r="C19" s="17">
        <f aca="true" t="shared" si="1" ref="C19:J19">C18/C$9*100</f>
        <v>1.309164363625516</v>
      </c>
      <c r="D19" s="17">
        <f t="shared" si="1"/>
        <v>0.9797986023296212</v>
      </c>
      <c r="E19" s="17">
        <f t="shared" si="1"/>
        <v>0</v>
      </c>
      <c r="F19" s="17">
        <f t="shared" si="1"/>
        <v>0</v>
      </c>
      <c r="G19" s="17">
        <f t="shared" si="1"/>
        <v>0</v>
      </c>
      <c r="H19" s="17">
        <f t="shared" si="1"/>
        <v>3.125</v>
      </c>
      <c r="I19" s="17">
        <f t="shared" si="1"/>
        <v>4.586351951390512</v>
      </c>
      <c r="J19" s="17">
        <f t="shared" si="1"/>
        <v>2.2876753180211304</v>
      </c>
    </row>
    <row r="20" spans="1:10" s="4" customFormat="1" ht="13.5">
      <c r="A20" s="4" t="s">
        <v>19</v>
      </c>
      <c r="B20" s="4">
        <v>1</v>
      </c>
      <c r="C20" s="4">
        <v>422</v>
      </c>
      <c r="D20" s="4">
        <v>6039.119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2</v>
      </c>
      <c r="C21" s="4">
        <v>953</v>
      </c>
      <c r="D21" s="4">
        <v>5737.942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21</v>
      </c>
      <c r="B22" s="4">
        <v>8</v>
      </c>
      <c r="C22" s="4">
        <v>4230</v>
      </c>
      <c r="D22" s="4">
        <v>33061.505000000005</v>
      </c>
      <c r="E22" s="4">
        <v>0</v>
      </c>
      <c r="F22" s="4">
        <v>0</v>
      </c>
      <c r="G22" s="4">
        <v>0</v>
      </c>
      <c r="H22" s="4">
        <v>2</v>
      </c>
      <c r="I22" s="4">
        <v>3546</v>
      </c>
      <c r="J22" s="4">
        <v>22007.294</v>
      </c>
    </row>
    <row r="23" spans="1:10" s="4" customFormat="1" ht="13.5">
      <c r="A23" s="4" t="s">
        <v>22</v>
      </c>
      <c r="B23" s="4">
        <v>1</v>
      </c>
      <c r="C23" s="4">
        <v>200</v>
      </c>
      <c r="D23" s="4">
        <v>2100</v>
      </c>
      <c r="E23" s="4">
        <v>0</v>
      </c>
      <c r="F23" s="4">
        <v>0</v>
      </c>
      <c r="G23" s="4">
        <v>0</v>
      </c>
      <c r="H23" s="4">
        <v>1</v>
      </c>
      <c r="I23" s="4">
        <v>200</v>
      </c>
      <c r="J23" s="4">
        <v>2100</v>
      </c>
    </row>
    <row r="24" spans="1:10" s="4" customFormat="1" ht="13.5">
      <c r="A24" s="4" t="s">
        <v>23</v>
      </c>
      <c r="B24" s="4">
        <v>3</v>
      </c>
      <c r="C24" s="4">
        <v>339</v>
      </c>
      <c r="D24" s="4">
        <v>2282.335</v>
      </c>
      <c r="E24" s="4">
        <v>0</v>
      </c>
      <c r="F24" s="4">
        <v>0</v>
      </c>
      <c r="G24" s="4">
        <v>0</v>
      </c>
      <c r="H24" s="4">
        <v>1</v>
      </c>
      <c r="I24" s="4">
        <v>179</v>
      </c>
      <c r="J24" s="4">
        <v>1223.439</v>
      </c>
    </row>
    <row r="25" s="4" customFormat="1" ht="13.5"/>
    <row r="26" spans="1:10" s="4" customFormat="1" ht="13.5">
      <c r="A26" s="4" t="s">
        <v>24</v>
      </c>
      <c r="B26" s="4">
        <v>98</v>
      </c>
      <c r="C26" s="4">
        <v>20882</v>
      </c>
      <c r="D26" s="4">
        <v>217954.634</v>
      </c>
      <c r="E26" s="4">
        <v>1</v>
      </c>
      <c r="F26" s="4">
        <v>100</v>
      </c>
      <c r="G26" s="4">
        <v>1640.693</v>
      </c>
      <c r="H26" s="4">
        <v>14</v>
      </c>
      <c r="I26" s="4">
        <v>3893</v>
      </c>
      <c r="J26" s="4">
        <v>43936.667</v>
      </c>
    </row>
    <row r="27" spans="1:10" s="4" customFormat="1" ht="13.5">
      <c r="A27" s="16" t="s">
        <v>113</v>
      </c>
      <c r="B27" s="17">
        <f>B26/B$9*100</f>
        <v>6.800832755031229</v>
      </c>
      <c r="C27" s="17">
        <f aca="true" t="shared" si="2" ref="C27:J27">C26/C$9*100</f>
        <v>4.449539427283207</v>
      </c>
      <c r="D27" s="17">
        <f t="shared" si="2"/>
        <v>4.33863747769396</v>
      </c>
      <c r="E27" s="17">
        <f t="shared" si="2"/>
        <v>5.555555555555555</v>
      </c>
      <c r="F27" s="17">
        <f t="shared" si="2"/>
        <v>1.7812611328820807</v>
      </c>
      <c r="G27" s="17">
        <f t="shared" si="2"/>
        <v>2.7833045258587346</v>
      </c>
      <c r="H27" s="17">
        <f t="shared" si="2"/>
        <v>10.9375</v>
      </c>
      <c r="I27" s="17">
        <f t="shared" si="2"/>
        <v>4.548960037391914</v>
      </c>
      <c r="J27" s="17">
        <f t="shared" si="2"/>
        <v>3.968018953577597</v>
      </c>
    </row>
    <row r="28" spans="1:10" s="4" customFormat="1" ht="13.5">
      <c r="A28" s="4" t="s">
        <v>25</v>
      </c>
      <c r="B28" s="4">
        <v>9</v>
      </c>
      <c r="C28" s="4">
        <v>732</v>
      </c>
      <c r="D28" s="4">
        <v>7548.451999999999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4" customFormat="1" ht="13.5">
      <c r="A29" s="4" t="s">
        <v>26</v>
      </c>
      <c r="B29" s="4">
        <v>27</v>
      </c>
      <c r="C29" s="4">
        <v>7233</v>
      </c>
      <c r="D29" s="4">
        <v>77919.222</v>
      </c>
      <c r="E29" s="4">
        <v>0</v>
      </c>
      <c r="F29" s="4">
        <v>0</v>
      </c>
      <c r="G29" s="4">
        <v>0</v>
      </c>
      <c r="H29" s="4">
        <v>10</v>
      </c>
      <c r="I29" s="4">
        <v>2835</v>
      </c>
      <c r="J29" s="4">
        <v>32704.742</v>
      </c>
    </row>
    <row r="30" spans="1:10" s="4" customFormat="1" ht="13.5">
      <c r="A30" s="4" t="s">
        <v>27</v>
      </c>
      <c r="B30" s="4">
        <v>17</v>
      </c>
      <c r="C30" s="4">
        <v>1138</v>
      </c>
      <c r="D30" s="4">
        <v>7404.008</v>
      </c>
      <c r="E30" s="4">
        <v>0</v>
      </c>
      <c r="F30" s="4">
        <v>0</v>
      </c>
      <c r="G30" s="4">
        <v>0</v>
      </c>
      <c r="H30" s="4">
        <v>2</v>
      </c>
      <c r="I30" s="4">
        <v>612</v>
      </c>
      <c r="J30" s="4">
        <v>2825.826</v>
      </c>
    </row>
    <row r="31" spans="1:10" s="4" customFormat="1" ht="13.5">
      <c r="A31" s="4" t="s">
        <v>28</v>
      </c>
      <c r="B31" s="4">
        <v>45</v>
      </c>
      <c r="C31" s="4">
        <v>11779</v>
      </c>
      <c r="D31" s="4">
        <v>125082.95199999999</v>
      </c>
      <c r="E31" s="4">
        <v>1</v>
      </c>
      <c r="F31" s="4">
        <v>100</v>
      </c>
      <c r="G31" s="4">
        <v>1640.693</v>
      </c>
      <c r="H31" s="4">
        <v>2</v>
      </c>
      <c r="I31" s="4">
        <v>446</v>
      </c>
      <c r="J31" s="4">
        <v>8406.099</v>
      </c>
    </row>
    <row r="32" s="4" customFormat="1" ht="13.5"/>
    <row r="33" spans="1:10" s="4" customFormat="1" ht="13.5">
      <c r="A33" s="4" t="s">
        <v>29</v>
      </c>
      <c r="B33" s="4">
        <v>78</v>
      </c>
      <c r="C33" s="4">
        <v>15241</v>
      </c>
      <c r="D33" s="4">
        <v>127931.867</v>
      </c>
      <c r="E33" s="4">
        <v>0</v>
      </c>
      <c r="F33" s="4">
        <v>0</v>
      </c>
      <c r="G33" s="4">
        <v>0</v>
      </c>
      <c r="H33" s="4">
        <v>4</v>
      </c>
      <c r="I33" s="4">
        <v>1460</v>
      </c>
      <c r="J33" s="4">
        <v>8699.738</v>
      </c>
    </row>
    <row r="34" spans="1:10" s="4" customFormat="1" ht="13.5">
      <c r="A34" s="16" t="s">
        <v>113</v>
      </c>
      <c r="B34" s="17">
        <f>B33/B$9*100</f>
        <v>5.41290770298404</v>
      </c>
      <c r="C34" s="17">
        <f aca="true" t="shared" si="3" ref="C34:J34">C33/C$9*100</f>
        <v>3.2475543727240375</v>
      </c>
      <c r="D34" s="17">
        <f t="shared" si="3"/>
        <v>2.5466308404232376</v>
      </c>
      <c r="E34" s="17">
        <f t="shared" si="3"/>
        <v>0</v>
      </c>
      <c r="F34" s="17">
        <f t="shared" si="3"/>
        <v>0</v>
      </c>
      <c r="G34" s="17">
        <f t="shared" si="3"/>
        <v>0</v>
      </c>
      <c r="H34" s="17">
        <f t="shared" si="3"/>
        <v>3.125</v>
      </c>
      <c r="I34" s="17">
        <f t="shared" si="3"/>
        <v>1.7060060761860247</v>
      </c>
      <c r="J34" s="17">
        <f t="shared" si="3"/>
        <v>0.7856928536513536</v>
      </c>
    </row>
    <row r="35" spans="1:10" s="4" customFormat="1" ht="13.5">
      <c r="A35" s="4" t="s">
        <v>30</v>
      </c>
      <c r="B35" s="4">
        <v>3</v>
      </c>
      <c r="C35" s="4">
        <v>435</v>
      </c>
      <c r="D35" s="4">
        <v>7830.1</v>
      </c>
      <c r="E35" s="4">
        <v>0</v>
      </c>
      <c r="F35" s="4">
        <v>0</v>
      </c>
      <c r="G35" s="4">
        <v>0</v>
      </c>
      <c r="H35" s="4">
        <v>2</v>
      </c>
      <c r="I35" s="4">
        <v>254</v>
      </c>
      <c r="J35" s="4">
        <v>3403.028</v>
      </c>
    </row>
    <row r="36" spans="1:10" s="4" customFormat="1" ht="13.5">
      <c r="A36" s="4" t="s">
        <v>31</v>
      </c>
      <c r="B36" s="4">
        <v>28</v>
      </c>
      <c r="C36" s="4">
        <v>4386</v>
      </c>
      <c r="D36" s="4">
        <v>29605.746000000003</v>
      </c>
      <c r="E36" s="4">
        <v>0</v>
      </c>
      <c r="F36" s="4">
        <v>0</v>
      </c>
      <c r="G36" s="4">
        <v>0</v>
      </c>
      <c r="H36" s="4">
        <v>1</v>
      </c>
      <c r="I36" s="4">
        <v>92</v>
      </c>
      <c r="J36" s="4">
        <v>1217.048</v>
      </c>
    </row>
    <row r="37" spans="1:10" s="4" customFormat="1" ht="13.5">
      <c r="A37" s="4" t="s">
        <v>32</v>
      </c>
      <c r="B37" s="4">
        <v>38</v>
      </c>
      <c r="C37" s="4">
        <v>7835</v>
      </c>
      <c r="D37" s="4">
        <v>70011.423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4" customFormat="1" ht="13.5">
      <c r="A38" s="4" t="s">
        <v>33</v>
      </c>
      <c r="B38" s="4">
        <v>1</v>
      </c>
      <c r="C38" s="4">
        <v>152</v>
      </c>
      <c r="D38" s="4">
        <v>1178.683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34</v>
      </c>
      <c r="B39" s="4">
        <v>8</v>
      </c>
      <c r="C39" s="4">
        <v>2433</v>
      </c>
      <c r="D39" s="4">
        <v>19305.915</v>
      </c>
      <c r="E39" s="4">
        <v>0</v>
      </c>
      <c r="F39" s="4">
        <v>0</v>
      </c>
      <c r="G39" s="4">
        <v>0</v>
      </c>
      <c r="H39" s="4">
        <v>1</v>
      </c>
      <c r="I39" s="4">
        <v>1114</v>
      </c>
      <c r="J39" s="4">
        <v>4079.662</v>
      </c>
    </row>
    <row r="40" s="4" customFormat="1" ht="13.5"/>
    <row r="41" spans="1:10" s="4" customFormat="1" ht="13.5">
      <c r="A41" s="4" t="s">
        <v>35</v>
      </c>
      <c r="B41" s="4">
        <v>140</v>
      </c>
      <c r="C41" s="4">
        <v>51020</v>
      </c>
      <c r="D41" s="4">
        <v>429397.178</v>
      </c>
      <c r="E41" s="4">
        <v>2</v>
      </c>
      <c r="F41" s="4">
        <v>424</v>
      </c>
      <c r="G41" s="4">
        <v>3677.231</v>
      </c>
      <c r="H41" s="4">
        <v>7</v>
      </c>
      <c r="I41" s="4">
        <v>2029</v>
      </c>
      <c r="J41" s="4">
        <v>29145.289</v>
      </c>
    </row>
    <row r="42" spans="1:10" s="4" customFormat="1" ht="13.5">
      <c r="A42" s="16" t="s">
        <v>113</v>
      </c>
      <c r="B42" s="17">
        <f>B41/B$9*100</f>
        <v>9.715475364330327</v>
      </c>
      <c r="C42" s="17">
        <f aca="true" t="shared" si="4" ref="C42:J42">C41/C$9*100</f>
        <v>10.871348605497042</v>
      </c>
      <c r="D42" s="17">
        <f t="shared" si="4"/>
        <v>8.547644319812097</v>
      </c>
      <c r="E42" s="17">
        <f t="shared" si="4"/>
        <v>11.11111111111111</v>
      </c>
      <c r="F42" s="17">
        <f t="shared" si="4"/>
        <v>7.552547203420021</v>
      </c>
      <c r="G42" s="17">
        <f t="shared" si="4"/>
        <v>6.238128452384475</v>
      </c>
      <c r="H42" s="17">
        <f t="shared" si="4"/>
        <v>5.46875</v>
      </c>
      <c r="I42" s="17">
        <f t="shared" si="4"/>
        <v>2.370881046973592</v>
      </c>
      <c r="J42" s="17">
        <f t="shared" si="4"/>
        <v>2.632176427026125</v>
      </c>
    </row>
    <row r="43" spans="1:10" s="4" customFormat="1" ht="13.5">
      <c r="A43" s="4" t="s">
        <v>36</v>
      </c>
      <c r="B43" s="4">
        <v>7</v>
      </c>
      <c r="C43" s="4">
        <v>9840</v>
      </c>
      <c r="D43" s="4">
        <v>59815.394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4" customFormat="1" ht="13.5">
      <c r="A44" s="4" t="s">
        <v>37</v>
      </c>
      <c r="B44" s="4">
        <v>42</v>
      </c>
      <c r="C44" s="4">
        <v>16567</v>
      </c>
      <c r="D44" s="4">
        <v>121888.25799999999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</row>
    <row r="45" spans="1:10" s="4" customFormat="1" ht="13.5">
      <c r="A45" s="4" t="s">
        <v>38</v>
      </c>
      <c r="B45" s="4">
        <v>17</v>
      </c>
      <c r="C45" s="4">
        <v>1994</v>
      </c>
      <c r="D45" s="4">
        <v>19023.222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4" customFormat="1" ht="13.5">
      <c r="A46" s="4" t="s">
        <v>39</v>
      </c>
      <c r="B46" s="4">
        <v>32</v>
      </c>
      <c r="C46" s="4">
        <v>6771</v>
      </c>
      <c r="D46" s="4">
        <v>83892.34</v>
      </c>
      <c r="E46" s="4">
        <v>2</v>
      </c>
      <c r="F46" s="4">
        <v>424</v>
      </c>
      <c r="G46" s="4">
        <v>3677.231</v>
      </c>
      <c r="H46" s="4">
        <v>4</v>
      </c>
      <c r="I46" s="4">
        <v>1045</v>
      </c>
      <c r="J46" s="4">
        <v>15873.264</v>
      </c>
    </row>
    <row r="47" spans="1:10" s="4" customFormat="1" ht="13.5">
      <c r="A47" s="4" t="s">
        <v>40</v>
      </c>
      <c r="B47" s="4">
        <v>19</v>
      </c>
      <c r="C47" s="4">
        <v>9769</v>
      </c>
      <c r="D47" s="4">
        <v>92558.688</v>
      </c>
      <c r="E47" s="4">
        <v>0</v>
      </c>
      <c r="F47" s="4">
        <v>0</v>
      </c>
      <c r="G47" s="4">
        <v>0</v>
      </c>
      <c r="H47" s="4">
        <v>2</v>
      </c>
      <c r="I47" s="4">
        <v>651</v>
      </c>
      <c r="J47" s="4">
        <v>10138.031</v>
      </c>
    </row>
    <row r="48" spans="1:10" s="4" customFormat="1" ht="13.5">
      <c r="A48" s="4" t="s">
        <v>41</v>
      </c>
      <c r="B48" s="4">
        <v>12</v>
      </c>
      <c r="C48" s="4">
        <v>4097</v>
      </c>
      <c r="D48" s="4">
        <v>37488.112</v>
      </c>
      <c r="E48" s="4">
        <v>0</v>
      </c>
      <c r="F48" s="4">
        <v>0</v>
      </c>
      <c r="G48" s="4">
        <v>0</v>
      </c>
      <c r="H48" s="4">
        <v>1</v>
      </c>
      <c r="I48" s="4">
        <v>333</v>
      </c>
      <c r="J48" s="4">
        <v>3133.994</v>
      </c>
    </row>
    <row r="49" spans="1:10" s="4" customFormat="1" ht="13.5">
      <c r="A49" s="4" t="s">
        <v>42</v>
      </c>
      <c r="B49" s="4">
        <v>11</v>
      </c>
      <c r="C49" s="4">
        <v>1982</v>
      </c>
      <c r="D49" s="4">
        <v>14731.164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</row>
    <row r="50" s="4" customFormat="1" ht="13.5"/>
    <row r="51" spans="1:10" s="4" customFormat="1" ht="13.5">
      <c r="A51" s="4" t="s">
        <v>43</v>
      </c>
      <c r="B51" s="4">
        <v>163</v>
      </c>
      <c r="C51" s="4">
        <v>44470</v>
      </c>
      <c r="D51" s="4">
        <v>395509.684</v>
      </c>
      <c r="E51" s="4">
        <v>2</v>
      </c>
      <c r="F51" s="4">
        <v>296</v>
      </c>
      <c r="G51" s="4">
        <v>4339.21</v>
      </c>
      <c r="H51" s="4">
        <v>17</v>
      </c>
      <c r="I51" s="4">
        <v>5713</v>
      </c>
      <c r="J51" s="4">
        <v>61224.573</v>
      </c>
    </row>
    <row r="52" spans="1:10" s="4" customFormat="1" ht="13.5">
      <c r="A52" s="16" t="s">
        <v>113</v>
      </c>
      <c r="B52" s="17">
        <f>B51/B$9*100</f>
        <v>11.311589174184594</v>
      </c>
      <c r="C52" s="17">
        <f aca="true" t="shared" si="5" ref="C52:J52">C51/C$9*100</f>
        <v>9.475673706124137</v>
      </c>
      <c r="D52" s="17">
        <f t="shared" si="5"/>
        <v>7.87307480598598</v>
      </c>
      <c r="E52" s="17">
        <f t="shared" si="5"/>
        <v>11.11111111111111</v>
      </c>
      <c r="F52" s="17">
        <f t="shared" si="5"/>
        <v>5.272532953330958</v>
      </c>
      <c r="G52" s="17">
        <f t="shared" si="5"/>
        <v>7.36112291065512</v>
      </c>
      <c r="H52" s="17">
        <f t="shared" si="5"/>
        <v>13.28125</v>
      </c>
      <c r="I52" s="17">
        <f t="shared" si="5"/>
        <v>6.675625146062164</v>
      </c>
      <c r="J52" s="17">
        <f t="shared" si="5"/>
        <v>5.529328523911365</v>
      </c>
    </row>
    <row r="53" spans="1:10" s="4" customFormat="1" ht="13.5">
      <c r="A53" s="4" t="s">
        <v>44</v>
      </c>
      <c r="B53" s="4">
        <v>65</v>
      </c>
      <c r="C53" s="4">
        <v>13981</v>
      </c>
      <c r="D53" s="4">
        <v>130217.222</v>
      </c>
      <c r="E53" s="4">
        <v>0</v>
      </c>
      <c r="F53" s="4">
        <v>0</v>
      </c>
      <c r="G53" s="4">
        <v>0</v>
      </c>
      <c r="H53" s="4">
        <v>12</v>
      </c>
      <c r="I53" s="4">
        <v>3362</v>
      </c>
      <c r="J53" s="4">
        <v>25039.549</v>
      </c>
    </row>
    <row r="54" spans="1:10" s="4" customFormat="1" ht="13.5">
      <c r="A54" s="4" t="s">
        <v>45</v>
      </c>
      <c r="B54" s="4">
        <v>31</v>
      </c>
      <c r="C54" s="4">
        <v>7675</v>
      </c>
      <c r="D54" s="4">
        <v>75748.877</v>
      </c>
      <c r="E54" s="4">
        <v>0</v>
      </c>
      <c r="F54" s="4">
        <v>0</v>
      </c>
      <c r="G54" s="4">
        <v>0</v>
      </c>
      <c r="H54" s="4">
        <v>1</v>
      </c>
      <c r="I54" s="4">
        <v>484</v>
      </c>
      <c r="J54" s="4">
        <v>3500</v>
      </c>
    </row>
    <row r="55" spans="1:10" s="4" customFormat="1" ht="13.5">
      <c r="A55" s="4" t="s">
        <v>46</v>
      </c>
      <c r="B55" s="4">
        <v>33</v>
      </c>
      <c r="C55" s="4">
        <v>9377</v>
      </c>
      <c r="D55" s="4">
        <v>87684.906</v>
      </c>
      <c r="E55" s="4">
        <v>1</v>
      </c>
      <c r="F55" s="4">
        <v>80</v>
      </c>
      <c r="G55" s="4">
        <v>1724.78</v>
      </c>
      <c r="H55" s="4">
        <v>1</v>
      </c>
      <c r="I55" s="4">
        <v>393</v>
      </c>
      <c r="J55" s="4">
        <v>3930.949</v>
      </c>
    </row>
    <row r="56" spans="1:10" s="4" customFormat="1" ht="13.5">
      <c r="A56" s="4" t="s">
        <v>47</v>
      </c>
      <c r="B56" s="4">
        <v>14</v>
      </c>
      <c r="C56" s="4">
        <v>7626</v>
      </c>
      <c r="D56" s="4">
        <v>49314.188</v>
      </c>
      <c r="E56" s="4">
        <v>0</v>
      </c>
      <c r="F56" s="4">
        <v>0</v>
      </c>
      <c r="G56" s="4">
        <v>0</v>
      </c>
      <c r="H56" s="4">
        <v>2</v>
      </c>
      <c r="I56" s="4">
        <v>874</v>
      </c>
      <c r="J56" s="4">
        <v>23762.396</v>
      </c>
    </row>
    <row r="57" spans="1:10" s="4" customFormat="1" ht="13.5">
      <c r="A57" s="4" t="s">
        <v>48</v>
      </c>
      <c r="B57" s="4">
        <v>20</v>
      </c>
      <c r="C57" s="4">
        <v>5811</v>
      </c>
      <c r="D57" s="4">
        <v>52544.491</v>
      </c>
      <c r="E57" s="4">
        <v>1</v>
      </c>
      <c r="F57" s="4">
        <v>216</v>
      </c>
      <c r="G57" s="4">
        <v>2614.43</v>
      </c>
      <c r="H57" s="4">
        <v>1</v>
      </c>
      <c r="I57" s="4">
        <v>600</v>
      </c>
      <c r="J57" s="4">
        <v>4991.679</v>
      </c>
    </row>
    <row r="58" s="4" customFormat="1" ht="13.5"/>
    <row r="59" spans="1:10" s="4" customFormat="1" ht="13.5">
      <c r="A59" s="4" t="s">
        <v>49</v>
      </c>
      <c r="B59" s="4">
        <v>70</v>
      </c>
      <c r="C59" s="4">
        <v>15241</v>
      </c>
      <c r="D59" s="4">
        <v>96763.29999999999</v>
      </c>
      <c r="E59" s="4">
        <v>0</v>
      </c>
      <c r="F59" s="4">
        <v>0</v>
      </c>
      <c r="G59" s="4">
        <v>0</v>
      </c>
      <c r="H59" s="4">
        <v>7</v>
      </c>
      <c r="I59" s="4">
        <v>2196</v>
      </c>
      <c r="J59" s="4">
        <v>12681.852</v>
      </c>
    </row>
    <row r="60" spans="1:10" s="4" customFormat="1" ht="13.5">
      <c r="A60" s="16" t="s">
        <v>113</v>
      </c>
      <c r="B60" s="17">
        <f>B59/B$9*100</f>
        <v>4.857737682165164</v>
      </c>
      <c r="C60" s="17">
        <f aca="true" t="shared" si="6" ref="C60:J60">C59/C$9*100</f>
        <v>3.2475543727240375</v>
      </c>
      <c r="D60" s="17">
        <f t="shared" si="6"/>
        <v>1.9261846933033961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5.46875</v>
      </c>
      <c r="I60" s="17">
        <f t="shared" si="6"/>
        <v>2.566020098153774</v>
      </c>
      <c r="J60" s="17">
        <f t="shared" si="6"/>
        <v>1.145326501495117</v>
      </c>
    </row>
    <row r="61" spans="1:10" s="4" customFormat="1" ht="13.5">
      <c r="A61" s="4" t="s">
        <v>50</v>
      </c>
      <c r="B61" s="4">
        <v>14</v>
      </c>
      <c r="C61" s="4">
        <v>577</v>
      </c>
      <c r="D61" s="4">
        <v>4252.841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51</v>
      </c>
      <c r="B62" s="4">
        <v>8</v>
      </c>
      <c r="C62" s="4">
        <v>2106</v>
      </c>
      <c r="D62" s="4">
        <v>19977.546</v>
      </c>
      <c r="E62" s="4">
        <v>0</v>
      </c>
      <c r="F62" s="4">
        <v>0</v>
      </c>
      <c r="G62" s="4">
        <v>0</v>
      </c>
      <c r="H62" s="4">
        <v>1</v>
      </c>
      <c r="I62" s="4">
        <v>414</v>
      </c>
      <c r="J62" s="4">
        <v>5000</v>
      </c>
    </row>
    <row r="63" spans="1:10" s="4" customFormat="1" ht="13.5">
      <c r="A63" s="4" t="s">
        <v>52</v>
      </c>
      <c r="B63" s="4">
        <v>32</v>
      </c>
      <c r="C63" s="4">
        <v>10390</v>
      </c>
      <c r="D63" s="4">
        <v>54006.601</v>
      </c>
      <c r="E63" s="4">
        <v>0</v>
      </c>
      <c r="F63" s="4">
        <v>0</v>
      </c>
      <c r="G63" s="4">
        <v>0</v>
      </c>
      <c r="H63" s="4">
        <v>2</v>
      </c>
      <c r="I63" s="4">
        <v>1505</v>
      </c>
      <c r="J63" s="4">
        <v>3977</v>
      </c>
    </row>
    <row r="64" spans="1:10" s="4" customFormat="1" ht="13.5">
      <c r="A64" s="4" t="s">
        <v>53</v>
      </c>
      <c r="B64" s="4">
        <v>13</v>
      </c>
      <c r="C64" s="4">
        <v>1262</v>
      </c>
      <c r="D64" s="4">
        <v>8970.635</v>
      </c>
      <c r="E64" s="4">
        <v>0</v>
      </c>
      <c r="F64" s="4">
        <v>0</v>
      </c>
      <c r="G64" s="4">
        <v>0</v>
      </c>
      <c r="H64" s="4">
        <v>4</v>
      </c>
      <c r="I64" s="4">
        <v>277</v>
      </c>
      <c r="J64" s="4">
        <v>3704.852</v>
      </c>
    </row>
    <row r="65" spans="1:10" s="4" customFormat="1" ht="13.5">
      <c r="A65" s="4" t="s">
        <v>54</v>
      </c>
      <c r="B65" s="4">
        <v>3</v>
      </c>
      <c r="C65" s="4">
        <v>906</v>
      </c>
      <c r="D65" s="4">
        <v>9555.677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="4" customFormat="1" ht="13.5"/>
    <row r="67" spans="1:10" s="4" customFormat="1" ht="13.5">
      <c r="A67" s="4" t="s">
        <v>55</v>
      </c>
      <c r="B67" s="4">
        <v>45</v>
      </c>
      <c r="C67" s="4">
        <v>19808</v>
      </c>
      <c r="D67" s="4">
        <v>183393.478</v>
      </c>
      <c r="E67" s="4">
        <v>1</v>
      </c>
      <c r="F67" s="4">
        <v>1086</v>
      </c>
      <c r="G67" s="4">
        <v>8836.431</v>
      </c>
      <c r="H67" s="4">
        <v>5</v>
      </c>
      <c r="I67" s="4">
        <v>5689</v>
      </c>
      <c r="J67" s="4">
        <v>93475.873</v>
      </c>
    </row>
    <row r="68" spans="1:10" s="4" customFormat="1" ht="13.5">
      <c r="A68" s="16" t="s">
        <v>113</v>
      </c>
      <c r="B68" s="17">
        <f>B67/B$9*100</f>
        <v>3.1228313671061763</v>
      </c>
      <c r="C68" s="17">
        <f aca="true" t="shared" si="7" ref="C68:J68">C67/C$9*100</f>
        <v>4.220691359813513</v>
      </c>
      <c r="D68" s="17">
        <f t="shared" si="7"/>
        <v>3.6506579475407843</v>
      </c>
      <c r="E68" s="17">
        <f t="shared" si="7"/>
        <v>5.555555555555555</v>
      </c>
      <c r="F68" s="17">
        <f t="shared" si="7"/>
        <v>19.344495903099396</v>
      </c>
      <c r="G68" s="17">
        <f t="shared" si="7"/>
        <v>14.990298852215759</v>
      </c>
      <c r="H68" s="17">
        <f t="shared" si="7"/>
        <v>3.90625</v>
      </c>
      <c r="I68" s="17">
        <f t="shared" si="7"/>
        <v>6.6475812105632155</v>
      </c>
      <c r="J68" s="17">
        <f t="shared" si="7"/>
        <v>8.442015771615367</v>
      </c>
    </row>
    <row r="69" spans="1:10" s="4" customFormat="1" ht="13.5">
      <c r="A69" s="4" t="s">
        <v>56</v>
      </c>
      <c r="B69" s="4">
        <v>20</v>
      </c>
      <c r="C69" s="4">
        <v>9856</v>
      </c>
      <c r="D69" s="4">
        <v>56408.229</v>
      </c>
      <c r="E69" s="4">
        <v>1</v>
      </c>
      <c r="F69" s="4">
        <v>1086</v>
      </c>
      <c r="G69" s="4">
        <v>8836.431</v>
      </c>
      <c r="H69" s="4">
        <v>2</v>
      </c>
      <c r="I69" s="4">
        <v>595</v>
      </c>
      <c r="J69" s="4">
        <v>2742.378</v>
      </c>
    </row>
    <row r="70" spans="1:10" s="4" customFormat="1" ht="13.5">
      <c r="A70" s="4" t="s">
        <v>57</v>
      </c>
      <c r="B70" s="4">
        <v>1</v>
      </c>
      <c r="C70" s="4">
        <v>344</v>
      </c>
      <c r="D70" s="4">
        <v>2900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58</v>
      </c>
      <c r="B71" s="4">
        <v>2</v>
      </c>
      <c r="C71" s="4">
        <v>2807</v>
      </c>
      <c r="D71" s="4">
        <v>14984.002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59</v>
      </c>
      <c r="B72" s="4">
        <v>4</v>
      </c>
      <c r="C72" s="4">
        <v>145</v>
      </c>
      <c r="D72" s="4">
        <v>2191.886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4" customFormat="1" ht="13.5">
      <c r="A73" s="4" t="s">
        <v>60</v>
      </c>
      <c r="B73" s="4">
        <v>13</v>
      </c>
      <c r="C73" s="4">
        <v>6376</v>
      </c>
      <c r="D73" s="4">
        <v>104416.33499999999</v>
      </c>
      <c r="E73" s="4">
        <v>0</v>
      </c>
      <c r="F73" s="4">
        <v>0</v>
      </c>
      <c r="G73" s="4">
        <v>0</v>
      </c>
      <c r="H73" s="4">
        <v>3</v>
      </c>
      <c r="I73" s="4">
        <v>5094</v>
      </c>
      <c r="J73" s="4">
        <v>90733.495</v>
      </c>
    </row>
    <row r="74" spans="1:10" s="4" customFormat="1" ht="13.5">
      <c r="A74" s="4" t="s">
        <v>61</v>
      </c>
      <c r="B74" s="4">
        <v>5</v>
      </c>
      <c r="C74" s="4">
        <v>280</v>
      </c>
      <c r="D74" s="4">
        <v>2493.026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="4" customFormat="1" ht="13.5"/>
    <row r="76" spans="1:10" s="4" customFormat="1" ht="13.5">
      <c r="A76" s="4" t="s">
        <v>62</v>
      </c>
      <c r="B76" s="4">
        <v>156</v>
      </c>
      <c r="C76" s="4">
        <v>44648</v>
      </c>
      <c r="D76" s="4">
        <v>475340.772</v>
      </c>
      <c r="E76" s="4">
        <v>3</v>
      </c>
      <c r="F76" s="4">
        <v>920</v>
      </c>
      <c r="G76" s="4">
        <v>11623</v>
      </c>
      <c r="H76" s="4">
        <v>17</v>
      </c>
      <c r="I76" s="4">
        <v>9076</v>
      </c>
      <c r="J76" s="4">
        <v>134870.421</v>
      </c>
    </row>
    <row r="77" spans="1:10" s="4" customFormat="1" ht="13.5">
      <c r="A77" s="16" t="s">
        <v>113</v>
      </c>
      <c r="B77" s="17">
        <f>B76/B$9*100</f>
        <v>10.82581540596808</v>
      </c>
      <c r="C77" s="17">
        <f aca="true" t="shared" si="8" ref="C77:J77">C76/C$9*100</f>
        <v>9.513601970565109</v>
      </c>
      <c r="D77" s="17">
        <f t="shared" si="8"/>
        <v>9.462204359808105</v>
      </c>
      <c r="E77" s="17">
        <f t="shared" si="8"/>
        <v>16.666666666666664</v>
      </c>
      <c r="F77" s="17">
        <f t="shared" si="8"/>
        <v>16.38760242251514</v>
      </c>
      <c r="G77" s="17">
        <f t="shared" si="8"/>
        <v>19.717490416583768</v>
      </c>
      <c r="H77" s="17">
        <f t="shared" si="8"/>
        <v>13.28125</v>
      </c>
      <c r="I77" s="17">
        <f t="shared" si="8"/>
        <v>10.605281607852302</v>
      </c>
      <c r="J77" s="17">
        <f t="shared" si="8"/>
        <v>12.180450255932932</v>
      </c>
    </row>
    <row r="78" spans="1:10" s="4" customFormat="1" ht="13.5">
      <c r="A78" s="4" t="s">
        <v>63</v>
      </c>
      <c r="B78" s="4">
        <v>14</v>
      </c>
      <c r="C78" s="4">
        <v>3815</v>
      </c>
      <c r="D78" s="4">
        <v>42222.358</v>
      </c>
      <c r="E78" s="4">
        <v>0</v>
      </c>
      <c r="F78" s="4">
        <v>0</v>
      </c>
      <c r="G78" s="4">
        <v>0</v>
      </c>
      <c r="H78" s="4">
        <v>1</v>
      </c>
      <c r="I78" s="4">
        <v>2305</v>
      </c>
      <c r="J78" s="4">
        <v>25056.391</v>
      </c>
    </row>
    <row r="79" spans="1:10" s="4" customFormat="1" ht="13.5">
      <c r="A79" s="4" t="s">
        <v>64</v>
      </c>
      <c r="B79" s="4">
        <v>7</v>
      </c>
      <c r="C79" s="4">
        <v>1549</v>
      </c>
      <c r="D79" s="4">
        <v>15597.921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17</v>
      </c>
      <c r="C80" s="4">
        <v>8732</v>
      </c>
      <c r="D80" s="4">
        <v>36170.666</v>
      </c>
      <c r="E80" s="4">
        <v>0</v>
      </c>
      <c r="F80" s="4">
        <v>0</v>
      </c>
      <c r="G80" s="4">
        <v>0</v>
      </c>
      <c r="H80" s="4">
        <v>2</v>
      </c>
      <c r="I80" s="4">
        <v>863</v>
      </c>
      <c r="J80" s="4">
        <v>6700.331</v>
      </c>
    </row>
    <row r="81" spans="1:10" s="4" customFormat="1" ht="13.5">
      <c r="A81" s="4" t="s">
        <v>66</v>
      </c>
      <c r="B81" s="4">
        <v>50</v>
      </c>
      <c r="C81" s="4">
        <v>12884</v>
      </c>
      <c r="D81" s="4">
        <v>162854.992</v>
      </c>
      <c r="E81" s="4">
        <v>1</v>
      </c>
      <c r="F81" s="4">
        <v>350</v>
      </c>
      <c r="G81" s="4">
        <v>3350</v>
      </c>
      <c r="H81" s="4">
        <v>8</v>
      </c>
      <c r="I81" s="4">
        <v>3201</v>
      </c>
      <c r="J81" s="4">
        <v>62454.341</v>
      </c>
    </row>
    <row r="82" spans="1:10" s="4" customFormat="1" ht="13.5">
      <c r="A82" s="4" t="s">
        <v>67</v>
      </c>
      <c r="B82" s="4">
        <v>61</v>
      </c>
      <c r="C82" s="4">
        <v>15497</v>
      </c>
      <c r="D82" s="4">
        <v>186813.659</v>
      </c>
      <c r="E82" s="4">
        <v>2</v>
      </c>
      <c r="F82" s="4">
        <v>570</v>
      </c>
      <c r="G82" s="4">
        <v>8273</v>
      </c>
      <c r="H82" s="4">
        <v>5</v>
      </c>
      <c r="I82" s="4">
        <v>1277</v>
      </c>
      <c r="J82" s="4">
        <v>19454.133</v>
      </c>
    </row>
    <row r="83" spans="1:10" s="4" customFormat="1" ht="13.5">
      <c r="A83" s="4" t="s">
        <v>68</v>
      </c>
      <c r="B83" s="4">
        <v>7</v>
      </c>
      <c r="C83" s="4">
        <v>2171</v>
      </c>
      <c r="D83" s="4">
        <v>31681.176</v>
      </c>
      <c r="E83" s="4">
        <v>0</v>
      </c>
      <c r="F83" s="4">
        <v>0</v>
      </c>
      <c r="G83" s="4">
        <v>0</v>
      </c>
      <c r="H83" s="4">
        <v>1</v>
      </c>
      <c r="I83" s="4">
        <v>1430</v>
      </c>
      <c r="J83" s="4">
        <v>21205.225</v>
      </c>
    </row>
    <row r="84" s="4" customFormat="1" ht="13.5"/>
    <row r="85" spans="1:10" s="4" customFormat="1" ht="13.5">
      <c r="A85" s="4" t="s">
        <v>69</v>
      </c>
      <c r="B85" s="4">
        <v>160</v>
      </c>
      <c r="C85" s="4">
        <v>75999</v>
      </c>
      <c r="D85" s="4">
        <v>1248726.4109999998</v>
      </c>
      <c r="E85" s="4">
        <v>5</v>
      </c>
      <c r="F85" s="4">
        <v>1526</v>
      </c>
      <c r="G85" s="4">
        <v>16945.262</v>
      </c>
      <c r="H85" s="4">
        <v>21</v>
      </c>
      <c r="I85" s="4">
        <v>32815</v>
      </c>
      <c r="J85" s="4">
        <v>411460.962</v>
      </c>
    </row>
    <row r="86" spans="1:10" s="4" customFormat="1" ht="13.5">
      <c r="A86" s="16" t="s">
        <v>113</v>
      </c>
      <c r="B86" s="17">
        <f>B85/B$9*100</f>
        <v>11.103400416377514</v>
      </c>
      <c r="C86" s="17">
        <f aca="true" t="shared" si="9" ref="C86:J86">C85/C$9*100</f>
        <v>16.193877355334568</v>
      </c>
      <c r="D86" s="17">
        <f t="shared" si="9"/>
        <v>24.857334330183917</v>
      </c>
      <c r="E86" s="17">
        <f t="shared" si="9"/>
        <v>27.77777777777778</v>
      </c>
      <c r="F86" s="17">
        <f t="shared" si="9"/>
        <v>27.18204488778055</v>
      </c>
      <c r="G86" s="17">
        <f t="shared" si="9"/>
        <v>28.74628246506935</v>
      </c>
      <c r="H86" s="17">
        <f t="shared" si="9"/>
        <v>16.40625</v>
      </c>
      <c r="I86" s="17">
        <f t="shared" si="9"/>
        <v>38.34423930824959</v>
      </c>
      <c r="J86" s="17">
        <f t="shared" si="9"/>
        <v>37.15996244943367</v>
      </c>
    </row>
    <row r="87" spans="1:10" s="4" customFormat="1" ht="13.5">
      <c r="A87" s="4" t="s">
        <v>70</v>
      </c>
      <c r="B87" s="4">
        <v>56</v>
      </c>
      <c r="C87" s="4">
        <v>39146</v>
      </c>
      <c r="D87" s="4">
        <v>487950.371</v>
      </c>
      <c r="E87" s="4">
        <v>0</v>
      </c>
      <c r="F87" s="4">
        <v>0</v>
      </c>
      <c r="G87" s="4">
        <v>0</v>
      </c>
      <c r="H87" s="4">
        <v>6</v>
      </c>
      <c r="I87" s="4">
        <v>28971</v>
      </c>
      <c r="J87" s="4">
        <v>384612.472</v>
      </c>
    </row>
    <row r="88" spans="1:10" s="4" customFormat="1" ht="13.5">
      <c r="A88" s="4" t="s">
        <v>71</v>
      </c>
      <c r="B88" s="4">
        <v>65</v>
      </c>
      <c r="C88" s="4">
        <v>15704</v>
      </c>
      <c r="D88" s="4">
        <v>125169.29800000001</v>
      </c>
      <c r="E88" s="4">
        <v>3</v>
      </c>
      <c r="F88" s="4">
        <v>768</v>
      </c>
      <c r="G88" s="4">
        <v>7274.44</v>
      </c>
      <c r="H88" s="4">
        <v>7</v>
      </c>
      <c r="I88" s="4">
        <v>2192</v>
      </c>
      <c r="J88" s="4">
        <v>9454.99</v>
      </c>
    </row>
    <row r="89" spans="1:10" s="4" customFormat="1" ht="13.5">
      <c r="A89" s="4" t="s">
        <v>72</v>
      </c>
      <c r="B89" s="4">
        <v>26</v>
      </c>
      <c r="C89" s="4">
        <v>19435</v>
      </c>
      <c r="D89" s="4">
        <v>614106.6919999999</v>
      </c>
      <c r="E89" s="4">
        <v>1</v>
      </c>
      <c r="F89" s="4">
        <v>205</v>
      </c>
      <c r="G89" s="4">
        <v>4138.822</v>
      </c>
      <c r="H89" s="4">
        <v>2</v>
      </c>
      <c r="I89" s="4">
        <v>902</v>
      </c>
      <c r="J89" s="4">
        <v>7500</v>
      </c>
    </row>
    <row r="90" spans="1:10" s="4" customFormat="1" ht="13.5">
      <c r="A90" s="4" t="s">
        <v>73</v>
      </c>
      <c r="B90" s="4">
        <v>13</v>
      </c>
      <c r="C90" s="4">
        <v>1714</v>
      </c>
      <c r="D90" s="4">
        <v>21500.05</v>
      </c>
      <c r="E90" s="4">
        <v>1</v>
      </c>
      <c r="F90" s="4">
        <v>553</v>
      </c>
      <c r="G90" s="4">
        <v>5532</v>
      </c>
      <c r="H90" s="4">
        <v>6</v>
      </c>
      <c r="I90" s="4">
        <v>750</v>
      </c>
      <c r="J90" s="4">
        <v>9893.5</v>
      </c>
    </row>
    <row r="91" s="4" customFormat="1" ht="13.5"/>
    <row r="92" spans="1:10" s="4" customFormat="1" ht="13.5">
      <c r="A92" s="4" t="s">
        <v>74</v>
      </c>
      <c r="B92" s="4">
        <v>62</v>
      </c>
      <c r="C92" s="4">
        <v>9998</v>
      </c>
      <c r="D92" s="4">
        <v>119504.883</v>
      </c>
      <c r="E92" s="4">
        <v>0</v>
      </c>
      <c r="F92" s="4">
        <v>0</v>
      </c>
      <c r="G92" s="4">
        <v>0</v>
      </c>
      <c r="H92" s="4">
        <v>6</v>
      </c>
      <c r="I92" s="4">
        <v>1498</v>
      </c>
      <c r="J92" s="4">
        <v>36520.093</v>
      </c>
    </row>
    <row r="93" spans="1:10" s="4" customFormat="1" ht="13.5">
      <c r="A93" s="16" t="s">
        <v>113</v>
      </c>
      <c r="B93" s="17">
        <f>B92/B$9*100</f>
        <v>4.302567661346287</v>
      </c>
      <c r="C93" s="17">
        <f aca="true" t="shared" si="10" ref="C93:J93">C92/C$9*100</f>
        <v>2.130375212813787</v>
      </c>
      <c r="D93" s="17">
        <f t="shared" si="10"/>
        <v>2.3788820390542</v>
      </c>
      <c r="E93" s="17">
        <f t="shared" si="10"/>
        <v>0</v>
      </c>
      <c r="F93" s="17">
        <f t="shared" si="10"/>
        <v>0</v>
      </c>
      <c r="G93" s="17">
        <f t="shared" si="10"/>
        <v>0</v>
      </c>
      <c r="H93" s="17">
        <f t="shared" si="10"/>
        <v>4.6875</v>
      </c>
      <c r="I93" s="17">
        <f t="shared" si="10"/>
        <v>1.7504089740593598</v>
      </c>
      <c r="J93" s="17">
        <f t="shared" si="10"/>
        <v>3.2982115191035435</v>
      </c>
    </row>
    <row r="94" spans="1:10" s="4" customFormat="1" ht="13.5">
      <c r="A94" s="4" t="s">
        <v>75</v>
      </c>
      <c r="B94" s="4">
        <v>10</v>
      </c>
      <c r="C94" s="4">
        <v>1908</v>
      </c>
      <c r="D94" s="4">
        <v>25760.585</v>
      </c>
      <c r="E94" s="4">
        <v>0</v>
      </c>
      <c r="F94" s="4">
        <v>0</v>
      </c>
      <c r="G94" s="4">
        <v>0</v>
      </c>
      <c r="H94" s="4">
        <v>1</v>
      </c>
      <c r="I94" s="4">
        <v>276</v>
      </c>
      <c r="J94" s="4">
        <v>4152.778</v>
      </c>
    </row>
    <row r="95" spans="1:10" s="4" customFormat="1" ht="13.5">
      <c r="A95" s="4" t="s">
        <v>76</v>
      </c>
      <c r="B95" s="4">
        <v>4</v>
      </c>
      <c r="C95" s="4">
        <v>396</v>
      </c>
      <c r="D95" s="4">
        <v>3119.966</v>
      </c>
      <c r="E95" s="4">
        <v>0</v>
      </c>
      <c r="F95" s="4">
        <v>0</v>
      </c>
      <c r="G95" s="4">
        <v>0</v>
      </c>
      <c r="H95" s="4">
        <v>1</v>
      </c>
      <c r="I95" s="4">
        <v>116</v>
      </c>
      <c r="J95" s="4">
        <v>904.106</v>
      </c>
    </row>
    <row r="96" spans="1:10" s="4" customFormat="1" ht="13.5">
      <c r="A96" s="4" t="s">
        <v>77</v>
      </c>
      <c r="B96" s="4">
        <v>20</v>
      </c>
      <c r="C96" s="4">
        <v>3536</v>
      </c>
      <c r="D96" s="4">
        <v>31951.79</v>
      </c>
      <c r="E96" s="4">
        <v>0</v>
      </c>
      <c r="F96" s="4">
        <v>0</v>
      </c>
      <c r="G96" s="4">
        <v>0</v>
      </c>
      <c r="H96" s="4">
        <v>1</v>
      </c>
      <c r="I96" s="4">
        <v>282</v>
      </c>
      <c r="J96" s="4">
        <v>1673.06</v>
      </c>
    </row>
    <row r="97" spans="1:10" s="4" customFormat="1" ht="13.5">
      <c r="A97" s="4" t="s">
        <v>78</v>
      </c>
      <c r="B97" s="4">
        <v>9</v>
      </c>
      <c r="C97" s="4">
        <v>1641</v>
      </c>
      <c r="D97" s="4">
        <v>36615.021</v>
      </c>
      <c r="E97" s="4">
        <v>0</v>
      </c>
      <c r="F97" s="4">
        <v>0</v>
      </c>
      <c r="G97" s="4">
        <v>0</v>
      </c>
      <c r="H97" s="4">
        <v>1</v>
      </c>
      <c r="I97" s="4">
        <v>617</v>
      </c>
      <c r="J97" s="4">
        <v>27649.461</v>
      </c>
    </row>
    <row r="98" spans="1:10" s="4" customFormat="1" ht="13.5">
      <c r="A98" s="4" t="s">
        <v>79</v>
      </c>
      <c r="B98" s="4">
        <v>12</v>
      </c>
      <c r="C98" s="4">
        <v>1335</v>
      </c>
      <c r="D98" s="4">
        <v>11378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</row>
    <row r="99" spans="1:10" s="4" customFormat="1" ht="13.5">
      <c r="A99" s="4" t="s">
        <v>80</v>
      </c>
      <c r="B99" s="4">
        <v>7</v>
      </c>
      <c r="C99" s="4">
        <v>1182</v>
      </c>
      <c r="D99" s="4">
        <v>10679.521</v>
      </c>
      <c r="E99" s="4">
        <v>0</v>
      </c>
      <c r="F99" s="4">
        <v>0</v>
      </c>
      <c r="G99" s="4">
        <v>0</v>
      </c>
      <c r="H99" s="4">
        <v>2</v>
      </c>
      <c r="I99" s="4">
        <v>207</v>
      </c>
      <c r="J99" s="4">
        <v>2140.688</v>
      </c>
    </row>
    <row r="100" s="4" customFormat="1" ht="13.5"/>
    <row r="101" spans="1:10" s="4" customFormat="1" ht="13.5">
      <c r="A101" s="4" t="s">
        <v>81</v>
      </c>
      <c r="B101" s="4">
        <v>44</v>
      </c>
      <c r="C101" s="4">
        <v>8836</v>
      </c>
      <c r="D101" s="4">
        <v>52392.627</v>
      </c>
      <c r="E101" s="4">
        <v>0</v>
      </c>
      <c r="F101" s="4">
        <v>0</v>
      </c>
      <c r="G101" s="4">
        <v>0</v>
      </c>
      <c r="H101" s="4">
        <v>4</v>
      </c>
      <c r="I101" s="4">
        <v>924</v>
      </c>
      <c r="J101" s="4">
        <v>2966.081</v>
      </c>
    </row>
    <row r="102" spans="1:10" s="4" customFormat="1" ht="13.5">
      <c r="A102" s="16" t="s">
        <v>113</v>
      </c>
      <c r="B102" s="17">
        <f>B101/B$9*100</f>
        <v>3.0534351145038165</v>
      </c>
      <c r="C102" s="17">
        <f aca="true" t="shared" si="11" ref="C102:J102">C101/C$9*100</f>
        <v>1.8827760932609146</v>
      </c>
      <c r="D102" s="17">
        <f t="shared" si="11"/>
        <v>1.0429354535175448</v>
      </c>
      <c r="E102" s="17">
        <f t="shared" si="11"/>
        <v>0</v>
      </c>
      <c r="F102" s="17">
        <f t="shared" si="11"/>
        <v>0</v>
      </c>
      <c r="G102" s="17">
        <f t="shared" si="11"/>
        <v>0</v>
      </c>
      <c r="H102" s="17">
        <f t="shared" si="11"/>
        <v>3.125</v>
      </c>
      <c r="I102" s="17">
        <f t="shared" si="11"/>
        <v>1.0796915167095116</v>
      </c>
      <c r="J102" s="17">
        <f t="shared" si="11"/>
        <v>0.2678734284930259</v>
      </c>
    </row>
    <row r="103" spans="1:10" s="4" customFormat="1" ht="13.5">
      <c r="A103" s="4" t="s">
        <v>82</v>
      </c>
      <c r="B103" s="4">
        <v>36</v>
      </c>
      <c r="C103" s="4">
        <v>5780</v>
      </c>
      <c r="D103" s="4">
        <v>27785.966</v>
      </c>
      <c r="E103" s="4">
        <v>0</v>
      </c>
      <c r="F103" s="4">
        <v>0</v>
      </c>
      <c r="G103" s="4">
        <v>0</v>
      </c>
      <c r="H103" s="4">
        <v>4</v>
      </c>
      <c r="I103" s="4">
        <v>924</v>
      </c>
      <c r="J103" s="4">
        <v>2966.081</v>
      </c>
    </row>
    <row r="104" spans="1:10" s="4" customFormat="1" ht="13.5">
      <c r="A104" s="4" t="s">
        <v>83</v>
      </c>
      <c r="B104" s="4">
        <v>5</v>
      </c>
      <c r="C104" s="4">
        <v>2786</v>
      </c>
      <c r="D104" s="4">
        <v>20223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1:10" s="4" customFormat="1" ht="13.5">
      <c r="A105" s="4" t="s">
        <v>84</v>
      </c>
      <c r="B105" s="4">
        <v>3</v>
      </c>
      <c r="C105" s="4">
        <v>270</v>
      </c>
      <c r="D105" s="4">
        <v>4383.661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</row>
    <row r="106" s="4" customFormat="1" ht="13.5"/>
    <row r="107" spans="1:10" s="4" customFormat="1" ht="13.5">
      <c r="A107" s="4" t="s">
        <v>85</v>
      </c>
      <c r="B107" s="4">
        <v>135</v>
      </c>
      <c r="C107" s="4">
        <v>34048</v>
      </c>
      <c r="D107" s="4">
        <v>314092.674</v>
      </c>
      <c r="E107" s="4">
        <v>1</v>
      </c>
      <c r="F107" s="4">
        <v>84</v>
      </c>
      <c r="G107" s="4">
        <v>800</v>
      </c>
      <c r="H107" s="4">
        <v>3</v>
      </c>
      <c r="I107" s="4">
        <v>771</v>
      </c>
      <c r="J107" s="4">
        <v>9411.671</v>
      </c>
    </row>
    <row r="108" spans="1:10" s="4" customFormat="1" ht="13.5">
      <c r="A108" s="16" t="s">
        <v>113</v>
      </c>
      <c r="B108" s="17">
        <f>B107/B$9*100</f>
        <v>9.368494101318529</v>
      </c>
      <c r="C108" s="17">
        <f aca="true" t="shared" si="12" ref="C108:J108">C107/C$9*100</f>
        <v>7.254952515091401</v>
      </c>
      <c r="D108" s="17">
        <f t="shared" si="12"/>
        <v>6.252375652107086</v>
      </c>
      <c r="E108" s="17">
        <f t="shared" si="12"/>
        <v>5.555555555555555</v>
      </c>
      <c r="F108" s="17">
        <f t="shared" si="12"/>
        <v>1.4962593516209477</v>
      </c>
      <c r="G108" s="17">
        <f t="shared" si="12"/>
        <v>1.357136052074939</v>
      </c>
      <c r="H108" s="17">
        <f t="shared" si="12"/>
        <v>2.34375</v>
      </c>
      <c r="I108" s="17">
        <f t="shared" si="12"/>
        <v>0.9009114279037158</v>
      </c>
      <c r="J108" s="17">
        <f t="shared" si="12"/>
        <v>0.8499891198582864</v>
      </c>
    </row>
    <row r="109" spans="1:10" s="4" customFormat="1" ht="13.5">
      <c r="A109" s="4" t="s">
        <v>86</v>
      </c>
      <c r="B109" s="4">
        <v>52</v>
      </c>
      <c r="C109" s="4">
        <v>12939</v>
      </c>
      <c r="D109" s="4">
        <v>93113.973</v>
      </c>
      <c r="E109" s="4">
        <v>1</v>
      </c>
      <c r="F109" s="4">
        <v>84</v>
      </c>
      <c r="G109" s="4">
        <v>800</v>
      </c>
      <c r="H109" s="4">
        <v>0</v>
      </c>
      <c r="I109" s="4">
        <v>0</v>
      </c>
      <c r="J109" s="4">
        <v>0</v>
      </c>
    </row>
    <row r="110" spans="1:10" s="4" customFormat="1" ht="13.5">
      <c r="A110" s="4" t="s">
        <v>87</v>
      </c>
      <c r="B110" s="4">
        <v>10</v>
      </c>
      <c r="C110" s="4">
        <v>172</v>
      </c>
      <c r="D110" s="4">
        <v>587.403</v>
      </c>
      <c r="E110" s="4">
        <v>0</v>
      </c>
      <c r="F110" s="4">
        <v>0</v>
      </c>
      <c r="G110" s="4">
        <v>0</v>
      </c>
      <c r="H110" s="4">
        <v>1</v>
      </c>
      <c r="I110" s="4">
        <v>64</v>
      </c>
      <c r="J110" s="4">
        <v>190.536</v>
      </c>
    </row>
    <row r="111" spans="1:10" s="4" customFormat="1" ht="13.5">
      <c r="A111" s="4" t="s">
        <v>88</v>
      </c>
      <c r="B111" s="4">
        <v>6</v>
      </c>
      <c r="C111" s="4">
        <v>1380</v>
      </c>
      <c r="D111" s="4">
        <v>9228.889</v>
      </c>
      <c r="E111" s="4">
        <v>0</v>
      </c>
      <c r="F111" s="4">
        <v>0</v>
      </c>
      <c r="G111" s="4">
        <v>0</v>
      </c>
      <c r="H111" s="4">
        <v>1</v>
      </c>
      <c r="I111" s="4">
        <v>167</v>
      </c>
      <c r="J111" s="4">
        <v>1221.135</v>
      </c>
    </row>
    <row r="112" spans="1:10" s="4" customFormat="1" ht="13.5">
      <c r="A112" s="4" t="s">
        <v>89</v>
      </c>
      <c r="B112" s="4">
        <v>15</v>
      </c>
      <c r="C112" s="4">
        <v>3733</v>
      </c>
      <c r="D112" s="4">
        <v>36765.929000000004</v>
      </c>
      <c r="E112" s="4">
        <v>0</v>
      </c>
      <c r="F112" s="4">
        <v>0</v>
      </c>
      <c r="G112" s="4">
        <v>0</v>
      </c>
      <c r="H112" s="4">
        <v>1</v>
      </c>
      <c r="I112" s="4">
        <v>540</v>
      </c>
      <c r="J112" s="4">
        <v>8000</v>
      </c>
    </row>
    <row r="113" spans="1:10" s="4" customFormat="1" ht="13.5">
      <c r="A113" s="4" t="s">
        <v>90</v>
      </c>
      <c r="B113" s="4">
        <v>52</v>
      </c>
      <c r="C113" s="4">
        <v>15824</v>
      </c>
      <c r="D113" s="4">
        <v>174396.48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="4" customFormat="1" ht="13.5"/>
    <row r="115" spans="1:10" s="4" customFormat="1" ht="13.5">
      <c r="A115" s="4" t="s">
        <v>91</v>
      </c>
      <c r="B115" s="4">
        <v>127</v>
      </c>
      <c r="C115" s="4">
        <v>26894</v>
      </c>
      <c r="D115" s="4">
        <v>264574.745</v>
      </c>
      <c r="E115" s="4">
        <v>0</v>
      </c>
      <c r="F115" s="4">
        <v>0</v>
      </c>
      <c r="G115" s="4">
        <v>0</v>
      </c>
      <c r="H115" s="4">
        <v>13</v>
      </c>
      <c r="I115" s="4">
        <v>5292</v>
      </c>
      <c r="J115" s="4">
        <v>84549.164</v>
      </c>
    </row>
    <row r="116" spans="1:10" s="4" customFormat="1" ht="13.5">
      <c r="A116" s="16" t="s">
        <v>113</v>
      </c>
      <c r="B116" s="17">
        <f>B115/B$9*100</f>
        <v>8.813324080499653</v>
      </c>
      <c r="C116" s="17">
        <f aca="true" t="shared" si="13" ref="C116:J116">C115/C$9*100</f>
        <v>5.730577212783956</v>
      </c>
      <c r="D116" s="17">
        <f t="shared" si="13"/>
        <v>5.266664366073184</v>
      </c>
      <c r="E116" s="17">
        <f t="shared" si="13"/>
        <v>0</v>
      </c>
      <c r="F116" s="17">
        <f t="shared" si="13"/>
        <v>0</v>
      </c>
      <c r="G116" s="17">
        <f t="shared" si="13"/>
        <v>0</v>
      </c>
      <c r="H116" s="17">
        <f t="shared" si="13"/>
        <v>10.15625</v>
      </c>
      <c r="I116" s="17">
        <f t="shared" si="13"/>
        <v>6.183687777518112</v>
      </c>
      <c r="J116" s="17">
        <f t="shared" si="13"/>
        <v>7.635824657822603</v>
      </c>
    </row>
    <row r="117" spans="1:10" s="4" customFormat="1" ht="13.5">
      <c r="A117" s="4" t="s">
        <v>92</v>
      </c>
      <c r="B117" s="4">
        <v>52</v>
      </c>
      <c r="C117" s="4">
        <v>6130</v>
      </c>
      <c r="D117" s="4">
        <v>54730.958999999995</v>
      </c>
      <c r="E117" s="4">
        <v>0</v>
      </c>
      <c r="F117" s="4">
        <v>0</v>
      </c>
      <c r="G117" s="4">
        <v>0</v>
      </c>
      <c r="H117" s="4">
        <v>5</v>
      </c>
      <c r="I117" s="4">
        <v>435</v>
      </c>
      <c r="J117" s="4">
        <v>1814.407</v>
      </c>
    </row>
    <row r="118" spans="1:10" s="4" customFormat="1" ht="13.5">
      <c r="A118" s="4" t="s">
        <v>93</v>
      </c>
      <c r="B118" s="4">
        <v>17</v>
      </c>
      <c r="C118" s="4">
        <v>8664</v>
      </c>
      <c r="D118" s="4">
        <v>67580.556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4" customFormat="1" ht="13.5">
      <c r="A119" s="4" t="s">
        <v>94</v>
      </c>
      <c r="B119" s="4">
        <v>40</v>
      </c>
      <c r="C119" s="4">
        <v>7206</v>
      </c>
      <c r="D119" s="4">
        <v>98155.518</v>
      </c>
      <c r="E119" s="4">
        <v>0</v>
      </c>
      <c r="F119" s="4">
        <v>0</v>
      </c>
      <c r="G119" s="4">
        <v>0</v>
      </c>
      <c r="H119" s="4">
        <v>6</v>
      </c>
      <c r="I119" s="4">
        <v>4695</v>
      </c>
      <c r="J119" s="4">
        <v>82012.677</v>
      </c>
    </row>
    <row r="120" spans="1:10" s="4" customFormat="1" ht="13.5">
      <c r="A120" s="4" t="s">
        <v>95</v>
      </c>
      <c r="B120" s="4">
        <v>18</v>
      </c>
      <c r="C120" s="4">
        <v>4894</v>
      </c>
      <c r="D120" s="4">
        <v>44107.712</v>
      </c>
      <c r="E120" s="4">
        <v>0</v>
      </c>
      <c r="F120" s="4">
        <v>0</v>
      </c>
      <c r="G120" s="4">
        <v>0</v>
      </c>
      <c r="H120" s="4">
        <v>2</v>
      </c>
      <c r="I120" s="4">
        <v>162</v>
      </c>
      <c r="J120" s="4">
        <v>722.08</v>
      </c>
    </row>
    <row r="121" s="4" customFormat="1" ht="13.5"/>
    <row r="122" spans="1:10" s="4" customFormat="1" ht="13.5">
      <c r="A122" s="4" t="s">
        <v>96</v>
      </c>
      <c r="B122" s="4">
        <v>96</v>
      </c>
      <c r="C122" s="4">
        <v>22147</v>
      </c>
      <c r="D122" s="4">
        <v>168604.212</v>
      </c>
      <c r="E122" s="4">
        <v>1</v>
      </c>
      <c r="F122" s="4">
        <v>585</v>
      </c>
      <c r="G122" s="4">
        <v>5940</v>
      </c>
      <c r="H122" s="4">
        <v>2</v>
      </c>
      <c r="I122" s="4">
        <v>244</v>
      </c>
      <c r="J122" s="4">
        <v>757.034</v>
      </c>
    </row>
    <row r="123" spans="1:10" s="4" customFormat="1" ht="13.5">
      <c r="A123" s="16" t="s">
        <v>113</v>
      </c>
      <c r="B123" s="17">
        <f>B122/B$9*100</f>
        <v>6.662040249826509</v>
      </c>
      <c r="C123" s="17">
        <f aca="true" t="shared" si="14" ref="C123:J123">C122/C$9*100</f>
        <v>4.71908580097889</v>
      </c>
      <c r="D123" s="17">
        <f t="shared" si="14"/>
        <v>3.356260611005214</v>
      </c>
      <c r="E123" s="17">
        <f t="shared" si="14"/>
        <v>5.555555555555555</v>
      </c>
      <c r="F123" s="17">
        <f t="shared" si="14"/>
        <v>10.420377627360171</v>
      </c>
      <c r="G123" s="17">
        <f t="shared" si="14"/>
        <v>10.076735186656421</v>
      </c>
      <c r="H123" s="17">
        <f t="shared" si="14"/>
        <v>1.5625</v>
      </c>
      <c r="I123" s="17">
        <f t="shared" si="14"/>
        <v>0.28511334423930823</v>
      </c>
      <c r="J123" s="17">
        <f t="shared" si="14"/>
        <v>0.0683694386855212</v>
      </c>
    </row>
    <row r="124" spans="1:10" s="4" customFormat="1" ht="13.5">
      <c r="A124" s="4" t="s">
        <v>97</v>
      </c>
      <c r="B124" s="4">
        <v>35</v>
      </c>
      <c r="C124" s="4">
        <v>5586</v>
      </c>
      <c r="D124" s="4">
        <v>38256.761</v>
      </c>
      <c r="E124" s="4">
        <v>0</v>
      </c>
      <c r="F124" s="4">
        <v>0</v>
      </c>
      <c r="G124" s="4">
        <v>0</v>
      </c>
      <c r="H124" s="4">
        <v>2</v>
      </c>
      <c r="I124" s="4">
        <v>244</v>
      </c>
      <c r="J124" s="4">
        <v>757.034</v>
      </c>
    </row>
    <row r="125" spans="1:10" s="4" customFormat="1" ht="13.5">
      <c r="A125" s="4" t="s">
        <v>98</v>
      </c>
      <c r="B125" s="4">
        <v>44</v>
      </c>
      <c r="C125" s="4">
        <v>13854</v>
      </c>
      <c r="D125" s="4">
        <v>112253.582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</row>
    <row r="126" spans="1:10" s="4" customFormat="1" ht="13.5">
      <c r="A126" s="4" t="s">
        <v>99</v>
      </c>
      <c r="B126" s="4">
        <v>6</v>
      </c>
      <c r="C126" s="4">
        <v>456</v>
      </c>
      <c r="D126" s="4">
        <v>1993.605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4" customFormat="1" ht="13.5">
      <c r="A127" s="4" t="s">
        <v>100</v>
      </c>
      <c r="B127" s="4">
        <v>3</v>
      </c>
      <c r="C127" s="4">
        <v>816</v>
      </c>
      <c r="D127" s="4">
        <v>7106.261</v>
      </c>
      <c r="E127" s="4">
        <v>1</v>
      </c>
      <c r="F127" s="4">
        <v>585</v>
      </c>
      <c r="G127" s="4">
        <v>5940</v>
      </c>
      <c r="H127" s="4">
        <v>0</v>
      </c>
      <c r="I127" s="4">
        <v>0</v>
      </c>
      <c r="J127" s="4">
        <v>0</v>
      </c>
    </row>
    <row r="128" spans="1:10" s="4" customFormat="1" ht="13.5">
      <c r="A128" s="14" t="s">
        <v>101</v>
      </c>
      <c r="B128" s="4">
        <v>8</v>
      </c>
      <c r="C128" s="4">
        <v>1435</v>
      </c>
      <c r="D128" s="4">
        <v>8994.003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="4" customFormat="1" ht="13.5">
      <c r="A129" s="14"/>
    </row>
    <row r="130" spans="1:10" s="4" customFormat="1" ht="13.5">
      <c r="A130" s="4" t="s">
        <v>102</v>
      </c>
      <c r="B130" s="4">
        <v>33</v>
      </c>
      <c r="C130" s="4">
        <v>16042</v>
      </c>
      <c r="D130" s="4">
        <v>194487.633</v>
      </c>
      <c r="E130" s="4">
        <v>1</v>
      </c>
      <c r="F130" s="4">
        <v>373</v>
      </c>
      <c r="G130" s="4">
        <v>2636.737</v>
      </c>
      <c r="H130" s="4">
        <v>3</v>
      </c>
      <c r="I130" s="4">
        <v>8979</v>
      </c>
      <c r="J130" s="4">
        <v>134244.184</v>
      </c>
    </row>
    <row r="131" spans="1:10" s="4" customFormat="1" ht="13.5">
      <c r="A131" s="16" t="s">
        <v>113</v>
      </c>
      <c r="B131" s="17">
        <f>B130/B$9*100</f>
        <v>2.2900763358778624</v>
      </c>
      <c r="C131" s="17">
        <f aca="true" t="shared" si="15" ref="C131:J131">C130/C$9*100</f>
        <v>3.418231562708419</v>
      </c>
      <c r="D131" s="17">
        <f t="shared" si="15"/>
        <v>3.8714998529546687</v>
      </c>
      <c r="E131" s="17">
        <f t="shared" si="15"/>
        <v>5.555555555555555</v>
      </c>
      <c r="F131" s="17">
        <f t="shared" si="15"/>
        <v>6.644104025650161</v>
      </c>
      <c r="G131" s="17">
        <f t="shared" si="15"/>
        <v>4.473013553174898</v>
      </c>
      <c r="H131" s="17">
        <f t="shared" si="15"/>
        <v>2.34375</v>
      </c>
      <c r="I131" s="17">
        <f t="shared" si="15"/>
        <v>10.491937368544052</v>
      </c>
      <c r="J131" s="17">
        <f t="shared" si="15"/>
        <v>12.123893387715514</v>
      </c>
    </row>
    <row r="132" spans="1:10" s="4" customFormat="1" ht="13.5">
      <c r="A132" s="4" t="s">
        <v>103</v>
      </c>
      <c r="B132" s="4">
        <v>15</v>
      </c>
      <c r="C132" s="4">
        <v>11289</v>
      </c>
      <c r="D132" s="4">
        <v>154271.25</v>
      </c>
      <c r="E132" s="4">
        <v>0</v>
      </c>
      <c r="F132" s="4">
        <v>0</v>
      </c>
      <c r="G132" s="4">
        <v>0</v>
      </c>
      <c r="H132" s="4">
        <v>3</v>
      </c>
      <c r="I132" s="4">
        <v>8979</v>
      </c>
      <c r="J132" s="4">
        <v>134244.184</v>
      </c>
    </row>
    <row r="133" spans="1:10" s="4" customFormat="1" ht="13.5">
      <c r="A133" s="4" t="s">
        <v>104</v>
      </c>
      <c r="B133" s="4">
        <v>13</v>
      </c>
      <c r="C133" s="4">
        <v>3358</v>
      </c>
      <c r="D133" s="4">
        <v>23679.842</v>
      </c>
      <c r="E133" s="4">
        <v>1</v>
      </c>
      <c r="F133" s="4">
        <v>373</v>
      </c>
      <c r="G133" s="4">
        <v>2636.737</v>
      </c>
      <c r="H133" s="4">
        <v>0</v>
      </c>
      <c r="I133" s="4">
        <v>0</v>
      </c>
      <c r="J133" s="4">
        <v>0</v>
      </c>
    </row>
    <row r="134" spans="1:10" s="4" customFormat="1" ht="13.5">
      <c r="A134" s="4" t="s">
        <v>105</v>
      </c>
      <c r="B134" s="4">
        <v>4</v>
      </c>
      <c r="C134" s="4">
        <v>1015</v>
      </c>
      <c r="D134" s="4">
        <v>13850.321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</row>
    <row r="135" spans="1:10" s="4" customFormat="1" ht="13.5">
      <c r="A135" s="4" t="s">
        <v>106</v>
      </c>
      <c r="B135" s="4">
        <v>1</v>
      </c>
      <c r="C135" s="4">
        <v>380</v>
      </c>
      <c r="D135" s="4">
        <v>2686.22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9.57421875" style="1" customWidth="1"/>
    <col min="4" max="4" width="10.57421875" style="1" bestFit="1" customWidth="1"/>
    <col min="5" max="5" width="8.28125" style="1" bestFit="1" customWidth="1"/>
    <col min="6" max="6" width="9.7109375" style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1" t="s">
        <v>112</v>
      </c>
      <c r="B1" s="21"/>
      <c r="C1" s="21"/>
      <c r="D1" s="21"/>
      <c r="E1" s="21"/>
      <c r="F1" s="21"/>
      <c r="G1" s="21"/>
      <c r="H1" s="21"/>
      <c r="I1" s="21"/>
      <c r="J1" s="21"/>
    </row>
    <row r="2" ht="7.5" customHeight="1"/>
    <row r="3" spans="1:10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ht="13.5" customHeight="1">
      <c r="A4" s="18"/>
      <c r="B4" s="22" t="s">
        <v>5</v>
      </c>
      <c r="C4" s="22"/>
      <c r="D4" s="22"/>
      <c r="E4" s="22" t="s">
        <v>6</v>
      </c>
      <c r="F4" s="22"/>
      <c r="G4" s="22"/>
      <c r="H4" s="22" t="s">
        <v>8</v>
      </c>
      <c r="I4" s="22"/>
      <c r="J4" s="23"/>
      <c r="K4" s="5"/>
    </row>
    <row r="5" spans="1:11" ht="13.5" customHeight="1">
      <c r="A5" s="19" t="s">
        <v>7</v>
      </c>
      <c r="B5" s="24" t="s">
        <v>0</v>
      </c>
      <c r="C5" s="8" t="s">
        <v>1</v>
      </c>
      <c r="D5" s="8" t="s">
        <v>2</v>
      </c>
      <c r="E5" s="24" t="s">
        <v>0</v>
      </c>
      <c r="F5" s="8" t="s">
        <v>1</v>
      </c>
      <c r="G5" s="8" t="s">
        <v>2</v>
      </c>
      <c r="H5" s="24" t="s">
        <v>0</v>
      </c>
      <c r="I5" s="8" t="s">
        <v>1</v>
      </c>
      <c r="J5" s="9" t="s">
        <v>2</v>
      </c>
      <c r="K5" s="5"/>
    </row>
    <row r="6" spans="1:11" ht="13.5" customHeight="1">
      <c r="A6" s="19" t="s">
        <v>107</v>
      </c>
      <c r="B6" s="24"/>
      <c r="C6" s="10" t="s">
        <v>4</v>
      </c>
      <c r="D6" s="10" t="s">
        <v>11</v>
      </c>
      <c r="E6" s="24"/>
      <c r="F6" s="10" t="s">
        <v>4</v>
      </c>
      <c r="G6" s="10" t="s">
        <v>11</v>
      </c>
      <c r="H6" s="24"/>
      <c r="I6" s="10" t="s">
        <v>4</v>
      </c>
      <c r="J6" s="11" t="s">
        <v>11</v>
      </c>
      <c r="K6" s="5"/>
    </row>
    <row r="7" spans="1:12" ht="13.5" customHeight="1">
      <c r="A7" s="20"/>
      <c r="B7" s="12">
        <v>-10</v>
      </c>
      <c r="C7" s="12">
        <v>-11</v>
      </c>
      <c r="D7" s="12">
        <v>-12</v>
      </c>
      <c r="E7" s="12">
        <v>-13</v>
      </c>
      <c r="F7" s="12">
        <v>-14</v>
      </c>
      <c r="G7" s="12">
        <v>-15</v>
      </c>
      <c r="H7" s="12">
        <v>-16</v>
      </c>
      <c r="I7" s="12">
        <v>-17</v>
      </c>
      <c r="J7" s="13">
        <v>-18</v>
      </c>
      <c r="K7" s="6"/>
      <c r="L7" s="2"/>
    </row>
    <row r="8" s="4" customFormat="1" ht="13.5"/>
    <row r="9" spans="1:11" s="4" customFormat="1" ht="13.5">
      <c r="A9" s="7" t="s">
        <v>12</v>
      </c>
      <c r="B9" s="7">
        <v>117</v>
      </c>
      <c r="C9" s="7">
        <v>40959</v>
      </c>
      <c r="D9" s="7">
        <v>581792.626</v>
      </c>
      <c r="E9" s="7">
        <v>943</v>
      </c>
      <c r="F9" s="7">
        <v>273911</v>
      </c>
      <c r="G9" s="7">
        <v>2786108.652</v>
      </c>
      <c r="H9" s="7">
        <v>235</v>
      </c>
      <c r="I9" s="7">
        <v>63243</v>
      </c>
      <c r="J9" s="7">
        <v>489454.775</v>
      </c>
      <c r="K9" s="7"/>
    </row>
    <row r="10" spans="1:11" s="4" customFormat="1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3.5">
      <c r="A11" s="4" t="s">
        <v>13</v>
      </c>
      <c r="B11" s="4">
        <v>7</v>
      </c>
      <c r="C11" s="4">
        <v>12495</v>
      </c>
      <c r="D11" s="4">
        <v>283244.903</v>
      </c>
      <c r="E11" s="4">
        <v>7</v>
      </c>
      <c r="F11" s="4">
        <v>43565</v>
      </c>
      <c r="G11" s="4">
        <v>374043.536</v>
      </c>
      <c r="H11" s="4">
        <v>3</v>
      </c>
      <c r="I11" s="4">
        <v>533</v>
      </c>
      <c r="J11" s="4">
        <v>7885.514</v>
      </c>
    </row>
    <row r="12" spans="1:10" s="4" customFormat="1" ht="13.5">
      <c r="A12" s="16" t="s">
        <v>113</v>
      </c>
      <c r="B12" s="17">
        <f>B11/B$9*100</f>
        <v>5.982905982905983</v>
      </c>
      <c r="C12" s="17">
        <f aca="true" t="shared" si="0" ref="C12:J12">C11/C$9*100</f>
        <v>30.50611587196953</v>
      </c>
      <c r="D12" s="17">
        <f t="shared" si="0"/>
        <v>48.684856139788884</v>
      </c>
      <c r="E12" s="17">
        <f t="shared" si="0"/>
        <v>0.7423117709437964</v>
      </c>
      <c r="F12" s="17">
        <f t="shared" si="0"/>
        <v>15.904801194548593</v>
      </c>
      <c r="G12" s="17">
        <f t="shared" si="0"/>
        <v>13.425303271338468</v>
      </c>
      <c r="H12" s="17">
        <f t="shared" si="0"/>
        <v>1.276595744680851</v>
      </c>
      <c r="I12" s="17">
        <f t="shared" si="0"/>
        <v>0.8427810192432365</v>
      </c>
      <c r="J12" s="17">
        <f t="shared" si="0"/>
        <v>1.6110812280869056</v>
      </c>
    </row>
    <row r="13" spans="1:10" s="4" customFormat="1" ht="13.5">
      <c r="A13" s="4" t="s">
        <v>14</v>
      </c>
      <c r="B13" s="4">
        <v>3</v>
      </c>
      <c r="C13" s="4">
        <v>7768</v>
      </c>
      <c r="D13" s="4">
        <v>247437.581</v>
      </c>
      <c r="E13" s="4">
        <v>1</v>
      </c>
      <c r="F13" s="4">
        <v>565</v>
      </c>
      <c r="G13" s="4">
        <v>6443.825</v>
      </c>
      <c r="H13" s="4">
        <v>0</v>
      </c>
      <c r="I13" s="4">
        <v>0</v>
      </c>
      <c r="J13" s="4">
        <v>0</v>
      </c>
    </row>
    <row r="14" spans="1:10" s="4" customFormat="1" ht="13.5">
      <c r="A14" s="4" t="s">
        <v>15</v>
      </c>
      <c r="B14" s="4">
        <v>1</v>
      </c>
      <c r="C14" s="4">
        <v>2667</v>
      </c>
      <c r="D14" s="4">
        <v>21808.227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4" customFormat="1" ht="13.5">
      <c r="A15" s="4" t="s">
        <v>16</v>
      </c>
      <c r="B15" s="4">
        <v>1</v>
      </c>
      <c r="C15" s="4">
        <v>28</v>
      </c>
      <c r="D15" s="4">
        <v>194.74</v>
      </c>
      <c r="E15" s="4">
        <v>3</v>
      </c>
      <c r="F15" s="4">
        <v>569</v>
      </c>
      <c r="G15" s="4">
        <v>5587.66</v>
      </c>
      <c r="H15" s="4">
        <v>1</v>
      </c>
      <c r="I15" s="4">
        <v>180</v>
      </c>
      <c r="J15" s="4">
        <v>1251.9</v>
      </c>
    </row>
    <row r="16" spans="1:10" s="4" customFormat="1" ht="13.5">
      <c r="A16" s="4" t="s">
        <v>17</v>
      </c>
      <c r="B16" s="4">
        <v>2</v>
      </c>
      <c r="C16" s="4">
        <v>2032</v>
      </c>
      <c r="D16" s="4">
        <v>13804.355</v>
      </c>
      <c r="E16" s="4">
        <v>3</v>
      </c>
      <c r="F16" s="4">
        <v>42431</v>
      </c>
      <c r="G16" s="4">
        <v>362012.051</v>
      </c>
      <c r="H16" s="4">
        <v>2</v>
      </c>
      <c r="I16" s="4">
        <v>353</v>
      </c>
      <c r="J16" s="4">
        <v>6633.614</v>
      </c>
    </row>
    <row r="17" s="4" customFormat="1" ht="13.5"/>
    <row r="18" spans="1:10" s="4" customFormat="1" ht="13.5">
      <c r="A18" s="4" t="s">
        <v>18</v>
      </c>
      <c r="B18" s="4">
        <v>1</v>
      </c>
      <c r="C18" s="4">
        <v>90</v>
      </c>
      <c r="D18" s="4">
        <v>200</v>
      </c>
      <c r="E18" s="4">
        <v>8</v>
      </c>
      <c r="F18" s="4">
        <v>1845</v>
      </c>
      <c r="G18" s="4">
        <v>17841.124</v>
      </c>
      <c r="H18" s="4">
        <v>2</v>
      </c>
      <c r="I18" s="4">
        <v>284</v>
      </c>
      <c r="J18" s="4">
        <v>5849.044</v>
      </c>
    </row>
    <row r="19" spans="1:10" s="4" customFormat="1" ht="13.5">
      <c r="A19" s="16" t="s">
        <v>113</v>
      </c>
      <c r="B19" s="17">
        <f>B18/B$9*100</f>
        <v>0.8547008547008548</v>
      </c>
      <c r="C19" s="17">
        <f aca="true" t="shared" si="1" ref="C19:J19">C18/C$9*100</f>
        <v>0.21973192704900021</v>
      </c>
      <c r="D19" s="17">
        <f t="shared" si="1"/>
        <v>0.03437650995597183</v>
      </c>
      <c r="E19" s="17">
        <f t="shared" si="1"/>
        <v>0.8483563096500532</v>
      </c>
      <c r="F19" s="17">
        <f t="shared" si="1"/>
        <v>0.6735764536656067</v>
      </c>
      <c r="G19" s="17">
        <f t="shared" si="1"/>
        <v>0.6403599510447233</v>
      </c>
      <c r="H19" s="17">
        <f t="shared" si="1"/>
        <v>0.851063829787234</v>
      </c>
      <c r="I19" s="17">
        <f t="shared" si="1"/>
        <v>0.4490615562196607</v>
      </c>
      <c r="J19" s="17">
        <f t="shared" si="1"/>
        <v>1.1950121438696761</v>
      </c>
    </row>
    <row r="20" spans="1:10" s="4" customFormat="1" ht="13.5">
      <c r="A20" s="4" t="s">
        <v>19</v>
      </c>
      <c r="B20" s="4">
        <v>0</v>
      </c>
      <c r="C20" s="4">
        <v>0</v>
      </c>
      <c r="D20" s="4">
        <v>0</v>
      </c>
      <c r="E20" s="4">
        <v>1</v>
      </c>
      <c r="F20" s="4">
        <v>422</v>
      </c>
      <c r="G20" s="4">
        <v>6039.119</v>
      </c>
      <c r="H20" s="4">
        <v>0</v>
      </c>
      <c r="I20" s="4">
        <v>0</v>
      </c>
      <c r="J20" s="4">
        <v>0</v>
      </c>
    </row>
    <row r="21" spans="1:10" s="4" customFormat="1" ht="13.5">
      <c r="A21" s="4" t="s">
        <v>20</v>
      </c>
      <c r="B21" s="4">
        <v>0</v>
      </c>
      <c r="C21" s="4">
        <v>0</v>
      </c>
      <c r="D21" s="4">
        <v>0</v>
      </c>
      <c r="E21" s="4">
        <v>2</v>
      </c>
      <c r="F21" s="4">
        <v>953</v>
      </c>
      <c r="G21" s="4">
        <v>5737.942</v>
      </c>
      <c r="H21" s="4">
        <v>0</v>
      </c>
      <c r="I21" s="4">
        <v>0</v>
      </c>
      <c r="J21" s="4">
        <v>0</v>
      </c>
    </row>
    <row r="22" spans="1:10" s="4" customFormat="1" ht="13.5">
      <c r="A22" s="4" t="s">
        <v>21</v>
      </c>
      <c r="B22" s="4">
        <v>1</v>
      </c>
      <c r="C22" s="4">
        <v>90</v>
      </c>
      <c r="D22" s="4">
        <v>200</v>
      </c>
      <c r="E22" s="4">
        <v>4</v>
      </c>
      <c r="F22" s="4">
        <v>444</v>
      </c>
      <c r="G22" s="4">
        <v>5854.211</v>
      </c>
      <c r="H22" s="4">
        <v>1</v>
      </c>
      <c r="I22" s="4">
        <v>150</v>
      </c>
      <c r="J22" s="4">
        <v>5000</v>
      </c>
    </row>
    <row r="23" spans="1:10" s="4" customFormat="1" ht="13.5">
      <c r="A23" s="4" t="s">
        <v>22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4" customFormat="1" ht="13.5">
      <c r="A24" s="4" t="s">
        <v>23</v>
      </c>
      <c r="B24" s="4">
        <v>0</v>
      </c>
      <c r="C24" s="4">
        <v>0</v>
      </c>
      <c r="D24" s="4">
        <v>0</v>
      </c>
      <c r="E24" s="4">
        <v>1</v>
      </c>
      <c r="F24" s="4">
        <v>26</v>
      </c>
      <c r="G24" s="4">
        <v>209.852</v>
      </c>
      <c r="H24" s="4">
        <v>1</v>
      </c>
      <c r="I24" s="4">
        <v>134</v>
      </c>
      <c r="J24" s="4">
        <v>849.044</v>
      </c>
    </row>
    <row r="25" s="4" customFormat="1" ht="13.5"/>
    <row r="26" spans="1:10" s="4" customFormat="1" ht="13.5">
      <c r="A26" s="4" t="s">
        <v>24</v>
      </c>
      <c r="B26" s="4">
        <v>1</v>
      </c>
      <c r="C26" s="4">
        <v>145</v>
      </c>
      <c r="D26" s="4">
        <v>1549.7</v>
      </c>
      <c r="E26" s="4">
        <v>70</v>
      </c>
      <c r="F26" s="4">
        <v>14752</v>
      </c>
      <c r="G26" s="4">
        <v>150696.596</v>
      </c>
      <c r="H26" s="4">
        <v>12</v>
      </c>
      <c r="I26" s="4">
        <v>1992</v>
      </c>
      <c r="J26" s="4">
        <v>20130.978</v>
      </c>
    </row>
    <row r="27" spans="1:10" s="4" customFormat="1" ht="13.5">
      <c r="A27" s="16" t="s">
        <v>113</v>
      </c>
      <c r="B27" s="17">
        <f>B26/B$9*100</f>
        <v>0.8547008547008548</v>
      </c>
      <c r="C27" s="17">
        <f aca="true" t="shared" si="2" ref="C27:J27">C26/C$9*100</f>
        <v>0.35401254913450036</v>
      </c>
      <c r="D27" s="17">
        <f t="shared" si="2"/>
        <v>0.26636638739384777</v>
      </c>
      <c r="E27" s="17">
        <f t="shared" si="2"/>
        <v>7.423117709437964</v>
      </c>
      <c r="F27" s="17">
        <f t="shared" si="2"/>
        <v>5.385690972615192</v>
      </c>
      <c r="G27" s="17">
        <f t="shared" si="2"/>
        <v>5.408855677319795</v>
      </c>
      <c r="H27" s="17">
        <f t="shared" si="2"/>
        <v>5.106382978723404</v>
      </c>
      <c r="I27" s="17">
        <f t="shared" si="2"/>
        <v>3.149755704188606</v>
      </c>
      <c r="J27" s="17">
        <f t="shared" si="2"/>
        <v>4.112939341535691</v>
      </c>
    </row>
    <row r="28" spans="1:10" s="4" customFormat="1" ht="13.5">
      <c r="A28" s="4" t="s">
        <v>25</v>
      </c>
      <c r="B28" s="4">
        <v>0</v>
      </c>
      <c r="C28" s="4">
        <v>0</v>
      </c>
      <c r="D28" s="4">
        <v>0</v>
      </c>
      <c r="E28" s="4">
        <v>7</v>
      </c>
      <c r="F28" s="4">
        <v>387</v>
      </c>
      <c r="G28" s="4">
        <v>3895.767</v>
      </c>
      <c r="H28" s="4">
        <v>2</v>
      </c>
      <c r="I28" s="4">
        <v>345</v>
      </c>
      <c r="J28" s="4">
        <v>3652.685</v>
      </c>
    </row>
    <row r="29" spans="1:10" s="4" customFormat="1" ht="13.5">
      <c r="A29" s="4" t="s">
        <v>26</v>
      </c>
      <c r="B29" s="4">
        <v>0</v>
      </c>
      <c r="C29" s="4">
        <v>0</v>
      </c>
      <c r="D29" s="4">
        <v>0</v>
      </c>
      <c r="E29" s="4">
        <v>15</v>
      </c>
      <c r="F29" s="4">
        <v>4181</v>
      </c>
      <c r="G29" s="4">
        <v>41717.523</v>
      </c>
      <c r="H29" s="4">
        <v>2</v>
      </c>
      <c r="I29" s="4">
        <v>217</v>
      </c>
      <c r="J29" s="4">
        <v>3496.957</v>
      </c>
    </row>
    <row r="30" spans="1:10" s="4" customFormat="1" ht="13.5">
      <c r="A30" s="4" t="s">
        <v>27</v>
      </c>
      <c r="B30" s="4">
        <v>1</v>
      </c>
      <c r="C30" s="4">
        <v>145</v>
      </c>
      <c r="D30" s="4">
        <v>1549.7</v>
      </c>
      <c r="E30" s="4">
        <v>13</v>
      </c>
      <c r="F30" s="4">
        <v>338</v>
      </c>
      <c r="G30" s="4">
        <v>2950.296</v>
      </c>
      <c r="H30" s="4">
        <v>1</v>
      </c>
      <c r="I30" s="4">
        <v>43</v>
      </c>
      <c r="J30" s="4">
        <v>78.186</v>
      </c>
    </row>
    <row r="31" spans="1:10" s="4" customFormat="1" ht="13.5">
      <c r="A31" s="4" t="s">
        <v>28</v>
      </c>
      <c r="B31" s="4">
        <v>0</v>
      </c>
      <c r="C31" s="4">
        <v>0</v>
      </c>
      <c r="D31" s="4">
        <v>0</v>
      </c>
      <c r="E31" s="4">
        <v>35</v>
      </c>
      <c r="F31" s="4">
        <v>9846</v>
      </c>
      <c r="G31" s="4">
        <v>102133.01</v>
      </c>
      <c r="H31" s="4">
        <v>7</v>
      </c>
      <c r="I31" s="4">
        <v>1387</v>
      </c>
      <c r="J31" s="4">
        <v>12903.15</v>
      </c>
    </row>
    <row r="32" s="4" customFormat="1" ht="13.5"/>
    <row r="33" spans="1:10" s="4" customFormat="1" ht="13.5">
      <c r="A33" s="4" t="s">
        <v>29</v>
      </c>
      <c r="B33" s="4">
        <v>2</v>
      </c>
      <c r="C33" s="4">
        <v>258</v>
      </c>
      <c r="D33" s="4">
        <v>3517.424</v>
      </c>
      <c r="E33" s="4">
        <v>51</v>
      </c>
      <c r="F33" s="4">
        <v>8619</v>
      </c>
      <c r="G33" s="4">
        <v>78499.621</v>
      </c>
      <c r="H33" s="4">
        <v>21</v>
      </c>
      <c r="I33" s="4">
        <v>4904</v>
      </c>
      <c r="J33" s="4">
        <v>37215.084</v>
      </c>
    </row>
    <row r="34" spans="1:10" s="4" customFormat="1" ht="13.5">
      <c r="A34" s="16" t="s">
        <v>113</v>
      </c>
      <c r="B34" s="17">
        <f>B33/B$9*100</f>
        <v>1.7094017094017095</v>
      </c>
      <c r="C34" s="17">
        <f aca="true" t="shared" si="3" ref="C34:J34">C33/C$9*100</f>
        <v>0.6298981908738006</v>
      </c>
      <c r="D34" s="17">
        <f t="shared" si="3"/>
        <v>0.6045838057768714</v>
      </c>
      <c r="E34" s="17">
        <f t="shared" si="3"/>
        <v>5.408271474019088</v>
      </c>
      <c r="F34" s="17">
        <f t="shared" si="3"/>
        <v>3.1466425225712005</v>
      </c>
      <c r="G34" s="17">
        <f t="shared" si="3"/>
        <v>2.817536241583733</v>
      </c>
      <c r="H34" s="17">
        <f t="shared" si="3"/>
        <v>8.936170212765958</v>
      </c>
      <c r="I34" s="17">
        <f t="shared" si="3"/>
        <v>7.754217858102873</v>
      </c>
      <c r="J34" s="17">
        <f t="shared" si="3"/>
        <v>7.603375408892477</v>
      </c>
    </row>
    <row r="35" spans="1:10" s="4" customFormat="1" ht="13.5">
      <c r="A35" s="4" t="s">
        <v>30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</v>
      </c>
      <c r="I35" s="4">
        <v>181</v>
      </c>
      <c r="J35" s="4">
        <v>4427.072</v>
      </c>
    </row>
    <row r="36" spans="1:10" s="4" customFormat="1" ht="13.5">
      <c r="A36" s="4" t="s">
        <v>31</v>
      </c>
      <c r="B36" s="4">
        <v>2</v>
      </c>
      <c r="C36" s="4">
        <v>258</v>
      </c>
      <c r="D36" s="4">
        <v>3517.424</v>
      </c>
      <c r="E36" s="4">
        <v>15</v>
      </c>
      <c r="F36" s="4">
        <v>1739</v>
      </c>
      <c r="G36" s="4">
        <v>9723.477</v>
      </c>
      <c r="H36" s="4">
        <v>10</v>
      </c>
      <c r="I36" s="4">
        <v>2297</v>
      </c>
      <c r="J36" s="4">
        <v>15147.797</v>
      </c>
    </row>
    <row r="37" spans="1:10" s="4" customFormat="1" ht="13.5">
      <c r="A37" s="4" t="s">
        <v>32</v>
      </c>
      <c r="B37" s="4">
        <v>0</v>
      </c>
      <c r="C37" s="4">
        <v>0</v>
      </c>
      <c r="D37" s="4">
        <v>0</v>
      </c>
      <c r="E37" s="4">
        <v>31</v>
      </c>
      <c r="F37" s="4">
        <v>5735</v>
      </c>
      <c r="G37" s="4">
        <v>59229.411</v>
      </c>
      <c r="H37" s="4">
        <v>7</v>
      </c>
      <c r="I37" s="4">
        <v>2100</v>
      </c>
      <c r="J37" s="4">
        <v>10782.012</v>
      </c>
    </row>
    <row r="38" spans="1:10" s="4" customFormat="1" ht="13.5">
      <c r="A38" s="4" t="s">
        <v>33</v>
      </c>
      <c r="B38" s="4">
        <v>0</v>
      </c>
      <c r="C38" s="4">
        <v>0</v>
      </c>
      <c r="D38" s="4">
        <v>0</v>
      </c>
      <c r="E38" s="4">
        <v>1</v>
      </c>
      <c r="F38" s="4">
        <v>152</v>
      </c>
      <c r="G38" s="4">
        <v>1178.683</v>
      </c>
      <c r="H38" s="4">
        <v>0</v>
      </c>
      <c r="I38" s="4">
        <v>0</v>
      </c>
      <c r="J38" s="4">
        <v>0</v>
      </c>
    </row>
    <row r="39" spans="1:10" s="4" customFormat="1" ht="13.5">
      <c r="A39" s="4" t="s">
        <v>34</v>
      </c>
      <c r="B39" s="4">
        <v>0</v>
      </c>
      <c r="C39" s="4">
        <v>0</v>
      </c>
      <c r="D39" s="4">
        <v>0</v>
      </c>
      <c r="E39" s="4">
        <v>4</v>
      </c>
      <c r="F39" s="4">
        <v>993</v>
      </c>
      <c r="G39" s="4">
        <v>8368.05</v>
      </c>
      <c r="H39" s="4">
        <v>3</v>
      </c>
      <c r="I39" s="4">
        <v>326</v>
      </c>
      <c r="J39" s="4">
        <v>6858.203</v>
      </c>
    </row>
    <row r="40" s="4" customFormat="1" ht="13.5"/>
    <row r="41" spans="1:10" s="4" customFormat="1" ht="13.5">
      <c r="A41" s="4" t="s">
        <v>35</v>
      </c>
      <c r="B41" s="4">
        <v>7</v>
      </c>
      <c r="C41" s="4">
        <v>2971</v>
      </c>
      <c r="D41" s="4">
        <v>26695.892</v>
      </c>
      <c r="E41" s="4">
        <v>97</v>
      </c>
      <c r="F41" s="4">
        <v>30457</v>
      </c>
      <c r="G41" s="4">
        <v>276930.631</v>
      </c>
      <c r="H41" s="4">
        <v>27</v>
      </c>
      <c r="I41" s="4">
        <v>15139</v>
      </c>
      <c r="J41" s="4">
        <v>92948.135</v>
      </c>
    </row>
    <row r="42" spans="1:10" s="4" customFormat="1" ht="13.5">
      <c r="A42" s="16" t="s">
        <v>113</v>
      </c>
      <c r="B42" s="17">
        <f>B41/B$9*100</f>
        <v>5.982905982905983</v>
      </c>
      <c r="C42" s="17">
        <f aca="true" t="shared" si="4" ref="C42:J42">C41/C$9*100</f>
        <v>7.253595058473107</v>
      </c>
      <c r="D42" s="17">
        <f t="shared" si="4"/>
        <v>4.5885579856077445</v>
      </c>
      <c r="E42" s="17">
        <f t="shared" si="4"/>
        <v>10.286320254506894</v>
      </c>
      <c r="F42" s="17">
        <f t="shared" si="4"/>
        <v>11.119305175768773</v>
      </c>
      <c r="G42" s="17">
        <f t="shared" si="4"/>
        <v>9.939692438096632</v>
      </c>
      <c r="H42" s="17">
        <f t="shared" si="4"/>
        <v>11.48936170212766</v>
      </c>
      <c r="I42" s="17">
        <f t="shared" si="4"/>
        <v>23.937827111300855</v>
      </c>
      <c r="J42" s="17">
        <f t="shared" si="4"/>
        <v>18.990137546415802</v>
      </c>
    </row>
    <row r="43" spans="1:10" s="4" customFormat="1" ht="13.5">
      <c r="A43" s="4" t="s">
        <v>36</v>
      </c>
      <c r="B43" s="4">
        <v>0</v>
      </c>
      <c r="C43" s="4">
        <v>0</v>
      </c>
      <c r="D43" s="4">
        <v>0</v>
      </c>
      <c r="E43" s="4">
        <v>1</v>
      </c>
      <c r="F43" s="4">
        <v>60</v>
      </c>
      <c r="G43" s="4">
        <v>450</v>
      </c>
      <c r="H43" s="4">
        <v>6</v>
      </c>
      <c r="I43" s="4">
        <v>9780</v>
      </c>
      <c r="J43" s="4">
        <v>59365.394</v>
      </c>
    </row>
    <row r="44" spans="1:10" s="4" customFormat="1" ht="13.5">
      <c r="A44" s="4" t="s">
        <v>37</v>
      </c>
      <c r="B44" s="4">
        <v>2</v>
      </c>
      <c r="C44" s="4">
        <v>89</v>
      </c>
      <c r="D44" s="4">
        <v>857.083</v>
      </c>
      <c r="E44" s="4">
        <v>34</v>
      </c>
      <c r="F44" s="4">
        <v>13202</v>
      </c>
      <c r="G44" s="4">
        <v>105165.006</v>
      </c>
      <c r="H44" s="4">
        <v>6</v>
      </c>
      <c r="I44" s="4">
        <v>3276</v>
      </c>
      <c r="J44" s="4">
        <v>15866.169</v>
      </c>
    </row>
    <row r="45" spans="1:10" s="4" customFormat="1" ht="13.5">
      <c r="A45" s="4" t="s">
        <v>38</v>
      </c>
      <c r="B45" s="4">
        <v>1</v>
      </c>
      <c r="C45" s="4">
        <v>95</v>
      </c>
      <c r="D45" s="4">
        <v>569.455</v>
      </c>
      <c r="E45" s="4">
        <v>14</v>
      </c>
      <c r="F45" s="4">
        <v>1680</v>
      </c>
      <c r="G45" s="4">
        <v>16198.458</v>
      </c>
      <c r="H45" s="4">
        <v>2</v>
      </c>
      <c r="I45" s="4">
        <v>219</v>
      </c>
      <c r="J45" s="4">
        <v>2255.309</v>
      </c>
    </row>
    <row r="46" spans="1:10" s="4" customFormat="1" ht="13.5">
      <c r="A46" s="4" t="s">
        <v>39</v>
      </c>
      <c r="B46" s="4">
        <v>0</v>
      </c>
      <c r="C46" s="4">
        <v>0</v>
      </c>
      <c r="D46" s="4">
        <v>0</v>
      </c>
      <c r="E46" s="4">
        <v>17</v>
      </c>
      <c r="F46" s="4">
        <v>3876</v>
      </c>
      <c r="G46" s="4">
        <v>54417.719</v>
      </c>
      <c r="H46" s="4">
        <v>9</v>
      </c>
      <c r="I46" s="4">
        <v>1426</v>
      </c>
      <c r="J46" s="4">
        <v>9924.126</v>
      </c>
    </row>
    <row r="47" spans="1:10" s="4" customFormat="1" ht="13.5">
      <c r="A47" s="4" t="s">
        <v>40</v>
      </c>
      <c r="B47" s="4">
        <v>0</v>
      </c>
      <c r="C47" s="4">
        <v>0</v>
      </c>
      <c r="D47" s="4">
        <v>0</v>
      </c>
      <c r="E47" s="4">
        <v>16</v>
      </c>
      <c r="F47" s="4">
        <v>8969</v>
      </c>
      <c r="G47" s="4">
        <v>81527.587</v>
      </c>
      <c r="H47" s="4">
        <v>1</v>
      </c>
      <c r="I47" s="4">
        <v>149</v>
      </c>
      <c r="J47" s="4">
        <v>893.07</v>
      </c>
    </row>
    <row r="48" spans="1:10" s="4" customFormat="1" ht="13.5">
      <c r="A48" s="4" t="s">
        <v>41</v>
      </c>
      <c r="B48" s="4">
        <v>4</v>
      </c>
      <c r="C48" s="4">
        <v>2787</v>
      </c>
      <c r="D48" s="4">
        <v>25269.354</v>
      </c>
      <c r="E48" s="4">
        <v>5</v>
      </c>
      <c r="F48" s="4">
        <v>788</v>
      </c>
      <c r="G48" s="4">
        <v>6940.697</v>
      </c>
      <c r="H48" s="4">
        <v>2</v>
      </c>
      <c r="I48" s="4">
        <v>189</v>
      </c>
      <c r="J48" s="4">
        <v>2144.067</v>
      </c>
    </row>
    <row r="49" spans="1:10" s="4" customFormat="1" ht="13.5">
      <c r="A49" s="4" t="s">
        <v>42</v>
      </c>
      <c r="B49" s="4">
        <v>0</v>
      </c>
      <c r="C49" s="4">
        <v>0</v>
      </c>
      <c r="D49" s="4">
        <v>0</v>
      </c>
      <c r="E49" s="4">
        <v>10</v>
      </c>
      <c r="F49" s="4">
        <v>1882</v>
      </c>
      <c r="G49" s="4">
        <v>12231.164</v>
      </c>
      <c r="H49" s="4">
        <v>1</v>
      </c>
      <c r="I49" s="4">
        <v>100</v>
      </c>
      <c r="J49" s="4">
        <v>2500</v>
      </c>
    </row>
    <row r="50" s="4" customFormat="1" ht="13.5"/>
    <row r="51" spans="1:10" s="4" customFormat="1" ht="13.5">
      <c r="A51" s="4" t="s">
        <v>43</v>
      </c>
      <c r="B51" s="4">
        <v>22</v>
      </c>
      <c r="C51" s="4">
        <v>6000</v>
      </c>
      <c r="D51" s="4">
        <v>84810.308</v>
      </c>
      <c r="E51" s="4">
        <v>85</v>
      </c>
      <c r="F51" s="4">
        <v>22525</v>
      </c>
      <c r="G51" s="4">
        <v>160099.937</v>
      </c>
      <c r="H51" s="4">
        <v>37</v>
      </c>
      <c r="I51" s="4">
        <v>9936</v>
      </c>
      <c r="J51" s="4">
        <v>85035.656</v>
      </c>
    </row>
    <row r="52" spans="1:10" s="4" customFormat="1" ht="13.5">
      <c r="A52" s="16" t="s">
        <v>113</v>
      </c>
      <c r="B52" s="17">
        <f>B51/B$9*100</f>
        <v>18.803418803418804</v>
      </c>
      <c r="C52" s="17">
        <f aca="true" t="shared" si="5" ref="C52:J52">C51/C$9*100</f>
        <v>14.648795136600015</v>
      </c>
      <c r="D52" s="17">
        <f t="shared" si="5"/>
        <v>14.57741198665519</v>
      </c>
      <c r="E52" s="17">
        <f t="shared" si="5"/>
        <v>9.013785790031813</v>
      </c>
      <c r="F52" s="17">
        <f t="shared" si="5"/>
        <v>8.223474048139725</v>
      </c>
      <c r="G52" s="17">
        <f t="shared" si="5"/>
        <v>5.746363727957011</v>
      </c>
      <c r="H52" s="17">
        <f t="shared" si="5"/>
        <v>15.74468085106383</v>
      </c>
      <c r="I52" s="17">
        <f t="shared" si="5"/>
        <v>15.710829657037143</v>
      </c>
      <c r="J52" s="17">
        <f t="shared" si="5"/>
        <v>17.373547127004738</v>
      </c>
    </row>
    <row r="53" spans="1:10" s="4" customFormat="1" ht="13.5">
      <c r="A53" s="4" t="s">
        <v>44</v>
      </c>
      <c r="B53" s="4">
        <v>15</v>
      </c>
      <c r="C53" s="4">
        <v>2569</v>
      </c>
      <c r="D53" s="4">
        <v>35923.586</v>
      </c>
      <c r="E53" s="4">
        <v>20</v>
      </c>
      <c r="F53" s="4">
        <v>3814</v>
      </c>
      <c r="G53" s="4">
        <v>39579.537</v>
      </c>
      <c r="H53" s="4">
        <v>18</v>
      </c>
      <c r="I53" s="4">
        <v>4236</v>
      </c>
      <c r="J53" s="4">
        <v>29674.55</v>
      </c>
    </row>
    <row r="54" spans="1:10" s="4" customFormat="1" ht="13.5">
      <c r="A54" s="4" t="s">
        <v>45</v>
      </c>
      <c r="B54" s="4">
        <v>1</v>
      </c>
      <c r="C54" s="4">
        <v>440</v>
      </c>
      <c r="D54" s="4">
        <v>6574.373</v>
      </c>
      <c r="E54" s="4">
        <v>22</v>
      </c>
      <c r="F54" s="4">
        <v>3051</v>
      </c>
      <c r="G54" s="4">
        <v>26648.715</v>
      </c>
      <c r="H54" s="4">
        <v>7</v>
      </c>
      <c r="I54" s="4">
        <v>3700</v>
      </c>
      <c r="J54" s="4">
        <v>39025.789</v>
      </c>
    </row>
    <row r="55" spans="1:10" s="4" customFormat="1" ht="13.5">
      <c r="A55" s="4" t="s">
        <v>46</v>
      </c>
      <c r="B55" s="4">
        <v>4</v>
      </c>
      <c r="C55" s="4">
        <v>2115</v>
      </c>
      <c r="D55" s="4">
        <v>29852.329</v>
      </c>
      <c r="E55" s="4">
        <v>21</v>
      </c>
      <c r="F55" s="4">
        <v>5049</v>
      </c>
      <c r="G55" s="4">
        <v>39720.13</v>
      </c>
      <c r="H55" s="4">
        <v>6</v>
      </c>
      <c r="I55" s="4">
        <v>1740</v>
      </c>
      <c r="J55" s="4">
        <v>12456.718</v>
      </c>
    </row>
    <row r="56" spans="1:10" s="4" customFormat="1" ht="13.5">
      <c r="A56" s="4" t="s">
        <v>47</v>
      </c>
      <c r="B56" s="4">
        <v>0</v>
      </c>
      <c r="C56" s="4">
        <v>0</v>
      </c>
      <c r="D56" s="4">
        <v>0</v>
      </c>
      <c r="E56" s="4">
        <v>11</v>
      </c>
      <c r="F56" s="4">
        <v>6699</v>
      </c>
      <c r="G56" s="4">
        <v>24864.298</v>
      </c>
      <c r="H56" s="4">
        <v>1</v>
      </c>
      <c r="I56" s="4">
        <v>53</v>
      </c>
      <c r="J56" s="4">
        <v>687.494</v>
      </c>
    </row>
    <row r="57" spans="1:10" s="4" customFormat="1" ht="13.5">
      <c r="A57" s="4" t="s">
        <v>48</v>
      </c>
      <c r="B57" s="4">
        <v>2</v>
      </c>
      <c r="C57" s="4">
        <v>876</v>
      </c>
      <c r="D57" s="4">
        <v>12460.02</v>
      </c>
      <c r="E57" s="4">
        <v>11</v>
      </c>
      <c r="F57" s="4">
        <v>3912</v>
      </c>
      <c r="G57" s="4">
        <v>29287.257</v>
      </c>
      <c r="H57" s="4">
        <v>5</v>
      </c>
      <c r="I57" s="4">
        <v>207</v>
      </c>
      <c r="J57" s="4">
        <v>3191.105</v>
      </c>
    </row>
    <row r="58" s="4" customFormat="1" ht="13.5"/>
    <row r="59" spans="1:10" s="4" customFormat="1" ht="13.5">
      <c r="A59" s="4" t="s">
        <v>49</v>
      </c>
      <c r="B59" s="4">
        <v>2</v>
      </c>
      <c r="C59" s="4">
        <v>249</v>
      </c>
      <c r="D59" s="4">
        <v>1237.373</v>
      </c>
      <c r="E59" s="4">
        <v>56</v>
      </c>
      <c r="F59" s="4">
        <v>12081</v>
      </c>
      <c r="G59" s="4">
        <v>79035.847</v>
      </c>
      <c r="H59" s="4">
        <v>5</v>
      </c>
      <c r="I59" s="4">
        <v>715</v>
      </c>
      <c r="J59" s="4">
        <v>3808.228</v>
      </c>
    </row>
    <row r="60" spans="1:10" s="4" customFormat="1" ht="13.5">
      <c r="A60" s="16" t="s">
        <v>113</v>
      </c>
      <c r="B60" s="17">
        <f>B59/B$9*100</f>
        <v>1.7094017094017095</v>
      </c>
      <c r="C60" s="17">
        <f aca="true" t="shared" si="6" ref="C60:J60">C59/C$9*100</f>
        <v>0.6079249981689007</v>
      </c>
      <c r="D60" s="17">
        <f t="shared" si="6"/>
        <v>0.2126828262687537</v>
      </c>
      <c r="E60" s="17">
        <f t="shared" si="6"/>
        <v>5.938494167550371</v>
      </c>
      <c r="F60" s="17">
        <f t="shared" si="6"/>
        <v>4.41055671367707</v>
      </c>
      <c r="G60" s="17">
        <f t="shared" si="6"/>
        <v>2.836782655380807</v>
      </c>
      <c r="H60" s="17">
        <f t="shared" si="6"/>
        <v>2.127659574468085</v>
      </c>
      <c r="I60" s="17">
        <f t="shared" si="6"/>
        <v>1.130559903862878</v>
      </c>
      <c r="J60" s="17">
        <f t="shared" si="6"/>
        <v>0.7780551328771897</v>
      </c>
    </row>
    <row r="61" spans="1:10" s="4" customFormat="1" ht="13.5">
      <c r="A61" s="4" t="s">
        <v>50</v>
      </c>
      <c r="B61" s="4">
        <v>0</v>
      </c>
      <c r="C61" s="4">
        <v>0</v>
      </c>
      <c r="D61" s="4">
        <v>0</v>
      </c>
      <c r="E61" s="4">
        <v>14</v>
      </c>
      <c r="F61" s="4">
        <v>577</v>
      </c>
      <c r="G61" s="4">
        <v>4252.841</v>
      </c>
      <c r="H61" s="4">
        <v>0</v>
      </c>
      <c r="I61" s="4">
        <v>0</v>
      </c>
      <c r="J61" s="4">
        <v>0</v>
      </c>
    </row>
    <row r="62" spans="1:10" s="4" customFormat="1" ht="13.5">
      <c r="A62" s="4" t="s">
        <v>51</v>
      </c>
      <c r="B62" s="4">
        <v>2</v>
      </c>
      <c r="C62" s="4">
        <v>249</v>
      </c>
      <c r="D62" s="4">
        <v>1237.373</v>
      </c>
      <c r="E62" s="4">
        <v>4</v>
      </c>
      <c r="F62" s="4">
        <v>1378</v>
      </c>
      <c r="G62" s="4">
        <v>13406.025</v>
      </c>
      <c r="H62" s="4">
        <v>1</v>
      </c>
      <c r="I62" s="4">
        <v>65</v>
      </c>
      <c r="J62" s="4">
        <v>334.148</v>
      </c>
    </row>
    <row r="63" spans="1:10" s="4" customFormat="1" ht="13.5">
      <c r="A63" s="4" t="s">
        <v>52</v>
      </c>
      <c r="B63" s="4">
        <v>0</v>
      </c>
      <c r="C63" s="4">
        <v>0</v>
      </c>
      <c r="D63" s="4">
        <v>0</v>
      </c>
      <c r="E63" s="4">
        <v>26</v>
      </c>
      <c r="F63" s="4">
        <v>8235</v>
      </c>
      <c r="G63" s="4">
        <v>46555.521</v>
      </c>
      <c r="H63" s="4">
        <v>4</v>
      </c>
      <c r="I63" s="4">
        <v>650</v>
      </c>
      <c r="J63" s="4">
        <v>3474.08</v>
      </c>
    </row>
    <row r="64" spans="1:10" s="4" customFormat="1" ht="13.5">
      <c r="A64" s="4" t="s">
        <v>53</v>
      </c>
      <c r="B64" s="4">
        <v>0</v>
      </c>
      <c r="C64" s="4">
        <v>0</v>
      </c>
      <c r="D64" s="4">
        <v>0</v>
      </c>
      <c r="E64" s="4">
        <v>9</v>
      </c>
      <c r="F64" s="4">
        <v>985</v>
      </c>
      <c r="G64" s="4">
        <v>5265.783</v>
      </c>
      <c r="H64" s="4">
        <v>0</v>
      </c>
      <c r="I64" s="4">
        <v>0</v>
      </c>
      <c r="J64" s="4">
        <v>0</v>
      </c>
    </row>
    <row r="65" spans="1:10" s="4" customFormat="1" ht="13.5">
      <c r="A65" s="4" t="s">
        <v>54</v>
      </c>
      <c r="B65" s="4">
        <v>0</v>
      </c>
      <c r="C65" s="4">
        <v>0</v>
      </c>
      <c r="D65" s="4">
        <v>0</v>
      </c>
      <c r="E65" s="4">
        <v>3</v>
      </c>
      <c r="F65" s="4">
        <v>906</v>
      </c>
      <c r="G65" s="4">
        <v>9555.677</v>
      </c>
      <c r="H65" s="4">
        <v>0</v>
      </c>
      <c r="I65" s="4">
        <v>0</v>
      </c>
      <c r="J65" s="4">
        <v>0</v>
      </c>
    </row>
    <row r="66" s="4" customFormat="1" ht="13.5"/>
    <row r="67" spans="1:10" s="4" customFormat="1" ht="13.5">
      <c r="A67" s="4" t="s">
        <v>55</v>
      </c>
      <c r="B67" s="4">
        <v>4</v>
      </c>
      <c r="C67" s="4">
        <v>769</v>
      </c>
      <c r="D67" s="4">
        <v>4400.675</v>
      </c>
      <c r="E67" s="4">
        <v>25</v>
      </c>
      <c r="F67" s="4">
        <v>11104</v>
      </c>
      <c r="G67" s="4">
        <v>66084.096</v>
      </c>
      <c r="H67" s="4">
        <v>10</v>
      </c>
      <c r="I67" s="4">
        <v>1160</v>
      </c>
      <c r="J67" s="4">
        <v>10596.403</v>
      </c>
    </row>
    <row r="68" spans="1:10" s="4" customFormat="1" ht="13.5">
      <c r="A68" s="16" t="s">
        <v>113</v>
      </c>
      <c r="B68" s="17">
        <f>B67/B$9*100</f>
        <v>3.418803418803419</v>
      </c>
      <c r="C68" s="17">
        <f aca="true" t="shared" si="7" ref="C68:J68">C67/C$9*100</f>
        <v>1.8774872433409018</v>
      </c>
      <c r="D68" s="17">
        <f t="shared" si="7"/>
        <v>0.7563992397524818</v>
      </c>
      <c r="E68" s="17">
        <f t="shared" si="7"/>
        <v>2.651113467656416</v>
      </c>
      <c r="F68" s="17">
        <f t="shared" si="7"/>
        <v>4.0538715130097005</v>
      </c>
      <c r="G68" s="17">
        <f t="shared" si="7"/>
        <v>2.371913814364768</v>
      </c>
      <c r="H68" s="17">
        <f t="shared" si="7"/>
        <v>4.25531914893617</v>
      </c>
      <c r="I68" s="17">
        <f t="shared" si="7"/>
        <v>1.8341950887845297</v>
      </c>
      <c r="J68" s="17">
        <f t="shared" si="7"/>
        <v>2.1649401622448163</v>
      </c>
    </row>
    <row r="69" spans="1:10" s="4" customFormat="1" ht="13.5">
      <c r="A69" s="4" t="s">
        <v>56</v>
      </c>
      <c r="B69" s="4">
        <v>3</v>
      </c>
      <c r="C69" s="4">
        <v>425</v>
      </c>
      <c r="D69" s="4">
        <v>1500.675</v>
      </c>
      <c r="E69" s="4">
        <v>8</v>
      </c>
      <c r="F69" s="4">
        <v>6857</v>
      </c>
      <c r="G69" s="4">
        <v>35259.345</v>
      </c>
      <c r="H69" s="4">
        <v>6</v>
      </c>
      <c r="I69" s="4">
        <v>893</v>
      </c>
      <c r="J69" s="4">
        <v>8069.4</v>
      </c>
    </row>
    <row r="70" spans="1:10" s="4" customFormat="1" ht="13.5">
      <c r="A70" s="4" t="s">
        <v>57</v>
      </c>
      <c r="B70" s="4">
        <v>1</v>
      </c>
      <c r="C70" s="4">
        <v>344</v>
      </c>
      <c r="D70" s="4">
        <v>2900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4" customFormat="1" ht="13.5">
      <c r="A71" s="4" t="s">
        <v>58</v>
      </c>
      <c r="B71" s="4">
        <v>0</v>
      </c>
      <c r="C71" s="4">
        <v>0</v>
      </c>
      <c r="D71" s="4">
        <v>0</v>
      </c>
      <c r="E71" s="4">
        <v>2</v>
      </c>
      <c r="F71" s="4">
        <v>2807</v>
      </c>
      <c r="G71" s="4">
        <v>14984.002</v>
      </c>
      <c r="H71" s="4">
        <v>0</v>
      </c>
      <c r="I71" s="4">
        <v>0</v>
      </c>
      <c r="J71" s="4">
        <v>0</v>
      </c>
    </row>
    <row r="72" spans="1:10" s="4" customFormat="1" ht="13.5">
      <c r="A72" s="4" t="s">
        <v>59</v>
      </c>
      <c r="B72" s="4">
        <v>0</v>
      </c>
      <c r="C72" s="4">
        <v>0</v>
      </c>
      <c r="D72" s="4">
        <v>0</v>
      </c>
      <c r="E72" s="4">
        <v>2</v>
      </c>
      <c r="F72" s="4">
        <v>61</v>
      </c>
      <c r="G72" s="4">
        <v>659.429</v>
      </c>
      <c r="H72" s="4">
        <v>2</v>
      </c>
      <c r="I72" s="4">
        <v>84</v>
      </c>
      <c r="J72" s="4">
        <v>1532.457</v>
      </c>
    </row>
    <row r="73" spans="1:10" s="4" customFormat="1" ht="13.5">
      <c r="A73" s="4" t="s">
        <v>60</v>
      </c>
      <c r="B73" s="4">
        <v>0</v>
      </c>
      <c r="C73" s="4">
        <v>0</v>
      </c>
      <c r="D73" s="4">
        <v>0</v>
      </c>
      <c r="E73" s="4">
        <v>10</v>
      </c>
      <c r="F73" s="4">
        <v>1282</v>
      </c>
      <c r="G73" s="4">
        <v>13682.84</v>
      </c>
      <c r="H73" s="4">
        <v>0</v>
      </c>
      <c r="I73" s="4">
        <v>0</v>
      </c>
      <c r="J73" s="4">
        <v>0</v>
      </c>
    </row>
    <row r="74" spans="1:10" s="4" customFormat="1" ht="13.5">
      <c r="A74" s="4" t="s">
        <v>61</v>
      </c>
      <c r="B74" s="4">
        <v>0</v>
      </c>
      <c r="C74" s="4">
        <v>0</v>
      </c>
      <c r="D74" s="4">
        <v>0</v>
      </c>
      <c r="E74" s="4">
        <v>3</v>
      </c>
      <c r="F74" s="4">
        <v>97</v>
      </c>
      <c r="G74" s="4">
        <v>1498.48</v>
      </c>
      <c r="H74" s="4">
        <v>2</v>
      </c>
      <c r="I74" s="4">
        <v>183</v>
      </c>
      <c r="J74" s="4">
        <v>994.546</v>
      </c>
    </row>
    <row r="75" s="4" customFormat="1" ht="13.5"/>
    <row r="76" spans="1:10" s="4" customFormat="1" ht="13.5">
      <c r="A76" s="4" t="s">
        <v>62</v>
      </c>
      <c r="B76" s="4">
        <v>9</v>
      </c>
      <c r="C76" s="4">
        <v>5127</v>
      </c>
      <c r="D76" s="4">
        <v>46057.074</v>
      </c>
      <c r="E76" s="4">
        <v>96</v>
      </c>
      <c r="F76" s="4">
        <v>22140</v>
      </c>
      <c r="G76" s="4">
        <v>205570.68</v>
      </c>
      <c r="H76" s="4">
        <v>31</v>
      </c>
      <c r="I76" s="4">
        <v>7385</v>
      </c>
      <c r="J76" s="4">
        <v>77219.597</v>
      </c>
    </row>
    <row r="77" spans="1:10" s="4" customFormat="1" ht="13.5">
      <c r="A77" s="16" t="s">
        <v>113</v>
      </c>
      <c r="B77" s="17">
        <f>B76/B$9*100</f>
        <v>7.6923076923076925</v>
      </c>
      <c r="C77" s="17">
        <f aca="true" t="shared" si="8" ref="C77:J77">C76/C$9*100</f>
        <v>12.517395444224713</v>
      </c>
      <c r="D77" s="17">
        <f t="shared" si="8"/>
        <v>7.916407314519658</v>
      </c>
      <c r="E77" s="17">
        <f t="shared" si="8"/>
        <v>10.180275715800637</v>
      </c>
      <c r="F77" s="17">
        <f t="shared" si="8"/>
        <v>8.08291744398728</v>
      </c>
      <c r="G77" s="17">
        <f t="shared" si="8"/>
        <v>7.378415764669899</v>
      </c>
      <c r="H77" s="17">
        <f t="shared" si="8"/>
        <v>13.191489361702127</v>
      </c>
      <c r="I77" s="17">
        <f t="shared" si="8"/>
        <v>11.677181664373922</v>
      </c>
      <c r="J77" s="17">
        <f t="shared" si="8"/>
        <v>15.77665617829553</v>
      </c>
    </row>
    <row r="78" spans="1:10" s="4" customFormat="1" ht="13.5">
      <c r="A78" s="4" t="s">
        <v>63</v>
      </c>
      <c r="B78" s="4">
        <v>0</v>
      </c>
      <c r="C78" s="4">
        <v>0</v>
      </c>
      <c r="D78" s="4">
        <v>0</v>
      </c>
      <c r="E78" s="4">
        <v>9</v>
      </c>
      <c r="F78" s="4">
        <v>908</v>
      </c>
      <c r="G78" s="4">
        <v>9851.409</v>
      </c>
      <c r="H78" s="4">
        <v>4</v>
      </c>
      <c r="I78" s="4">
        <v>602</v>
      </c>
      <c r="J78" s="4">
        <v>7314.558</v>
      </c>
    </row>
    <row r="79" spans="1:10" s="4" customFormat="1" ht="13.5">
      <c r="A79" s="4" t="s">
        <v>64</v>
      </c>
      <c r="B79" s="4">
        <v>0</v>
      </c>
      <c r="C79" s="4">
        <v>0</v>
      </c>
      <c r="D79" s="4">
        <v>0</v>
      </c>
      <c r="E79" s="4">
        <v>7</v>
      </c>
      <c r="F79" s="4">
        <v>1549</v>
      </c>
      <c r="G79" s="4">
        <v>15597.921</v>
      </c>
      <c r="H79" s="4">
        <v>0</v>
      </c>
      <c r="I79" s="4">
        <v>0</v>
      </c>
      <c r="J79" s="4">
        <v>0</v>
      </c>
    </row>
    <row r="80" spans="1:10" s="4" customFormat="1" ht="13.5">
      <c r="A80" s="4" t="s">
        <v>65</v>
      </c>
      <c r="B80" s="4">
        <v>2</v>
      </c>
      <c r="C80" s="4">
        <v>1707</v>
      </c>
      <c r="D80" s="4">
        <v>8525.61</v>
      </c>
      <c r="E80" s="4">
        <v>10</v>
      </c>
      <c r="F80" s="4">
        <v>5380</v>
      </c>
      <c r="G80" s="4">
        <v>18146.269</v>
      </c>
      <c r="H80" s="4">
        <v>3</v>
      </c>
      <c r="I80" s="4">
        <v>782</v>
      </c>
      <c r="J80" s="4">
        <v>2798.456</v>
      </c>
    </row>
    <row r="81" spans="1:10" s="4" customFormat="1" ht="13.5">
      <c r="A81" s="4" t="s">
        <v>66</v>
      </c>
      <c r="B81" s="4">
        <v>6</v>
      </c>
      <c r="C81" s="4">
        <v>3302</v>
      </c>
      <c r="D81" s="4">
        <v>36750.944</v>
      </c>
      <c r="E81" s="4">
        <v>27</v>
      </c>
      <c r="F81" s="4">
        <v>5551</v>
      </c>
      <c r="G81" s="4">
        <v>55409.956</v>
      </c>
      <c r="H81" s="4">
        <v>8</v>
      </c>
      <c r="I81" s="4">
        <v>480</v>
      </c>
      <c r="J81" s="4">
        <v>4889.751</v>
      </c>
    </row>
    <row r="82" spans="1:10" s="4" customFormat="1" ht="13.5">
      <c r="A82" s="4" t="s">
        <v>67</v>
      </c>
      <c r="B82" s="4">
        <v>1</v>
      </c>
      <c r="C82" s="4">
        <v>118</v>
      </c>
      <c r="D82" s="4">
        <v>780.52</v>
      </c>
      <c r="E82" s="4">
        <v>38</v>
      </c>
      <c r="F82" s="4">
        <v>8061</v>
      </c>
      <c r="G82" s="4">
        <v>96639.174</v>
      </c>
      <c r="H82" s="4">
        <v>15</v>
      </c>
      <c r="I82" s="4">
        <v>5471</v>
      </c>
      <c r="J82" s="4">
        <v>61666.832</v>
      </c>
    </row>
    <row r="83" spans="1:10" s="4" customFormat="1" ht="13.5">
      <c r="A83" s="4" t="s">
        <v>68</v>
      </c>
      <c r="B83" s="4">
        <v>0</v>
      </c>
      <c r="C83" s="4">
        <v>0</v>
      </c>
      <c r="D83" s="4">
        <v>0</v>
      </c>
      <c r="E83" s="4">
        <v>5</v>
      </c>
      <c r="F83" s="4">
        <v>691</v>
      </c>
      <c r="G83" s="4">
        <v>9925.951</v>
      </c>
      <c r="H83" s="4">
        <v>1</v>
      </c>
      <c r="I83" s="4">
        <v>50</v>
      </c>
      <c r="J83" s="4">
        <v>550</v>
      </c>
    </row>
    <row r="84" s="4" customFormat="1" ht="13.5"/>
    <row r="85" spans="1:10" s="4" customFormat="1" ht="13.5">
      <c r="A85" s="4" t="s">
        <v>69</v>
      </c>
      <c r="B85" s="4">
        <v>6</v>
      </c>
      <c r="C85" s="4">
        <v>2307</v>
      </c>
      <c r="D85" s="4">
        <v>29300.875</v>
      </c>
      <c r="E85" s="4">
        <v>99</v>
      </c>
      <c r="F85" s="4">
        <v>36257</v>
      </c>
      <c r="G85" s="4">
        <v>759970.928</v>
      </c>
      <c r="H85" s="4">
        <v>29</v>
      </c>
      <c r="I85" s="4">
        <v>3094</v>
      </c>
      <c r="J85" s="4">
        <v>31048.384</v>
      </c>
    </row>
    <row r="86" spans="1:10" s="4" customFormat="1" ht="13.5">
      <c r="A86" s="16" t="s">
        <v>113</v>
      </c>
      <c r="B86" s="17">
        <f>B85/B$9*100</f>
        <v>5.128205128205128</v>
      </c>
      <c r="C86" s="17">
        <f aca="true" t="shared" si="9" ref="C86:J86">C85/C$9*100</f>
        <v>5.632461730022706</v>
      </c>
      <c r="D86" s="17">
        <f t="shared" si="9"/>
        <v>5.036309105780931</v>
      </c>
      <c r="E86" s="17">
        <f t="shared" si="9"/>
        <v>10.498409331919406</v>
      </c>
      <c r="F86" s="17">
        <f t="shared" si="9"/>
        <v>13.236781290273116</v>
      </c>
      <c r="G86" s="17">
        <f t="shared" si="9"/>
        <v>27.277146117559237</v>
      </c>
      <c r="H86" s="17">
        <f t="shared" si="9"/>
        <v>12.340425531914894</v>
      </c>
      <c r="I86" s="17">
        <f t="shared" si="9"/>
        <v>4.892241038533909</v>
      </c>
      <c r="J86" s="17">
        <f t="shared" si="9"/>
        <v>6.343463295459728</v>
      </c>
    </row>
    <row r="87" spans="1:10" s="4" customFormat="1" ht="13.5">
      <c r="A87" s="4" t="s">
        <v>70</v>
      </c>
      <c r="B87" s="4">
        <v>4</v>
      </c>
      <c r="C87" s="4">
        <v>1901</v>
      </c>
      <c r="D87" s="4">
        <v>25105.871</v>
      </c>
      <c r="E87" s="4">
        <v>30</v>
      </c>
      <c r="F87" s="4">
        <v>6573</v>
      </c>
      <c r="G87" s="4">
        <v>64782.146</v>
      </c>
      <c r="H87" s="4">
        <v>16</v>
      </c>
      <c r="I87" s="4">
        <v>1701</v>
      </c>
      <c r="J87" s="4">
        <v>13449.882</v>
      </c>
    </row>
    <row r="88" spans="1:10" s="4" customFormat="1" ht="13.5">
      <c r="A88" s="4" t="s">
        <v>71</v>
      </c>
      <c r="B88" s="4">
        <v>2</v>
      </c>
      <c r="C88" s="4">
        <v>406</v>
      </c>
      <c r="D88" s="4">
        <v>4195.004</v>
      </c>
      <c r="E88" s="4">
        <v>49</v>
      </c>
      <c r="F88" s="4">
        <v>11982</v>
      </c>
      <c r="G88" s="4">
        <v>99983.339</v>
      </c>
      <c r="H88" s="4">
        <v>4</v>
      </c>
      <c r="I88" s="4">
        <v>356</v>
      </c>
      <c r="J88" s="4">
        <v>4261.525</v>
      </c>
    </row>
    <row r="89" spans="1:10" s="4" customFormat="1" ht="13.5">
      <c r="A89" s="4" t="s">
        <v>72</v>
      </c>
      <c r="B89" s="4">
        <v>0</v>
      </c>
      <c r="C89" s="4">
        <v>0</v>
      </c>
      <c r="D89" s="4">
        <v>0</v>
      </c>
      <c r="E89" s="4">
        <v>19</v>
      </c>
      <c r="F89" s="4">
        <v>17655</v>
      </c>
      <c r="G89" s="4">
        <v>594605.443</v>
      </c>
      <c r="H89" s="4">
        <v>4</v>
      </c>
      <c r="I89" s="4">
        <v>673</v>
      </c>
      <c r="J89" s="4">
        <v>7862.427</v>
      </c>
    </row>
    <row r="90" spans="1:10" s="4" customFormat="1" ht="13.5">
      <c r="A90" s="4" t="s">
        <v>73</v>
      </c>
      <c r="B90" s="4">
        <v>0</v>
      </c>
      <c r="C90" s="4">
        <v>0</v>
      </c>
      <c r="D90" s="4">
        <v>0</v>
      </c>
      <c r="E90" s="4">
        <v>1</v>
      </c>
      <c r="F90" s="4">
        <v>47</v>
      </c>
      <c r="G90" s="4">
        <v>600</v>
      </c>
      <c r="H90" s="4">
        <v>5</v>
      </c>
      <c r="I90" s="4">
        <v>364</v>
      </c>
      <c r="J90" s="4">
        <v>5474.55</v>
      </c>
    </row>
    <row r="91" s="4" customFormat="1" ht="13.5"/>
    <row r="92" spans="1:10" s="4" customFormat="1" ht="13.5">
      <c r="A92" s="4" t="s">
        <v>74</v>
      </c>
      <c r="B92" s="4">
        <v>0</v>
      </c>
      <c r="C92" s="4">
        <v>0</v>
      </c>
      <c r="D92" s="4">
        <v>0</v>
      </c>
      <c r="E92" s="4">
        <v>50</v>
      </c>
      <c r="F92" s="4">
        <v>7558</v>
      </c>
      <c r="G92" s="4">
        <v>73999.972</v>
      </c>
      <c r="H92" s="4">
        <v>6</v>
      </c>
      <c r="I92" s="4">
        <v>942</v>
      </c>
      <c r="J92" s="4">
        <v>8984.818</v>
      </c>
    </row>
    <row r="93" spans="1:10" s="4" customFormat="1" ht="13.5">
      <c r="A93" s="16" t="s">
        <v>113</v>
      </c>
      <c r="B93" s="17">
        <f>B92/B$9*100</f>
        <v>0</v>
      </c>
      <c r="C93" s="17">
        <f aca="true" t="shared" si="10" ref="C93:J93">C92/C$9*100</f>
        <v>0</v>
      </c>
      <c r="D93" s="17">
        <f t="shared" si="10"/>
        <v>0</v>
      </c>
      <c r="E93" s="17">
        <f t="shared" si="10"/>
        <v>5.302226935312832</v>
      </c>
      <c r="F93" s="17">
        <f t="shared" si="10"/>
        <v>2.759290426452388</v>
      </c>
      <c r="G93" s="17">
        <f t="shared" si="10"/>
        <v>2.656033243602303</v>
      </c>
      <c r="H93" s="17">
        <f t="shared" si="10"/>
        <v>2.553191489361702</v>
      </c>
      <c r="I93" s="17">
        <f t="shared" si="10"/>
        <v>1.4894929083060575</v>
      </c>
      <c r="J93" s="17">
        <f t="shared" si="10"/>
        <v>1.8356788939284532</v>
      </c>
    </row>
    <row r="94" spans="1:10" s="4" customFormat="1" ht="13.5">
      <c r="A94" s="4" t="s">
        <v>75</v>
      </c>
      <c r="B94" s="4">
        <v>0</v>
      </c>
      <c r="C94" s="4">
        <v>0</v>
      </c>
      <c r="D94" s="4">
        <v>0</v>
      </c>
      <c r="E94" s="4">
        <v>6</v>
      </c>
      <c r="F94" s="4">
        <v>1213</v>
      </c>
      <c r="G94" s="4">
        <v>16882.147</v>
      </c>
      <c r="H94" s="4">
        <v>3</v>
      </c>
      <c r="I94" s="4">
        <v>419</v>
      </c>
      <c r="J94" s="4">
        <v>4725.66</v>
      </c>
    </row>
    <row r="95" spans="1:10" s="4" customFormat="1" ht="13.5">
      <c r="A95" s="4" t="s">
        <v>76</v>
      </c>
      <c r="B95" s="4">
        <v>0</v>
      </c>
      <c r="C95" s="4">
        <v>0</v>
      </c>
      <c r="D95" s="4">
        <v>0</v>
      </c>
      <c r="E95" s="4">
        <v>2</v>
      </c>
      <c r="F95" s="4">
        <v>230</v>
      </c>
      <c r="G95" s="4">
        <v>1868.213</v>
      </c>
      <c r="H95" s="4">
        <v>1</v>
      </c>
      <c r="I95" s="4">
        <v>50</v>
      </c>
      <c r="J95" s="4">
        <v>347.647</v>
      </c>
    </row>
    <row r="96" spans="1:10" s="4" customFormat="1" ht="13.5">
      <c r="A96" s="4" t="s">
        <v>77</v>
      </c>
      <c r="B96" s="4">
        <v>0</v>
      </c>
      <c r="C96" s="4">
        <v>0</v>
      </c>
      <c r="D96" s="4">
        <v>0</v>
      </c>
      <c r="E96" s="4">
        <v>19</v>
      </c>
      <c r="F96" s="4">
        <v>3254</v>
      </c>
      <c r="G96" s="4">
        <v>30278.73</v>
      </c>
      <c r="H96" s="4">
        <v>0</v>
      </c>
      <c r="I96" s="4">
        <v>0</v>
      </c>
      <c r="J96" s="4">
        <v>0</v>
      </c>
    </row>
    <row r="97" spans="1:10" s="4" customFormat="1" ht="13.5">
      <c r="A97" s="4" t="s">
        <v>78</v>
      </c>
      <c r="B97" s="4">
        <v>0</v>
      </c>
      <c r="C97" s="4">
        <v>0</v>
      </c>
      <c r="D97" s="4">
        <v>0</v>
      </c>
      <c r="E97" s="4">
        <v>8</v>
      </c>
      <c r="F97" s="4">
        <v>1024</v>
      </c>
      <c r="G97" s="4">
        <v>8965.56</v>
      </c>
      <c r="H97" s="4">
        <v>0</v>
      </c>
      <c r="I97" s="4">
        <v>0</v>
      </c>
      <c r="J97" s="4">
        <v>0</v>
      </c>
    </row>
    <row r="98" spans="1:10" s="4" customFormat="1" ht="13.5">
      <c r="A98" s="4" t="s">
        <v>79</v>
      </c>
      <c r="B98" s="4">
        <v>0</v>
      </c>
      <c r="C98" s="4">
        <v>0</v>
      </c>
      <c r="D98" s="4">
        <v>0</v>
      </c>
      <c r="E98" s="4">
        <v>11</v>
      </c>
      <c r="F98" s="4">
        <v>1305</v>
      </c>
      <c r="G98" s="4">
        <v>11286</v>
      </c>
      <c r="H98" s="4">
        <v>1</v>
      </c>
      <c r="I98" s="4">
        <v>30</v>
      </c>
      <c r="J98" s="4">
        <v>92</v>
      </c>
    </row>
    <row r="99" spans="1:10" s="4" customFormat="1" ht="13.5">
      <c r="A99" s="4" t="s">
        <v>80</v>
      </c>
      <c r="B99" s="4">
        <v>0</v>
      </c>
      <c r="C99" s="4">
        <v>0</v>
      </c>
      <c r="D99" s="4">
        <v>0</v>
      </c>
      <c r="E99" s="4">
        <v>4</v>
      </c>
      <c r="F99" s="4">
        <v>532</v>
      </c>
      <c r="G99" s="4">
        <v>4719.322</v>
      </c>
      <c r="H99" s="4">
        <v>1</v>
      </c>
      <c r="I99" s="4">
        <v>443</v>
      </c>
      <c r="J99" s="4">
        <v>3819.511</v>
      </c>
    </row>
    <row r="100" s="4" customFormat="1" ht="13.5"/>
    <row r="101" spans="1:10" s="4" customFormat="1" ht="13.5">
      <c r="A101" s="4" t="s">
        <v>81</v>
      </c>
      <c r="B101" s="4">
        <v>0</v>
      </c>
      <c r="C101" s="4">
        <v>0</v>
      </c>
      <c r="D101" s="4">
        <v>0</v>
      </c>
      <c r="E101" s="4">
        <v>39</v>
      </c>
      <c r="F101" s="4">
        <v>7802</v>
      </c>
      <c r="G101" s="4">
        <v>48549.346</v>
      </c>
      <c r="H101" s="4">
        <v>1</v>
      </c>
      <c r="I101" s="4">
        <v>110</v>
      </c>
      <c r="J101" s="4">
        <v>877.2</v>
      </c>
    </row>
    <row r="102" spans="1:10" s="4" customFormat="1" ht="13.5">
      <c r="A102" s="16" t="s">
        <v>113</v>
      </c>
      <c r="B102" s="17">
        <f>B101/B$9*100</f>
        <v>0</v>
      </c>
      <c r="C102" s="17">
        <f aca="true" t="shared" si="11" ref="C102:J102">C101/C$9*100</f>
        <v>0</v>
      </c>
      <c r="D102" s="17">
        <f t="shared" si="11"/>
        <v>0</v>
      </c>
      <c r="E102" s="17">
        <f t="shared" si="11"/>
        <v>4.135737009544008</v>
      </c>
      <c r="F102" s="17">
        <f t="shared" si="11"/>
        <v>2.848370456097053</v>
      </c>
      <c r="G102" s="17">
        <f t="shared" si="11"/>
        <v>1.7425503476021655</v>
      </c>
      <c r="H102" s="17">
        <f t="shared" si="11"/>
        <v>0.425531914893617</v>
      </c>
      <c r="I102" s="17">
        <f t="shared" si="11"/>
        <v>0.17393229290198126</v>
      </c>
      <c r="J102" s="17">
        <f t="shared" si="11"/>
        <v>0.17921982679605078</v>
      </c>
    </row>
    <row r="103" spans="1:10" s="4" customFormat="1" ht="13.5">
      <c r="A103" s="4" t="s">
        <v>82</v>
      </c>
      <c r="B103" s="4">
        <v>0</v>
      </c>
      <c r="C103" s="4">
        <v>0</v>
      </c>
      <c r="D103" s="4">
        <v>0</v>
      </c>
      <c r="E103" s="4">
        <v>32</v>
      </c>
      <c r="F103" s="4">
        <v>4856</v>
      </c>
      <c r="G103" s="4">
        <v>24819.885</v>
      </c>
      <c r="H103" s="4">
        <v>0</v>
      </c>
      <c r="I103" s="4">
        <v>0</v>
      </c>
      <c r="J103" s="4">
        <v>0</v>
      </c>
    </row>
    <row r="104" spans="1:10" s="4" customFormat="1" ht="13.5">
      <c r="A104" s="4" t="s">
        <v>83</v>
      </c>
      <c r="B104" s="4">
        <v>0</v>
      </c>
      <c r="C104" s="4">
        <v>0</v>
      </c>
      <c r="D104" s="4">
        <v>0</v>
      </c>
      <c r="E104" s="4">
        <v>5</v>
      </c>
      <c r="F104" s="4">
        <v>2786</v>
      </c>
      <c r="G104" s="4">
        <v>20223</v>
      </c>
      <c r="H104" s="4">
        <v>0</v>
      </c>
      <c r="I104" s="4">
        <v>0</v>
      </c>
      <c r="J104" s="4">
        <v>0</v>
      </c>
    </row>
    <row r="105" spans="1:10" s="4" customFormat="1" ht="13.5">
      <c r="A105" s="4" t="s">
        <v>84</v>
      </c>
      <c r="B105" s="4">
        <v>0</v>
      </c>
      <c r="C105" s="4">
        <v>0</v>
      </c>
      <c r="D105" s="4">
        <v>0</v>
      </c>
      <c r="E105" s="4">
        <v>2</v>
      </c>
      <c r="F105" s="4">
        <v>160</v>
      </c>
      <c r="G105" s="4">
        <v>3506.461</v>
      </c>
      <c r="H105" s="4">
        <v>1</v>
      </c>
      <c r="I105" s="4">
        <v>110</v>
      </c>
      <c r="J105" s="4">
        <v>877.2</v>
      </c>
    </row>
    <row r="106" s="4" customFormat="1" ht="13.5"/>
    <row r="107" spans="1:10" s="4" customFormat="1" ht="13.5">
      <c r="A107" s="4" t="s">
        <v>85</v>
      </c>
      <c r="B107" s="4">
        <v>6</v>
      </c>
      <c r="C107" s="4">
        <v>1423</v>
      </c>
      <c r="D107" s="4">
        <v>12788.993</v>
      </c>
      <c r="E107" s="4">
        <v>113</v>
      </c>
      <c r="F107" s="4">
        <v>27948</v>
      </c>
      <c r="G107" s="4">
        <v>258496.702</v>
      </c>
      <c r="H107" s="4">
        <v>12</v>
      </c>
      <c r="I107" s="4">
        <v>3822</v>
      </c>
      <c r="J107" s="4">
        <v>32595.308</v>
      </c>
    </row>
    <row r="108" spans="1:10" s="4" customFormat="1" ht="13.5">
      <c r="A108" s="16" t="s">
        <v>113</v>
      </c>
      <c r="B108" s="17">
        <f>B107/B$9*100</f>
        <v>5.128205128205128</v>
      </c>
      <c r="C108" s="17">
        <f aca="true" t="shared" si="12" ref="C108:J108">C107/C$9*100</f>
        <v>3.4742059132303034</v>
      </c>
      <c r="D108" s="17">
        <f t="shared" si="12"/>
        <v>2.1982047259567707</v>
      </c>
      <c r="E108" s="17">
        <f t="shared" si="12"/>
        <v>11.983032873807</v>
      </c>
      <c r="F108" s="17">
        <f t="shared" si="12"/>
        <v>10.203314215201289</v>
      </c>
      <c r="G108" s="17">
        <f t="shared" si="12"/>
        <v>9.27805531971766</v>
      </c>
      <c r="H108" s="17">
        <f t="shared" si="12"/>
        <v>5.106382978723404</v>
      </c>
      <c r="I108" s="17">
        <f t="shared" si="12"/>
        <v>6.043356577012475</v>
      </c>
      <c r="J108" s="17">
        <f t="shared" si="12"/>
        <v>6.659513741591345</v>
      </c>
    </row>
    <row r="109" spans="1:10" s="4" customFormat="1" ht="13.5">
      <c r="A109" s="4" t="s">
        <v>86</v>
      </c>
      <c r="B109" s="4">
        <v>0</v>
      </c>
      <c r="C109" s="4">
        <v>0</v>
      </c>
      <c r="D109" s="4">
        <v>0</v>
      </c>
      <c r="E109" s="4">
        <v>45</v>
      </c>
      <c r="F109" s="4">
        <v>11176</v>
      </c>
      <c r="G109" s="4">
        <v>79556.096</v>
      </c>
      <c r="H109" s="4">
        <v>6</v>
      </c>
      <c r="I109" s="4">
        <v>1679</v>
      </c>
      <c r="J109" s="4">
        <v>12757.877</v>
      </c>
    </row>
    <row r="110" spans="1:10" s="4" customFormat="1" ht="13.5">
      <c r="A110" s="4" t="s">
        <v>87</v>
      </c>
      <c r="B110" s="4">
        <v>0</v>
      </c>
      <c r="C110" s="4">
        <v>0</v>
      </c>
      <c r="D110" s="4">
        <v>0</v>
      </c>
      <c r="E110" s="4">
        <v>9</v>
      </c>
      <c r="F110" s="4">
        <v>108</v>
      </c>
      <c r="G110" s="4">
        <v>396.867</v>
      </c>
      <c r="H110" s="4">
        <v>0</v>
      </c>
      <c r="I110" s="4">
        <v>0</v>
      </c>
      <c r="J110" s="4">
        <v>0</v>
      </c>
    </row>
    <row r="111" spans="1:10" s="4" customFormat="1" ht="13.5">
      <c r="A111" s="4" t="s">
        <v>88</v>
      </c>
      <c r="B111" s="4">
        <v>1</v>
      </c>
      <c r="C111" s="4">
        <v>160</v>
      </c>
      <c r="D111" s="4">
        <v>320</v>
      </c>
      <c r="E111" s="4">
        <v>2</v>
      </c>
      <c r="F111" s="4">
        <v>94</v>
      </c>
      <c r="G111" s="4">
        <v>344.5</v>
      </c>
      <c r="H111" s="4">
        <v>2</v>
      </c>
      <c r="I111" s="4">
        <v>959</v>
      </c>
      <c r="J111" s="4">
        <v>7343.254</v>
      </c>
    </row>
    <row r="112" spans="1:10" s="4" customFormat="1" ht="13.5">
      <c r="A112" s="4" t="s">
        <v>89</v>
      </c>
      <c r="B112" s="4">
        <v>5</v>
      </c>
      <c r="C112" s="4">
        <v>1263</v>
      </c>
      <c r="D112" s="4">
        <v>12468.993</v>
      </c>
      <c r="E112" s="4">
        <v>6</v>
      </c>
      <c r="F112" s="4">
        <v>901</v>
      </c>
      <c r="G112" s="4">
        <v>4352.759</v>
      </c>
      <c r="H112" s="4">
        <v>3</v>
      </c>
      <c r="I112" s="4">
        <v>1029</v>
      </c>
      <c r="J112" s="4">
        <v>11944.177</v>
      </c>
    </row>
    <row r="113" spans="1:10" s="4" customFormat="1" ht="13.5">
      <c r="A113" s="4" t="s">
        <v>90</v>
      </c>
      <c r="B113" s="4">
        <v>0</v>
      </c>
      <c r="C113" s="4">
        <v>0</v>
      </c>
      <c r="D113" s="4">
        <v>0</v>
      </c>
      <c r="E113" s="4">
        <v>51</v>
      </c>
      <c r="F113" s="4">
        <v>15669</v>
      </c>
      <c r="G113" s="4">
        <v>173846.48</v>
      </c>
      <c r="H113" s="4">
        <v>1</v>
      </c>
      <c r="I113" s="4">
        <v>155</v>
      </c>
      <c r="J113" s="4">
        <v>550</v>
      </c>
    </row>
    <row r="114" s="4" customFormat="1" ht="13.5"/>
    <row r="115" spans="1:10" s="4" customFormat="1" ht="13.5">
      <c r="A115" s="4" t="s">
        <v>91</v>
      </c>
      <c r="B115" s="4">
        <v>34</v>
      </c>
      <c r="C115" s="4">
        <v>4713</v>
      </c>
      <c r="D115" s="4">
        <v>50446.376</v>
      </c>
      <c r="E115" s="4">
        <v>63</v>
      </c>
      <c r="F115" s="4">
        <v>10615</v>
      </c>
      <c r="G115" s="4">
        <v>104928.085</v>
      </c>
      <c r="H115" s="4">
        <v>17</v>
      </c>
      <c r="I115" s="4">
        <v>6274</v>
      </c>
      <c r="J115" s="4">
        <v>24651.12</v>
      </c>
    </row>
    <row r="116" spans="1:10" s="4" customFormat="1" ht="13.5">
      <c r="A116" s="16" t="s">
        <v>113</v>
      </c>
      <c r="B116" s="17">
        <f>B115/B$9*100</f>
        <v>29.059829059829063</v>
      </c>
      <c r="C116" s="17">
        <f aca="true" t="shared" si="13" ref="C116:J116">C115/C$9*100</f>
        <v>11.506628579799312</v>
      </c>
      <c r="D116" s="17">
        <f t="shared" si="13"/>
        <v>8.670851734033493</v>
      </c>
      <c r="E116" s="17">
        <f t="shared" si="13"/>
        <v>6.680805938494168</v>
      </c>
      <c r="F116" s="17">
        <f t="shared" si="13"/>
        <v>3.8753463716316614</v>
      </c>
      <c r="G116" s="17">
        <f t="shared" si="13"/>
        <v>3.7661160459294254</v>
      </c>
      <c r="H116" s="17">
        <f t="shared" si="13"/>
        <v>7.234042553191489</v>
      </c>
      <c r="I116" s="17">
        <f t="shared" si="13"/>
        <v>9.920465506063913</v>
      </c>
      <c r="J116" s="17">
        <f t="shared" si="13"/>
        <v>5.0364448891115625</v>
      </c>
    </row>
    <row r="117" spans="1:10" s="4" customFormat="1" ht="13.5">
      <c r="A117" s="4" t="s">
        <v>92</v>
      </c>
      <c r="B117" s="4">
        <v>27</v>
      </c>
      <c r="C117" s="4">
        <v>3509</v>
      </c>
      <c r="D117" s="4">
        <v>41167.636</v>
      </c>
      <c r="E117" s="4">
        <v>14</v>
      </c>
      <c r="F117" s="4">
        <v>951</v>
      </c>
      <c r="G117" s="4">
        <v>4227.702</v>
      </c>
      <c r="H117" s="4">
        <v>6</v>
      </c>
      <c r="I117" s="4">
        <v>1235</v>
      </c>
      <c r="J117" s="4">
        <v>7521.214</v>
      </c>
    </row>
    <row r="118" spans="1:10" s="4" customFormat="1" ht="13.5">
      <c r="A118" s="4" t="s">
        <v>93</v>
      </c>
      <c r="B118" s="4">
        <v>1</v>
      </c>
      <c r="C118" s="4">
        <v>148</v>
      </c>
      <c r="D118" s="4">
        <v>1298.084</v>
      </c>
      <c r="E118" s="4">
        <v>14</v>
      </c>
      <c r="F118" s="4">
        <v>4189</v>
      </c>
      <c r="G118" s="4">
        <v>54508.76</v>
      </c>
      <c r="H118" s="4">
        <v>2</v>
      </c>
      <c r="I118" s="4">
        <v>4327</v>
      </c>
      <c r="J118" s="4">
        <v>11773.712</v>
      </c>
    </row>
    <row r="119" spans="1:10" s="4" customFormat="1" ht="13.5">
      <c r="A119" s="4" t="s">
        <v>94</v>
      </c>
      <c r="B119" s="4">
        <v>2</v>
      </c>
      <c r="C119" s="4">
        <v>301</v>
      </c>
      <c r="D119" s="4">
        <v>2816.394</v>
      </c>
      <c r="E119" s="4">
        <v>24</v>
      </c>
      <c r="F119" s="4">
        <v>1812</v>
      </c>
      <c r="G119" s="4">
        <v>10970.253</v>
      </c>
      <c r="H119" s="4">
        <v>8</v>
      </c>
      <c r="I119" s="4">
        <v>398</v>
      </c>
      <c r="J119" s="4">
        <v>2356.194</v>
      </c>
    </row>
    <row r="120" spans="1:10" s="4" customFormat="1" ht="13.5">
      <c r="A120" s="4" t="s">
        <v>95</v>
      </c>
      <c r="B120" s="4">
        <v>4</v>
      </c>
      <c r="C120" s="4">
        <v>755</v>
      </c>
      <c r="D120" s="4">
        <v>5164.262</v>
      </c>
      <c r="E120" s="4">
        <v>11</v>
      </c>
      <c r="F120" s="4">
        <v>3663</v>
      </c>
      <c r="G120" s="4">
        <v>35221.37</v>
      </c>
      <c r="H120" s="4">
        <v>1</v>
      </c>
      <c r="I120" s="4">
        <v>314</v>
      </c>
      <c r="J120" s="4">
        <v>3000</v>
      </c>
    </row>
    <row r="121" s="4" customFormat="1" ht="13.5"/>
    <row r="122" spans="1:10" s="4" customFormat="1" ht="13.5">
      <c r="A122" s="4" t="s">
        <v>96</v>
      </c>
      <c r="B122" s="4">
        <v>12</v>
      </c>
      <c r="C122" s="4">
        <v>3175</v>
      </c>
      <c r="D122" s="4">
        <v>24215.368</v>
      </c>
      <c r="E122" s="4">
        <v>65</v>
      </c>
      <c r="F122" s="4">
        <v>13327</v>
      </c>
      <c r="G122" s="4">
        <v>102415.747</v>
      </c>
      <c r="H122" s="4">
        <v>16</v>
      </c>
      <c r="I122" s="4">
        <v>4816</v>
      </c>
      <c r="J122" s="4">
        <v>35276.063</v>
      </c>
    </row>
    <row r="123" spans="1:10" s="4" customFormat="1" ht="13.5">
      <c r="A123" s="16" t="s">
        <v>113</v>
      </c>
      <c r="B123" s="17">
        <f>B122/B$9*100</f>
        <v>10.256410256410255</v>
      </c>
      <c r="C123" s="17">
        <f aca="true" t="shared" si="14" ref="C123:J123">C122/C$9*100</f>
        <v>7.751654093117508</v>
      </c>
      <c r="D123" s="17">
        <f t="shared" si="14"/>
        <v>4.1621991956976085</v>
      </c>
      <c r="E123" s="17">
        <f t="shared" si="14"/>
        <v>6.892895015906681</v>
      </c>
      <c r="F123" s="17">
        <f t="shared" si="14"/>
        <v>4.865448996206797</v>
      </c>
      <c r="G123" s="17">
        <f t="shared" si="14"/>
        <v>3.675942319280376</v>
      </c>
      <c r="H123" s="17">
        <f t="shared" si="14"/>
        <v>6.808510638297872</v>
      </c>
      <c r="I123" s="17">
        <f t="shared" si="14"/>
        <v>7.615072023781289</v>
      </c>
      <c r="J123" s="17">
        <f t="shared" si="14"/>
        <v>7.20721602930526</v>
      </c>
    </row>
    <row r="124" spans="1:10" s="4" customFormat="1" ht="13.5">
      <c r="A124" s="4" t="s">
        <v>97</v>
      </c>
      <c r="B124" s="4">
        <v>5</v>
      </c>
      <c r="C124" s="4">
        <v>752</v>
      </c>
      <c r="D124" s="4">
        <v>12754.765</v>
      </c>
      <c r="E124" s="4">
        <v>23</v>
      </c>
      <c r="F124" s="4">
        <v>2912</v>
      </c>
      <c r="G124" s="4">
        <v>12314.339</v>
      </c>
      <c r="H124" s="4">
        <v>5</v>
      </c>
      <c r="I124" s="4">
        <v>1678</v>
      </c>
      <c r="J124" s="4">
        <v>12430.623</v>
      </c>
    </row>
    <row r="125" spans="1:10" s="4" customFormat="1" ht="13.5">
      <c r="A125" s="4" t="s">
        <v>98</v>
      </c>
      <c r="B125" s="4">
        <v>7</v>
      </c>
      <c r="C125" s="4">
        <v>2423</v>
      </c>
      <c r="D125" s="4">
        <v>11460.603</v>
      </c>
      <c r="E125" s="4">
        <v>31</v>
      </c>
      <c r="F125" s="4">
        <v>9111</v>
      </c>
      <c r="G125" s="4">
        <v>83534.92</v>
      </c>
      <c r="H125" s="4">
        <v>6</v>
      </c>
      <c r="I125" s="4">
        <v>2320</v>
      </c>
      <c r="J125" s="4">
        <v>17258.059</v>
      </c>
    </row>
    <row r="126" spans="1:10" s="4" customFormat="1" ht="13.5">
      <c r="A126" s="4" t="s">
        <v>99</v>
      </c>
      <c r="B126" s="4">
        <v>0</v>
      </c>
      <c r="C126" s="4">
        <v>0</v>
      </c>
      <c r="D126" s="4">
        <v>0</v>
      </c>
      <c r="E126" s="4">
        <v>4</v>
      </c>
      <c r="F126" s="4">
        <v>190</v>
      </c>
      <c r="G126" s="4">
        <v>946.584</v>
      </c>
      <c r="H126" s="4">
        <v>2</v>
      </c>
      <c r="I126" s="4">
        <v>266</v>
      </c>
      <c r="J126" s="4">
        <v>1047.021</v>
      </c>
    </row>
    <row r="127" spans="1:10" s="4" customFormat="1" ht="13.5">
      <c r="A127" s="4" t="s">
        <v>100</v>
      </c>
      <c r="B127" s="4">
        <v>0</v>
      </c>
      <c r="C127" s="4">
        <v>0</v>
      </c>
      <c r="D127" s="4">
        <v>0</v>
      </c>
      <c r="E127" s="4">
        <v>2</v>
      </c>
      <c r="F127" s="4">
        <v>231</v>
      </c>
      <c r="G127" s="4">
        <v>1166.261</v>
      </c>
      <c r="H127" s="4">
        <v>0</v>
      </c>
      <c r="I127" s="4">
        <v>0</v>
      </c>
      <c r="J127" s="4">
        <v>0</v>
      </c>
    </row>
    <row r="128" spans="1:10" s="4" customFormat="1" ht="13.5">
      <c r="A128" s="14" t="s">
        <v>101</v>
      </c>
      <c r="B128" s="4">
        <v>0</v>
      </c>
      <c r="C128" s="4">
        <v>0</v>
      </c>
      <c r="D128" s="4">
        <v>0</v>
      </c>
      <c r="E128" s="4">
        <v>5</v>
      </c>
      <c r="F128" s="4">
        <v>883</v>
      </c>
      <c r="G128" s="4">
        <v>4453.643</v>
      </c>
      <c r="H128" s="4">
        <v>3</v>
      </c>
      <c r="I128" s="4">
        <v>552</v>
      </c>
      <c r="J128" s="4">
        <v>4540.36</v>
      </c>
    </row>
    <row r="129" s="4" customFormat="1" ht="13.5">
      <c r="A129" s="14"/>
    </row>
    <row r="130" spans="1:10" s="4" customFormat="1" ht="13.5">
      <c r="A130" s="4" t="s">
        <v>102</v>
      </c>
      <c r="B130" s="4">
        <v>4</v>
      </c>
      <c r="C130" s="4">
        <v>1237</v>
      </c>
      <c r="D130" s="4">
        <v>13327.665</v>
      </c>
      <c r="E130" s="4">
        <v>19</v>
      </c>
      <c r="F130" s="4">
        <v>3316</v>
      </c>
      <c r="G130" s="4">
        <v>28945.804</v>
      </c>
      <c r="H130" s="4">
        <v>6</v>
      </c>
      <c r="I130" s="4">
        <v>2137</v>
      </c>
      <c r="J130" s="4">
        <v>15333.243</v>
      </c>
    </row>
    <row r="131" spans="1:10" s="4" customFormat="1" ht="13.5">
      <c r="A131" s="16" t="s">
        <v>113</v>
      </c>
      <c r="B131" s="17">
        <f>B130/B$9*100</f>
        <v>3.418803418803419</v>
      </c>
      <c r="C131" s="17">
        <f aca="true" t="shared" si="15" ref="C131:J131">C130/C$9*100</f>
        <v>3.020093263995703</v>
      </c>
      <c r="D131" s="17">
        <f t="shared" si="15"/>
        <v>2.2907930428117873</v>
      </c>
      <c r="E131" s="17">
        <f t="shared" si="15"/>
        <v>2.014846235418876</v>
      </c>
      <c r="F131" s="17">
        <f t="shared" si="15"/>
        <v>1.210612206154554</v>
      </c>
      <c r="G131" s="17">
        <f t="shared" si="15"/>
        <v>1.0389330645530044</v>
      </c>
      <c r="H131" s="17">
        <f t="shared" si="15"/>
        <v>2.553191489361702</v>
      </c>
      <c r="I131" s="17">
        <f t="shared" si="15"/>
        <v>3.379030090286672</v>
      </c>
      <c r="J131" s="17">
        <f t="shared" si="15"/>
        <v>3.132719054584767</v>
      </c>
    </row>
    <row r="132" spans="1:10" s="4" customFormat="1" ht="13.5">
      <c r="A132" s="4" t="s">
        <v>103</v>
      </c>
      <c r="B132" s="4">
        <v>4</v>
      </c>
      <c r="C132" s="4">
        <v>1237</v>
      </c>
      <c r="D132" s="4">
        <v>13327.665</v>
      </c>
      <c r="E132" s="4">
        <v>6</v>
      </c>
      <c r="F132" s="4">
        <v>913</v>
      </c>
      <c r="G132" s="4">
        <v>5341.571</v>
      </c>
      <c r="H132" s="4">
        <v>2</v>
      </c>
      <c r="I132" s="4">
        <v>160</v>
      </c>
      <c r="J132" s="4">
        <v>1357.83</v>
      </c>
    </row>
    <row r="133" spans="1:10" s="4" customFormat="1" ht="13.5">
      <c r="A133" s="4" t="s">
        <v>104</v>
      </c>
      <c r="B133" s="4">
        <v>0</v>
      </c>
      <c r="C133" s="4">
        <v>0</v>
      </c>
      <c r="D133" s="4">
        <v>0</v>
      </c>
      <c r="E133" s="4">
        <v>9</v>
      </c>
      <c r="F133" s="4">
        <v>1388</v>
      </c>
      <c r="G133" s="4">
        <v>9753.912</v>
      </c>
      <c r="H133" s="4">
        <v>3</v>
      </c>
      <c r="I133" s="4">
        <v>1597</v>
      </c>
      <c r="J133" s="4">
        <v>11289.193</v>
      </c>
    </row>
    <row r="134" spans="1:10" s="4" customFormat="1" ht="13.5">
      <c r="A134" s="4" t="s">
        <v>105</v>
      </c>
      <c r="B134" s="4">
        <v>0</v>
      </c>
      <c r="C134" s="4">
        <v>0</v>
      </c>
      <c r="D134" s="4">
        <v>0</v>
      </c>
      <c r="E134" s="4">
        <v>4</v>
      </c>
      <c r="F134" s="4">
        <v>1015</v>
      </c>
      <c r="G134" s="4">
        <v>13850.321</v>
      </c>
      <c r="H134" s="4">
        <v>0</v>
      </c>
      <c r="I134" s="4">
        <v>0</v>
      </c>
      <c r="J134" s="4">
        <v>0</v>
      </c>
    </row>
    <row r="135" spans="1:10" s="4" customFormat="1" ht="13.5">
      <c r="A135" s="4" t="s">
        <v>106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1</v>
      </c>
      <c r="I135" s="4">
        <v>380</v>
      </c>
      <c r="J135" s="4">
        <v>2686.22</v>
      </c>
    </row>
    <row r="136" spans="1:10" s="4" customFormat="1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="4" customFormat="1" ht="13.5">
      <c r="A137" s="4" t="s">
        <v>108</v>
      </c>
    </row>
    <row r="138" s="4" customFormat="1" ht="13.5">
      <c r="A138" s="4" t="s">
        <v>109</v>
      </c>
    </row>
    <row r="139" s="4" customFormat="1" ht="13.5">
      <c r="A139" s="4" t="s">
        <v>110</v>
      </c>
    </row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  <row r="1021" s="4" customFormat="1" ht="13.5"/>
    <row r="1022" s="4" customFormat="1" ht="13.5"/>
    <row r="1023" s="4" customFormat="1" ht="13.5"/>
    <row r="1024" s="4" customFormat="1" ht="13.5"/>
    <row r="1025" s="4" customFormat="1" ht="13.5"/>
    <row r="1026" s="4" customFormat="1" ht="13.5"/>
    <row r="1027" s="4" customFormat="1" ht="13.5"/>
    <row r="1028" s="4" customFormat="1" ht="13.5"/>
    <row r="1029" s="4" customFormat="1" ht="13.5"/>
    <row r="1030" s="4" customFormat="1" ht="13.5"/>
    <row r="1031" s="4" customFormat="1" ht="13.5"/>
    <row r="1032" s="4" customFormat="1" ht="13.5"/>
    <row r="1033" s="4" customFormat="1" ht="13.5"/>
    <row r="1034" s="4" customFormat="1" ht="13.5"/>
    <row r="1035" s="4" customFormat="1" ht="13.5"/>
    <row r="1036" s="4" customFormat="1" ht="13.5"/>
    <row r="1037" s="4" customFormat="1" ht="13.5"/>
    <row r="1038" s="4" customFormat="1" ht="13.5"/>
    <row r="1039" s="4" customFormat="1" ht="13.5"/>
    <row r="1040" s="4" customFormat="1" ht="13.5"/>
    <row r="1041" s="4" customFormat="1" ht="13.5"/>
    <row r="1042" s="4" customFormat="1" ht="13.5"/>
    <row r="1043" s="4" customFormat="1" ht="13.5"/>
    <row r="1044" s="4" customFormat="1" ht="13.5"/>
    <row r="1045" s="4" customFormat="1" ht="13.5"/>
    <row r="1046" s="4" customFormat="1" ht="13.5"/>
    <row r="1047" s="4" customFormat="1" ht="13.5"/>
    <row r="1048" s="4" customFormat="1" ht="13.5"/>
    <row r="1049" s="4" customFormat="1" ht="13.5"/>
    <row r="1050" s="4" customFormat="1" ht="13.5"/>
    <row r="1051" s="4" customFormat="1" ht="13.5"/>
    <row r="1052" s="4" customFormat="1" ht="13.5"/>
    <row r="1053" s="4" customFormat="1" ht="13.5"/>
    <row r="1054" s="4" customFormat="1" ht="13.5"/>
    <row r="1055" s="4" customFormat="1" ht="13.5"/>
    <row r="1056" s="4" customFormat="1" ht="13.5"/>
    <row r="1057" s="4" customFormat="1" ht="13.5"/>
    <row r="1058" s="4" customFormat="1" ht="13.5"/>
    <row r="1059" s="4" customFormat="1" ht="13.5"/>
    <row r="1060" s="4" customFormat="1" ht="13.5"/>
    <row r="1061" s="4" customFormat="1" ht="13.5"/>
    <row r="1062" s="4" customFormat="1" ht="13.5"/>
    <row r="1063" s="4" customFormat="1" ht="13.5"/>
    <row r="1064" s="4" customFormat="1" ht="13.5"/>
    <row r="1065" s="4" customFormat="1" ht="13.5"/>
    <row r="1066" s="4" customFormat="1" ht="13.5"/>
    <row r="1067" s="4" customFormat="1" ht="13.5"/>
    <row r="1068" s="4" customFormat="1" ht="13.5"/>
    <row r="1069" s="4" customFormat="1" ht="13.5"/>
    <row r="1070" s="4" customFormat="1" ht="13.5"/>
    <row r="1071" s="4" customFormat="1" ht="13.5"/>
    <row r="1072" s="4" customFormat="1" ht="13.5"/>
    <row r="1073" s="4" customFormat="1" ht="13.5"/>
    <row r="1074" s="4" customFormat="1" ht="13.5"/>
    <row r="1075" s="4" customFormat="1" ht="13.5"/>
    <row r="1076" s="4" customFormat="1" ht="13.5"/>
    <row r="1077" s="4" customFormat="1" ht="13.5"/>
    <row r="1078" s="4" customFormat="1" ht="13.5"/>
    <row r="1079" s="4" customFormat="1" ht="13.5"/>
    <row r="1080" s="4" customFormat="1" ht="13.5"/>
    <row r="1081" s="4" customFormat="1" ht="13.5"/>
    <row r="1082" s="4" customFormat="1" ht="13.5"/>
    <row r="1083" s="4" customFormat="1" ht="13.5"/>
    <row r="1084" s="4" customFormat="1" ht="13.5"/>
    <row r="1085" s="4" customFormat="1" ht="13.5"/>
    <row r="1086" s="4" customFormat="1" ht="13.5"/>
    <row r="1087" s="4" customFormat="1" ht="13.5"/>
    <row r="1088" s="4" customFormat="1" ht="13.5"/>
    <row r="1089" s="4" customFormat="1" ht="13.5"/>
    <row r="1090" s="4" customFormat="1" ht="13.5"/>
    <row r="1091" s="4" customFormat="1" ht="13.5"/>
    <row r="1092" s="4" customFormat="1" ht="13.5"/>
    <row r="1093" s="4" customFormat="1" ht="13.5"/>
    <row r="1094" s="4" customFormat="1" ht="13.5"/>
    <row r="1095" s="4" customFormat="1" ht="13.5"/>
    <row r="1096" s="4" customFormat="1" ht="13.5"/>
    <row r="1097" s="4" customFormat="1" ht="13.5"/>
    <row r="1098" s="4" customFormat="1" ht="13.5"/>
    <row r="1099" s="4" customFormat="1" ht="13.5"/>
    <row r="1100" s="4" customFormat="1" ht="13.5"/>
    <row r="1101" s="4" customFormat="1" ht="13.5"/>
    <row r="1102" s="4" customFormat="1" ht="13.5"/>
    <row r="1103" s="4" customFormat="1" ht="13.5"/>
    <row r="1104" s="4" customFormat="1" ht="13.5"/>
    <row r="1105" s="4" customFormat="1" ht="13.5"/>
    <row r="1106" s="4" customFormat="1" ht="13.5"/>
    <row r="1107" s="4" customFormat="1" ht="13.5"/>
    <row r="1108" s="4" customFormat="1" ht="13.5"/>
    <row r="1109" s="4" customFormat="1" ht="13.5"/>
    <row r="1110" s="4" customFormat="1" ht="13.5"/>
    <row r="1111" s="4" customFormat="1" ht="13.5"/>
    <row r="1112" s="4" customFormat="1" ht="13.5"/>
    <row r="1113" s="4" customFormat="1" ht="13.5"/>
    <row r="1114" s="4" customFormat="1" ht="13.5"/>
    <row r="1115" s="4" customFormat="1" ht="13.5"/>
    <row r="1116" s="4" customFormat="1" ht="13.5"/>
    <row r="1117" s="4" customFormat="1" ht="13.5"/>
    <row r="1118" s="4" customFormat="1" ht="13.5"/>
    <row r="1119" s="4" customFormat="1" ht="13.5"/>
    <row r="1120" s="4" customFormat="1" ht="13.5"/>
    <row r="1121" s="4" customFormat="1" ht="13.5"/>
    <row r="1122" s="4" customFormat="1" ht="13.5"/>
    <row r="1123" s="4" customFormat="1" ht="13.5"/>
    <row r="1124" s="4" customFormat="1" ht="13.5"/>
    <row r="1125" s="4" customFormat="1" ht="13.5"/>
    <row r="1126" s="4" customFormat="1" ht="13.5"/>
    <row r="1127" s="4" customFormat="1" ht="13.5"/>
    <row r="1128" s="4" customFormat="1" ht="13.5"/>
    <row r="1129" s="4" customFormat="1" ht="13.5"/>
    <row r="1130" s="4" customFormat="1" ht="13.5"/>
    <row r="1131" s="4" customFormat="1" ht="13.5"/>
    <row r="1132" s="4" customFormat="1" ht="13.5"/>
    <row r="1133" s="4" customFormat="1" ht="13.5"/>
    <row r="1134" s="4" customFormat="1" ht="13.5"/>
    <row r="1135" s="4" customFormat="1" ht="13.5"/>
    <row r="1136" s="4" customFormat="1" ht="13.5"/>
    <row r="1137" s="4" customFormat="1" ht="13.5"/>
    <row r="1138" s="4" customFormat="1" ht="13.5"/>
    <row r="1139" s="4" customFormat="1" ht="13.5"/>
    <row r="1140" s="4" customFormat="1" ht="13.5"/>
    <row r="1141" s="4" customFormat="1" ht="13.5"/>
    <row r="1142" s="4" customFormat="1" ht="13.5"/>
    <row r="1143" s="4" customFormat="1" ht="13.5"/>
    <row r="1144" s="4" customFormat="1" ht="13.5"/>
    <row r="1145" s="4" customFormat="1" ht="13.5"/>
    <row r="1146" s="4" customFormat="1" ht="13.5"/>
    <row r="1147" s="4" customFormat="1" ht="13.5"/>
    <row r="1148" s="4" customFormat="1" ht="13.5"/>
    <row r="1149" s="4" customFormat="1" ht="13.5"/>
    <row r="1150" s="4" customFormat="1" ht="13.5"/>
    <row r="1151" s="4" customFormat="1" ht="13.5"/>
    <row r="1152" s="4" customFormat="1" ht="13.5"/>
    <row r="1153" s="4" customFormat="1" ht="13.5"/>
    <row r="1154" s="4" customFormat="1" ht="13.5"/>
    <row r="1155" s="4" customFormat="1" ht="13.5"/>
    <row r="1156" s="4" customFormat="1" ht="13.5"/>
    <row r="1157" s="4" customFormat="1" ht="13.5"/>
    <row r="1158" s="4" customFormat="1" ht="13.5"/>
    <row r="1159" s="4" customFormat="1" ht="13.5"/>
    <row r="1160" s="4" customFormat="1" ht="13.5"/>
    <row r="1161" s="4" customFormat="1" ht="13.5"/>
    <row r="1162" s="4" customFormat="1" ht="13.5"/>
    <row r="1163" s="4" customFormat="1" ht="13.5"/>
    <row r="1164" s="4" customFormat="1" ht="13.5"/>
    <row r="1165" s="4" customFormat="1" ht="13.5"/>
    <row r="1166" s="4" customFormat="1" ht="13.5"/>
    <row r="1167" s="4" customFormat="1" ht="13.5"/>
    <row r="1168" s="4" customFormat="1" ht="13.5"/>
    <row r="1169" s="4" customFormat="1" ht="13.5"/>
    <row r="1170" s="4" customFormat="1" ht="13.5"/>
    <row r="1171" s="4" customFormat="1" ht="13.5"/>
    <row r="1172" s="4" customFormat="1" ht="13.5"/>
    <row r="1173" s="4" customFormat="1" ht="13.5"/>
    <row r="1174" s="4" customFormat="1" ht="13.5"/>
    <row r="1175" s="4" customFormat="1" ht="13.5"/>
    <row r="1176" s="4" customFormat="1" ht="13.5"/>
    <row r="1177" s="4" customFormat="1" ht="13.5"/>
    <row r="1178" s="4" customFormat="1" ht="13.5"/>
    <row r="1179" s="4" customFormat="1" ht="13.5"/>
    <row r="1180" s="4" customFormat="1" ht="13.5"/>
    <row r="1181" s="4" customFormat="1" ht="13.5"/>
    <row r="1182" s="4" customFormat="1" ht="13.5"/>
    <row r="1183" s="4" customFormat="1" ht="13.5"/>
    <row r="1184" s="4" customFormat="1" ht="13.5"/>
    <row r="1185" s="4" customFormat="1" ht="13.5"/>
    <row r="1186" s="4" customFormat="1" ht="13.5"/>
    <row r="1187" s="4" customFormat="1" ht="13.5"/>
    <row r="1188" s="4" customFormat="1" ht="13.5"/>
    <row r="1189" s="4" customFormat="1" ht="13.5"/>
    <row r="1190" s="4" customFormat="1" ht="13.5"/>
    <row r="1191" s="4" customFormat="1" ht="13.5"/>
    <row r="1192" s="4" customFormat="1" ht="13.5"/>
    <row r="1193" s="4" customFormat="1" ht="13.5"/>
    <row r="1194" s="4" customFormat="1" ht="13.5"/>
    <row r="1195" s="4" customFormat="1" ht="13.5"/>
    <row r="1196" s="4" customFormat="1" ht="13.5"/>
    <row r="1197" s="4" customFormat="1" ht="13.5"/>
    <row r="1198" s="4" customFormat="1" ht="13.5"/>
    <row r="1199" s="4" customFormat="1" ht="13.5"/>
    <row r="1200" s="4" customFormat="1" ht="13.5"/>
    <row r="1201" s="4" customFormat="1" ht="13.5"/>
    <row r="1202" s="4" customFormat="1" ht="13.5"/>
    <row r="1203" s="4" customFormat="1" ht="13.5"/>
    <row r="1204" s="4" customFormat="1" ht="13.5"/>
    <row r="1205" s="4" customFormat="1" ht="13.5"/>
    <row r="1206" s="4" customFormat="1" ht="13.5"/>
    <row r="1207" s="4" customFormat="1" ht="13.5"/>
    <row r="1208" s="4" customFormat="1" ht="13.5"/>
    <row r="1209" s="4" customFormat="1" ht="13.5"/>
    <row r="1210" s="4" customFormat="1" ht="13.5"/>
    <row r="1211" s="4" customFormat="1" ht="13.5"/>
    <row r="1212" s="4" customFormat="1" ht="13.5"/>
    <row r="1213" s="4" customFormat="1" ht="13.5"/>
    <row r="1214" s="4" customFormat="1" ht="13.5"/>
    <row r="1215" s="4" customFormat="1" ht="13.5"/>
    <row r="1216" s="4" customFormat="1" ht="13.5"/>
    <row r="1217" s="4" customFormat="1" ht="13.5"/>
    <row r="1218" s="4" customFormat="1" ht="13.5"/>
    <row r="1219" s="4" customFormat="1" ht="13.5"/>
    <row r="1220" s="4" customFormat="1" ht="13.5"/>
    <row r="1221" s="4" customFormat="1" ht="13.5"/>
    <row r="1222" s="4" customFormat="1" ht="13.5"/>
    <row r="1223" s="4" customFormat="1" ht="13.5"/>
    <row r="1224" s="4" customFormat="1" ht="13.5"/>
    <row r="1225" s="4" customFormat="1" ht="13.5"/>
    <row r="1226" s="4" customFormat="1" ht="13.5"/>
    <row r="1227" s="4" customFormat="1" ht="13.5"/>
    <row r="1228" s="4" customFormat="1" ht="13.5"/>
    <row r="1229" s="4" customFormat="1" ht="13.5"/>
    <row r="1230" s="4" customFormat="1" ht="13.5"/>
    <row r="1231" s="4" customFormat="1" ht="13.5"/>
    <row r="1232" s="4" customFormat="1" ht="13.5"/>
    <row r="1233" s="4" customFormat="1" ht="13.5"/>
    <row r="1234" s="4" customFormat="1" ht="13.5"/>
    <row r="1235" s="4" customFormat="1" ht="13.5"/>
    <row r="1236" s="4" customFormat="1" ht="13.5"/>
    <row r="1237" s="4" customFormat="1" ht="13.5"/>
    <row r="1238" s="4" customFormat="1" ht="13.5"/>
    <row r="1239" s="4" customFormat="1" ht="13.5"/>
    <row r="1240" s="4" customFormat="1" ht="13.5"/>
    <row r="1241" s="4" customFormat="1" ht="13.5"/>
    <row r="1242" s="4" customFormat="1" ht="13.5"/>
    <row r="1243" s="4" customFormat="1" ht="13.5"/>
    <row r="1244" s="4" customFormat="1" ht="13.5"/>
    <row r="1245" s="4" customFormat="1" ht="13.5"/>
    <row r="1246" s="4" customFormat="1" ht="13.5"/>
    <row r="1247" s="4" customFormat="1" ht="13.5"/>
    <row r="1248" s="4" customFormat="1" ht="13.5"/>
    <row r="1249" s="4" customFormat="1" ht="13.5"/>
    <row r="1250" s="4" customFormat="1" ht="13.5"/>
    <row r="1251" s="4" customFormat="1" ht="13.5"/>
    <row r="1252" s="4" customFormat="1" ht="13.5"/>
    <row r="1253" s="4" customFormat="1" ht="13.5"/>
    <row r="1254" s="4" customFormat="1" ht="13.5"/>
    <row r="1255" s="4" customFormat="1" ht="13.5"/>
    <row r="1256" s="4" customFormat="1" ht="13.5"/>
    <row r="1257" s="4" customFormat="1" ht="13.5"/>
    <row r="1258" s="4" customFormat="1" ht="13.5"/>
    <row r="1259" s="4" customFormat="1" ht="13.5"/>
    <row r="1260" s="4" customFormat="1" ht="13.5"/>
    <row r="1261" s="4" customFormat="1" ht="13.5"/>
    <row r="1262" s="4" customFormat="1" ht="13.5"/>
    <row r="1263" s="4" customFormat="1" ht="13.5"/>
    <row r="1264" s="4" customFormat="1" ht="13.5"/>
    <row r="1265" s="4" customFormat="1" ht="13.5"/>
    <row r="1266" s="4" customFormat="1" ht="13.5"/>
    <row r="1267" s="4" customFormat="1" ht="13.5"/>
    <row r="1268" s="4" customFormat="1" ht="13.5"/>
    <row r="1269" s="4" customFormat="1" ht="13.5"/>
    <row r="1270" s="4" customFormat="1" ht="13.5"/>
    <row r="1271" s="4" customFormat="1" ht="13.5"/>
    <row r="1272" s="4" customFormat="1" ht="13.5"/>
    <row r="1273" s="4" customFormat="1" ht="13.5"/>
    <row r="1274" s="4" customFormat="1" ht="13.5"/>
    <row r="1275" s="4" customFormat="1" ht="13.5"/>
    <row r="1276" s="4" customFormat="1" ht="13.5"/>
    <row r="1277" s="4" customFormat="1" ht="13.5"/>
    <row r="1278" s="4" customFormat="1" ht="13.5"/>
    <row r="1279" s="4" customFormat="1" ht="13.5"/>
    <row r="1280" s="4" customFormat="1" ht="13.5"/>
    <row r="1281" s="4" customFormat="1" ht="13.5"/>
    <row r="1282" s="4" customFormat="1" ht="13.5"/>
    <row r="1283" s="4" customFormat="1" ht="13.5"/>
    <row r="1284" s="4" customFormat="1" ht="13.5"/>
    <row r="1285" s="4" customFormat="1" ht="13.5"/>
    <row r="1286" s="4" customFormat="1" ht="13.5"/>
    <row r="1287" s="4" customFormat="1" ht="13.5"/>
    <row r="1288" s="4" customFormat="1" ht="13.5"/>
    <row r="1289" s="4" customFormat="1" ht="13.5"/>
    <row r="1290" s="4" customFormat="1" ht="13.5"/>
    <row r="1291" s="4" customFormat="1" ht="13.5"/>
    <row r="1292" s="4" customFormat="1" ht="13.5"/>
    <row r="1293" s="4" customFormat="1" ht="13.5"/>
    <row r="1294" s="4" customFormat="1" ht="13.5"/>
    <row r="1295" s="4" customFormat="1" ht="13.5"/>
    <row r="1296" s="4" customFormat="1" ht="13.5"/>
    <row r="1297" s="4" customFormat="1" ht="13.5"/>
    <row r="1298" s="4" customFormat="1" ht="13.5"/>
    <row r="1299" s="4" customFormat="1" ht="13.5"/>
    <row r="1300" s="4" customFormat="1" ht="13.5"/>
    <row r="1301" s="4" customFormat="1" ht="13.5"/>
    <row r="1302" s="4" customFormat="1" ht="13.5"/>
    <row r="1303" s="4" customFormat="1" ht="13.5"/>
    <row r="1304" s="4" customFormat="1" ht="13.5"/>
    <row r="1305" s="4" customFormat="1" ht="13.5"/>
    <row r="1306" s="4" customFormat="1" ht="13.5"/>
    <row r="1307" s="4" customFormat="1" ht="13.5"/>
    <row r="1308" s="4" customFormat="1" ht="13.5"/>
    <row r="1309" s="4" customFormat="1" ht="13.5"/>
    <row r="1310" s="4" customFormat="1" ht="13.5"/>
    <row r="1311" s="4" customFormat="1" ht="13.5"/>
    <row r="1312" s="4" customFormat="1" ht="13.5"/>
    <row r="1313" s="4" customFormat="1" ht="13.5"/>
    <row r="1314" s="4" customFormat="1" ht="13.5"/>
    <row r="1315" s="4" customFormat="1" ht="13.5"/>
    <row r="1316" s="4" customFormat="1" ht="13.5"/>
    <row r="1317" s="4" customFormat="1" ht="13.5"/>
    <row r="1318" s="4" customFormat="1" ht="13.5"/>
    <row r="1319" s="4" customFormat="1" ht="13.5"/>
    <row r="1320" s="4" customFormat="1" ht="13.5"/>
    <row r="1321" s="4" customFormat="1" ht="13.5"/>
    <row r="1322" s="4" customFormat="1" ht="13.5"/>
    <row r="1323" s="4" customFormat="1" ht="13.5"/>
    <row r="1324" s="4" customFormat="1" ht="13.5"/>
    <row r="1325" s="4" customFormat="1" ht="13.5"/>
    <row r="1326" s="4" customFormat="1" ht="13.5"/>
    <row r="1327" s="4" customFormat="1" ht="13.5"/>
    <row r="1328" s="4" customFormat="1" ht="13.5"/>
    <row r="1329" s="4" customFormat="1" ht="13.5"/>
    <row r="1330" s="4" customFormat="1" ht="13.5"/>
    <row r="1331" s="4" customFormat="1" ht="13.5"/>
    <row r="1332" s="4" customFormat="1" ht="13.5"/>
    <row r="1333" s="4" customFormat="1" ht="13.5"/>
    <row r="1334" s="4" customFormat="1" ht="13.5"/>
    <row r="1335" s="4" customFormat="1" ht="13.5"/>
    <row r="1336" s="4" customFormat="1" ht="13.5"/>
    <row r="1337" s="4" customFormat="1" ht="13.5"/>
    <row r="1338" s="4" customFormat="1" ht="13.5"/>
    <row r="1339" s="4" customFormat="1" ht="13.5"/>
    <row r="1340" s="4" customFormat="1" ht="13.5"/>
    <row r="1341" s="4" customFormat="1" ht="13.5"/>
    <row r="1342" s="4" customFormat="1" ht="13.5"/>
    <row r="1343" s="4" customFormat="1" ht="13.5"/>
    <row r="1344" s="4" customFormat="1" ht="13.5"/>
    <row r="1345" s="4" customFormat="1" ht="13.5"/>
    <row r="1346" s="4" customFormat="1" ht="13.5"/>
    <row r="1347" s="4" customFormat="1" ht="13.5"/>
    <row r="1348" s="4" customFormat="1" ht="13.5"/>
    <row r="1349" s="4" customFormat="1" ht="13.5"/>
    <row r="1350" s="4" customFormat="1" ht="13.5"/>
    <row r="1351" s="4" customFormat="1" ht="13.5"/>
    <row r="1352" s="4" customFormat="1" ht="13.5"/>
    <row r="1353" s="4" customFormat="1" ht="13.5"/>
    <row r="1354" s="4" customFormat="1" ht="13.5"/>
    <row r="1355" s="4" customFormat="1" ht="13.5"/>
    <row r="1356" s="4" customFormat="1" ht="13.5"/>
    <row r="1357" s="4" customFormat="1" ht="13.5"/>
    <row r="1358" s="4" customFormat="1" ht="13.5"/>
    <row r="1359" s="4" customFormat="1" ht="13.5"/>
    <row r="1360" s="4" customFormat="1" ht="13.5"/>
    <row r="1361" s="4" customFormat="1" ht="13.5"/>
    <row r="1362" s="4" customFormat="1" ht="13.5"/>
    <row r="1363" s="4" customFormat="1" ht="13.5"/>
    <row r="1364" s="4" customFormat="1" ht="13.5"/>
    <row r="1365" s="4" customFormat="1" ht="13.5"/>
    <row r="1366" s="4" customFormat="1" ht="13.5"/>
    <row r="1367" s="4" customFormat="1" ht="13.5"/>
    <row r="1368" s="4" customFormat="1" ht="13.5"/>
    <row r="1369" s="4" customFormat="1" ht="13.5"/>
    <row r="1370" s="4" customFormat="1" ht="13.5"/>
    <row r="1371" s="4" customFormat="1" ht="13.5"/>
    <row r="1372" s="4" customFormat="1" ht="13.5"/>
    <row r="1373" s="4" customFormat="1" ht="13.5"/>
    <row r="1374" s="4" customFormat="1" ht="13.5"/>
    <row r="1375" s="4" customFormat="1" ht="13.5"/>
    <row r="1376" s="4" customFormat="1" ht="13.5"/>
    <row r="1377" s="4" customFormat="1" ht="13.5"/>
    <row r="1378" s="4" customFormat="1" ht="13.5"/>
    <row r="1379" s="4" customFormat="1" ht="13.5"/>
    <row r="1380" s="4" customFormat="1" ht="13.5"/>
    <row r="1381" s="4" customFormat="1" ht="13.5"/>
    <row r="1382" s="4" customFormat="1" ht="13.5"/>
    <row r="1383" s="4" customFormat="1" ht="13.5"/>
    <row r="1384" s="4" customFormat="1" ht="13.5"/>
    <row r="1385" s="4" customFormat="1" ht="13.5"/>
    <row r="1386" s="4" customFormat="1" ht="13.5"/>
    <row r="1387" s="4" customFormat="1" ht="13.5"/>
    <row r="1388" s="4" customFormat="1" ht="13.5"/>
    <row r="1389" s="4" customFormat="1" ht="13.5"/>
    <row r="1390" s="4" customFormat="1" ht="13.5"/>
    <row r="1391" s="4" customFormat="1" ht="13.5"/>
    <row r="1392" s="4" customFormat="1" ht="13.5"/>
    <row r="1393" s="4" customFormat="1" ht="13.5"/>
    <row r="1394" s="4" customFormat="1" ht="13.5"/>
    <row r="1395" s="4" customFormat="1" ht="13.5"/>
    <row r="1396" s="4" customFormat="1" ht="13.5"/>
    <row r="1397" s="4" customFormat="1" ht="13.5"/>
    <row r="1398" s="4" customFormat="1" ht="13.5"/>
    <row r="1399" s="4" customFormat="1" ht="13.5"/>
    <row r="1400" s="4" customFormat="1" ht="13.5"/>
    <row r="1401" s="4" customFormat="1" ht="13.5"/>
    <row r="1402" s="4" customFormat="1" ht="13.5"/>
    <row r="1403" s="4" customFormat="1" ht="13.5"/>
    <row r="1404" s="4" customFormat="1" ht="13.5"/>
    <row r="1405" s="4" customFormat="1" ht="13.5"/>
    <row r="1406" s="4" customFormat="1" ht="13.5"/>
    <row r="1407" s="4" customFormat="1" ht="13.5"/>
    <row r="1408" s="4" customFormat="1" ht="13.5"/>
    <row r="1409" s="4" customFormat="1" ht="13.5"/>
    <row r="1410" s="4" customFormat="1" ht="13.5"/>
    <row r="1411" s="4" customFormat="1" ht="13.5"/>
    <row r="1412" s="4" customFormat="1" ht="13.5"/>
    <row r="1413" s="4" customFormat="1" ht="13.5"/>
    <row r="1414" s="4" customFormat="1" ht="13.5"/>
    <row r="1415" s="4" customFormat="1" ht="13.5"/>
    <row r="1416" s="4" customFormat="1" ht="13.5"/>
    <row r="1417" s="4" customFormat="1" ht="13.5"/>
    <row r="1418" s="4" customFormat="1" ht="13.5"/>
    <row r="1419" s="4" customFormat="1" ht="13.5"/>
    <row r="1420" s="4" customFormat="1" ht="13.5"/>
    <row r="1421" s="4" customFormat="1" ht="13.5"/>
    <row r="1422" s="4" customFormat="1" ht="13.5"/>
    <row r="1423" s="4" customFormat="1" ht="13.5"/>
    <row r="1424" s="4" customFormat="1" ht="13.5"/>
    <row r="1425" s="4" customFormat="1" ht="13.5"/>
    <row r="1426" s="4" customFormat="1" ht="13.5"/>
    <row r="1427" s="4" customFormat="1" ht="13.5"/>
    <row r="1428" s="4" customFormat="1" ht="13.5"/>
    <row r="1429" s="4" customFormat="1" ht="13.5"/>
    <row r="1430" s="4" customFormat="1" ht="13.5"/>
    <row r="1431" s="4" customFormat="1" ht="13.5"/>
    <row r="1432" s="4" customFormat="1" ht="13.5"/>
    <row r="1433" s="4" customFormat="1" ht="13.5"/>
    <row r="1434" s="4" customFormat="1" ht="13.5"/>
    <row r="1435" s="4" customFormat="1" ht="13.5"/>
    <row r="1436" s="4" customFormat="1" ht="13.5"/>
    <row r="1437" s="4" customFormat="1" ht="13.5"/>
    <row r="1438" s="4" customFormat="1" ht="13.5"/>
    <row r="1439" s="4" customFormat="1" ht="13.5"/>
    <row r="1440" s="4" customFormat="1" ht="13.5"/>
    <row r="1441" s="4" customFormat="1" ht="13.5"/>
    <row r="1442" s="4" customFormat="1" ht="13.5"/>
    <row r="1443" s="4" customFormat="1" ht="13.5"/>
    <row r="1444" s="4" customFormat="1" ht="13.5"/>
    <row r="1445" s="4" customFormat="1" ht="13.5"/>
    <row r="1446" s="4" customFormat="1" ht="13.5"/>
    <row r="1447" s="4" customFormat="1" ht="13.5"/>
    <row r="1448" s="4" customFormat="1" ht="13.5"/>
    <row r="1449" s="4" customFormat="1" ht="13.5"/>
    <row r="1450" s="4" customFormat="1" ht="13.5"/>
    <row r="1451" s="4" customFormat="1" ht="13.5"/>
    <row r="1452" s="4" customFormat="1" ht="13.5"/>
    <row r="1453" s="4" customFormat="1" ht="13.5"/>
    <row r="1454" s="4" customFormat="1" ht="13.5"/>
    <row r="1455" s="4" customFormat="1" ht="13.5"/>
    <row r="1456" s="4" customFormat="1" ht="13.5"/>
    <row r="1457" s="4" customFormat="1" ht="13.5"/>
    <row r="1458" s="4" customFormat="1" ht="13.5"/>
    <row r="1459" s="4" customFormat="1" ht="13.5"/>
    <row r="1460" s="4" customFormat="1" ht="13.5"/>
    <row r="1461" s="4" customFormat="1" ht="13.5"/>
    <row r="1462" s="4" customFormat="1" ht="13.5"/>
    <row r="1463" s="4" customFormat="1" ht="13.5"/>
    <row r="1464" s="4" customFormat="1" ht="13.5"/>
    <row r="1465" s="4" customFormat="1" ht="13.5"/>
    <row r="1466" s="4" customFormat="1" ht="13.5"/>
    <row r="1467" s="4" customFormat="1" ht="13.5"/>
    <row r="1468" s="4" customFormat="1" ht="13.5"/>
    <row r="1469" s="4" customFormat="1" ht="13.5"/>
    <row r="1470" s="4" customFormat="1" ht="13.5"/>
    <row r="1471" s="4" customFormat="1" ht="13.5"/>
    <row r="1472" s="4" customFormat="1" ht="13.5"/>
    <row r="1473" s="4" customFormat="1" ht="13.5"/>
    <row r="1474" s="4" customFormat="1" ht="13.5"/>
    <row r="1475" s="4" customFormat="1" ht="13.5"/>
    <row r="1476" s="4" customFormat="1" ht="13.5"/>
    <row r="1477" s="4" customFormat="1" ht="13.5"/>
    <row r="1478" s="4" customFormat="1" ht="13.5"/>
    <row r="1479" s="4" customFormat="1" ht="13.5"/>
    <row r="1480" s="4" customFormat="1" ht="13.5"/>
    <row r="1481" s="4" customFormat="1" ht="13.5"/>
    <row r="1482" s="4" customFormat="1" ht="13.5"/>
    <row r="1483" s="4" customFormat="1" ht="13.5"/>
    <row r="1484" s="4" customFormat="1" ht="13.5"/>
    <row r="1485" s="4" customFormat="1" ht="13.5"/>
    <row r="1486" s="4" customFormat="1" ht="13.5"/>
    <row r="1487" s="4" customFormat="1" ht="13.5"/>
    <row r="1488" s="4" customFormat="1" ht="13.5"/>
    <row r="1489" s="4" customFormat="1" ht="13.5"/>
    <row r="1490" s="4" customFormat="1" ht="13.5"/>
    <row r="1491" s="4" customFormat="1" ht="13.5"/>
    <row r="1492" s="4" customFormat="1" ht="13.5"/>
    <row r="1493" s="4" customFormat="1" ht="13.5"/>
    <row r="1494" s="4" customFormat="1" ht="13.5"/>
    <row r="1495" s="4" customFormat="1" ht="13.5"/>
    <row r="1496" s="4" customFormat="1" ht="13.5"/>
    <row r="1497" s="4" customFormat="1" ht="13.5"/>
    <row r="1498" s="4" customFormat="1" ht="13.5"/>
    <row r="1499" s="4" customFormat="1" ht="13.5"/>
    <row r="1500" s="4" customFormat="1" ht="13.5"/>
    <row r="1501" s="4" customFormat="1" ht="13.5"/>
    <row r="1502" s="4" customFormat="1" ht="13.5"/>
    <row r="1503" s="4" customFormat="1" ht="13.5"/>
    <row r="1504" s="4" customFormat="1" ht="13.5"/>
    <row r="1505" s="4" customFormat="1" ht="13.5"/>
    <row r="1506" s="4" customFormat="1" ht="13.5"/>
    <row r="1507" s="4" customFormat="1" ht="13.5"/>
    <row r="1508" s="4" customFormat="1" ht="13.5"/>
    <row r="1509" s="4" customFormat="1" ht="13.5"/>
    <row r="1510" s="4" customFormat="1" ht="13.5"/>
    <row r="1511" s="4" customFormat="1" ht="13.5"/>
    <row r="1512" s="4" customFormat="1" ht="13.5"/>
    <row r="1513" s="4" customFormat="1" ht="13.5"/>
    <row r="1514" s="4" customFormat="1" ht="13.5"/>
    <row r="1515" s="4" customFormat="1" ht="13.5"/>
    <row r="1516" s="4" customFormat="1" ht="13.5"/>
    <row r="1517" s="4" customFormat="1" ht="13.5"/>
    <row r="1518" s="4" customFormat="1" ht="13.5"/>
    <row r="1519" s="4" customFormat="1" ht="13.5"/>
    <row r="1520" s="4" customFormat="1" ht="13.5"/>
    <row r="1521" s="4" customFormat="1" ht="13.5"/>
    <row r="1522" s="4" customFormat="1" ht="13.5"/>
    <row r="1523" s="4" customFormat="1" ht="13.5"/>
    <row r="1524" s="4" customFormat="1" ht="13.5"/>
    <row r="1525" s="4" customFormat="1" ht="13.5"/>
    <row r="1526" s="4" customFormat="1" ht="13.5"/>
    <row r="1527" s="4" customFormat="1" ht="13.5"/>
    <row r="1528" s="4" customFormat="1" ht="13.5"/>
    <row r="1529" s="4" customFormat="1" ht="13.5"/>
    <row r="1530" s="4" customFormat="1" ht="13.5"/>
    <row r="1531" s="4" customFormat="1" ht="13.5"/>
    <row r="1532" s="4" customFormat="1" ht="13.5"/>
    <row r="1533" s="4" customFormat="1" ht="13.5"/>
    <row r="1534" s="4" customFormat="1" ht="13.5"/>
    <row r="1535" s="4" customFormat="1" ht="13.5"/>
    <row r="1536" s="4" customFormat="1" ht="13.5"/>
    <row r="1537" s="4" customFormat="1" ht="13.5"/>
    <row r="1538" s="4" customFormat="1" ht="13.5"/>
    <row r="1539" s="4" customFormat="1" ht="13.5"/>
    <row r="1540" s="4" customFormat="1" ht="13.5"/>
    <row r="1541" s="4" customFormat="1" ht="13.5"/>
    <row r="1542" s="4" customFormat="1" ht="13.5"/>
    <row r="1543" s="4" customFormat="1" ht="13.5"/>
    <row r="1544" s="4" customFormat="1" ht="13.5"/>
    <row r="1545" s="4" customFormat="1" ht="13.5"/>
    <row r="1546" s="4" customFormat="1" ht="13.5"/>
    <row r="1547" s="4" customFormat="1" ht="13.5"/>
    <row r="1548" s="4" customFormat="1" ht="13.5"/>
    <row r="1549" s="4" customFormat="1" ht="13.5"/>
    <row r="1550" s="4" customFormat="1" ht="13.5"/>
    <row r="1551" s="4" customFormat="1" ht="13.5"/>
    <row r="1552" s="4" customFormat="1" ht="13.5"/>
    <row r="1553" s="4" customFormat="1" ht="13.5"/>
    <row r="1554" s="4" customFormat="1" ht="13.5"/>
    <row r="1555" s="4" customFormat="1" ht="13.5"/>
    <row r="1556" s="4" customFormat="1" ht="13.5"/>
    <row r="1557" s="4" customFormat="1" ht="13.5"/>
    <row r="1558" s="4" customFormat="1" ht="13.5"/>
    <row r="1559" s="4" customFormat="1" ht="13.5"/>
    <row r="1560" s="4" customFormat="1" ht="13.5"/>
    <row r="1561" s="4" customFormat="1" ht="13.5"/>
    <row r="1562" s="4" customFormat="1" ht="13.5"/>
    <row r="1563" s="4" customFormat="1" ht="13.5"/>
    <row r="1564" s="4" customFormat="1" ht="13.5"/>
    <row r="1565" s="4" customFormat="1" ht="13.5"/>
    <row r="1566" s="4" customFormat="1" ht="13.5"/>
    <row r="1567" s="4" customFormat="1" ht="13.5"/>
    <row r="1568" s="4" customFormat="1" ht="13.5"/>
    <row r="1569" s="4" customFormat="1" ht="13.5"/>
    <row r="1570" s="4" customFormat="1" ht="13.5"/>
    <row r="1571" s="4" customFormat="1" ht="13.5"/>
    <row r="1572" s="4" customFormat="1" ht="13.5"/>
    <row r="1573" s="4" customFormat="1" ht="13.5"/>
    <row r="1574" s="4" customFormat="1" ht="13.5"/>
    <row r="1575" s="4" customFormat="1" ht="13.5"/>
    <row r="1576" s="4" customFormat="1" ht="13.5"/>
    <row r="1577" s="4" customFormat="1" ht="13.5"/>
    <row r="1578" s="4" customFormat="1" ht="13.5"/>
    <row r="1579" s="4" customFormat="1" ht="13.5"/>
    <row r="1580" s="4" customFormat="1" ht="13.5"/>
    <row r="1581" s="4" customFormat="1" ht="13.5"/>
    <row r="1582" s="4" customFormat="1" ht="13.5"/>
    <row r="1583" s="4" customFormat="1" ht="13.5"/>
    <row r="1584" s="4" customFormat="1" ht="13.5"/>
    <row r="1585" s="4" customFormat="1" ht="13.5"/>
    <row r="1586" s="4" customFormat="1" ht="13.5"/>
    <row r="1587" s="4" customFormat="1" ht="13.5"/>
    <row r="1588" s="4" customFormat="1" ht="13.5"/>
    <row r="1589" s="4" customFormat="1" ht="13.5"/>
    <row r="1590" s="4" customFormat="1" ht="13.5"/>
    <row r="1591" s="4" customFormat="1" ht="13.5"/>
    <row r="1592" s="4" customFormat="1" ht="13.5"/>
    <row r="1593" s="4" customFormat="1" ht="13.5"/>
    <row r="1594" s="4" customFormat="1" ht="13.5"/>
    <row r="1595" s="4" customFormat="1" ht="13.5"/>
    <row r="1596" s="4" customFormat="1" ht="13.5"/>
    <row r="1597" s="4" customFormat="1" ht="13.5"/>
    <row r="1598" s="4" customFormat="1" ht="13.5"/>
    <row r="1599" s="4" customFormat="1" ht="13.5"/>
    <row r="1600" s="4" customFormat="1" ht="13.5"/>
    <row r="1601" s="4" customFormat="1" ht="13.5"/>
    <row r="1602" s="4" customFormat="1" ht="13.5"/>
    <row r="1603" s="4" customFormat="1" ht="13.5"/>
    <row r="1604" s="4" customFormat="1" ht="13.5"/>
    <row r="1605" s="4" customFormat="1" ht="13.5"/>
    <row r="1606" s="4" customFormat="1" ht="13.5"/>
    <row r="1607" s="4" customFormat="1" ht="13.5"/>
    <row r="1608" s="4" customFormat="1" ht="13.5"/>
    <row r="1609" s="4" customFormat="1" ht="13.5"/>
    <row r="1610" s="4" customFormat="1" ht="13.5"/>
    <row r="1611" s="4" customFormat="1" ht="13.5"/>
    <row r="1612" s="4" customFormat="1" ht="13.5"/>
    <row r="1613" s="4" customFormat="1" ht="13.5"/>
    <row r="1614" s="4" customFormat="1" ht="13.5"/>
    <row r="1615" s="4" customFormat="1" ht="13.5"/>
    <row r="1616" s="4" customFormat="1" ht="13.5"/>
    <row r="1617" s="4" customFormat="1" ht="13.5"/>
    <row r="1618" s="4" customFormat="1" ht="13.5"/>
    <row r="1619" s="4" customFormat="1" ht="13.5"/>
    <row r="1620" s="4" customFormat="1" ht="13.5"/>
    <row r="1621" s="4" customFormat="1" ht="13.5"/>
    <row r="1622" s="4" customFormat="1" ht="13.5"/>
    <row r="1623" s="4" customFormat="1" ht="13.5"/>
    <row r="1624" s="4" customFormat="1" ht="13.5"/>
    <row r="1625" s="4" customFormat="1" ht="13.5"/>
    <row r="1626" s="4" customFormat="1" ht="13.5"/>
    <row r="1627" s="4" customFormat="1" ht="13.5"/>
    <row r="1628" s="4" customFormat="1" ht="13.5"/>
    <row r="1629" s="4" customFormat="1" ht="13.5"/>
    <row r="1630" s="4" customFormat="1" ht="13.5"/>
    <row r="1631" s="4" customFormat="1" ht="13.5"/>
    <row r="1632" s="4" customFormat="1" ht="13.5"/>
    <row r="1633" s="4" customFormat="1" ht="13.5"/>
    <row r="1634" s="4" customFormat="1" ht="13.5"/>
    <row r="1635" s="4" customFormat="1" ht="13.5"/>
    <row r="1636" s="4" customFormat="1" ht="13.5"/>
    <row r="1637" s="4" customFormat="1" ht="13.5"/>
    <row r="1638" s="4" customFormat="1" ht="13.5"/>
    <row r="1639" s="4" customFormat="1" ht="13.5"/>
    <row r="1640" s="4" customFormat="1" ht="13.5"/>
    <row r="1641" s="4" customFormat="1" ht="13.5"/>
    <row r="1642" s="4" customFormat="1" ht="13.5"/>
    <row r="1643" s="4" customFormat="1" ht="13.5"/>
    <row r="1644" s="4" customFormat="1" ht="13.5"/>
    <row r="1645" s="4" customFormat="1" ht="13.5"/>
    <row r="1646" s="4" customFormat="1" ht="13.5"/>
    <row r="1647" s="4" customFormat="1" ht="13.5"/>
    <row r="1648" s="4" customFormat="1" ht="13.5"/>
    <row r="1649" s="4" customFormat="1" ht="13.5"/>
    <row r="1650" s="4" customFormat="1" ht="13.5"/>
    <row r="1651" s="4" customFormat="1" ht="13.5"/>
    <row r="1652" s="4" customFormat="1" ht="13.5"/>
    <row r="1653" s="4" customFormat="1" ht="13.5"/>
    <row r="1654" s="4" customFormat="1" ht="13.5"/>
    <row r="1655" s="4" customFormat="1" ht="13.5"/>
    <row r="1656" s="4" customFormat="1" ht="13.5"/>
    <row r="1657" s="4" customFormat="1" ht="13.5"/>
    <row r="1658" s="4" customFormat="1" ht="13.5"/>
    <row r="1659" s="4" customFormat="1" ht="13.5"/>
    <row r="1660" s="4" customFormat="1" ht="13.5"/>
    <row r="1661" s="4" customFormat="1" ht="13.5"/>
    <row r="1662" s="4" customFormat="1" ht="13.5"/>
    <row r="1663" s="4" customFormat="1" ht="13.5"/>
    <row r="1664" s="4" customFormat="1" ht="13.5"/>
    <row r="1665" s="4" customFormat="1" ht="13.5"/>
    <row r="1666" s="4" customFormat="1" ht="13.5"/>
    <row r="1667" s="4" customFormat="1" ht="13.5"/>
    <row r="1668" s="4" customFormat="1" ht="13.5"/>
    <row r="1669" s="4" customFormat="1" ht="13.5"/>
    <row r="1670" s="4" customFormat="1" ht="13.5"/>
    <row r="1671" s="4" customFormat="1" ht="13.5"/>
    <row r="1672" s="4" customFormat="1" ht="13.5"/>
    <row r="1673" s="4" customFormat="1" ht="13.5"/>
    <row r="1674" s="4" customFormat="1" ht="13.5"/>
    <row r="1675" s="4" customFormat="1" ht="13.5"/>
    <row r="1676" s="4" customFormat="1" ht="13.5"/>
    <row r="1677" s="4" customFormat="1" ht="13.5"/>
    <row r="1678" s="4" customFormat="1" ht="13.5"/>
    <row r="1679" s="4" customFormat="1" ht="13.5"/>
    <row r="1680" s="4" customFormat="1" ht="13.5"/>
    <row r="1681" s="4" customFormat="1" ht="13.5"/>
    <row r="1682" s="4" customFormat="1" ht="13.5"/>
    <row r="1683" s="4" customFormat="1" ht="13.5"/>
    <row r="1684" s="4" customFormat="1" ht="13.5"/>
    <row r="1685" s="4" customFormat="1" ht="13.5"/>
    <row r="1686" s="4" customFormat="1" ht="13.5"/>
    <row r="1687" s="4" customFormat="1" ht="13.5"/>
    <row r="1688" s="4" customFormat="1" ht="13.5"/>
    <row r="1689" s="4" customFormat="1" ht="13.5"/>
    <row r="1690" s="4" customFormat="1" ht="13.5"/>
    <row r="1691" s="4" customFormat="1" ht="13.5"/>
    <row r="1692" s="4" customFormat="1" ht="13.5"/>
    <row r="1693" s="4" customFormat="1" ht="13.5"/>
    <row r="1694" s="4" customFormat="1" ht="13.5"/>
    <row r="1695" s="4" customFormat="1" ht="13.5"/>
    <row r="1696" s="4" customFormat="1" ht="13.5"/>
    <row r="1697" s="4" customFormat="1" ht="13.5"/>
    <row r="1698" s="4" customFormat="1" ht="13.5"/>
    <row r="1699" s="4" customFormat="1" ht="13.5"/>
    <row r="1700" s="4" customFormat="1" ht="13.5"/>
    <row r="1701" s="4" customFormat="1" ht="13.5"/>
    <row r="1702" s="4" customFormat="1" ht="13.5"/>
    <row r="1703" s="4" customFormat="1" ht="13.5"/>
    <row r="1704" s="4" customFormat="1" ht="13.5"/>
    <row r="1705" s="4" customFormat="1" ht="13.5"/>
    <row r="1706" s="4" customFormat="1" ht="13.5"/>
    <row r="1707" s="4" customFormat="1" ht="13.5"/>
    <row r="1708" s="4" customFormat="1" ht="13.5"/>
    <row r="1709" s="4" customFormat="1" ht="13.5"/>
    <row r="1710" s="4" customFormat="1" ht="13.5"/>
    <row r="1711" s="4" customFormat="1" ht="13.5"/>
    <row r="1712" s="4" customFormat="1" ht="13.5"/>
    <row r="1713" s="4" customFormat="1" ht="13.5"/>
    <row r="1714" s="4" customFormat="1" ht="13.5"/>
    <row r="1715" s="4" customFormat="1" ht="13.5"/>
    <row r="1716" s="4" customFormat="1" ht="13.5"/>
    <row r="1717" s="4" customFormat="1" ht="13.5"/>
    <row r="1718" s="4" customFormat="1" ht="13.5"/>
    <row r="1719" s="4" customFormat="1" ht="13.5"/>
    <row r="1720" s="4" customFormat="1" ht="13.5"/>
    <row r="1721" s="4" customFormat="1" ht="13.5"/>
    <row r="1722" s="4" customFormat="1" ht="13.5"/>
    <row r="1723" s="4" customFormat="1" ht="13.5"/>
    <row r="1724" s="4" customFormat="1" ht="13.5"/>
    <row r="1725" s="4" customFormat="1" ht="13.5"/>
    <row r="1726" s="4" customFormat="1" ht="13.5"/>
    <row r="1727" s="4" customFormat="1" ht="13.5"/>
    <row r="1728" s="4" customFormat="1" ht="13.5"/>
    <row r="1729" s="4" customFormat="1" ht="13.5"/>
    <row r="1730" s="4" customFormat="1" ht="13.5"/>
    <row r="1731" s="4" customFormat="1" ht="13.5"/>
    <row r="1732" s="4" customFormat="1" ht="13.5"/>
    <row r="1733" s="4" customFormat="1" ht="13.5"/>
    <row r="1734" s="4" customFormat="1" ht="13.5"/>
    <row r="1735" s="4" customFormat="1" ht="13.5"/>
    <row r="1736" s="4" customFormat="1" ht="13.5"/>
    <row r="1737" s="4" customFormat="1" ht="13.5"/>
    <row r="1738" s="4" customFormat="1" ht="13.5"/>
    <row r="1739" s="4" customFormat="1" ht="13.5"/>
    <row r="1740" s="4" customFormat="1" ht="13.5"/>
    <row r="1741" s="4" customFormat="1" ht="13.5"/>
    <row r="1742" s="4" customFormat="1" ht="13.5"/>
    <row r="1743" s="4" customFormat="1" ht="13.5"/>
    <row r="1744" s="4" customFormat="1" ht="13.5"/>
    <row r="1745" s="4" customFormat="1" ht="13.5"/>
    <row r="1746" s="4" customFormat="1" ht="13.5"/>
    <row r="1747" s="4" customFormat="1" ht="13.5"/>
    <row r="1748" s="4" customFormat="1" ht="13.5"/>
    <row r="1749" s="4" customFormat="1" ht="13.5"/>
    <row r="1750" s="4" customFormat="1" ht="13.5"/>
    <row r="1751" s="4" customFormat="1" ht="13.5"/>
    <row r="1752" s="4" customFormat="1" ht="13.5"/>
    <row r="1753" s="4" customFormat="1" ht="13.5"/>
    <row r="1754" s="4" customFormat="1" ht="13.5"/>
    <row r="1755" s="4" customFormat="1" ht="13.5"/>
    <row r="1756" s="4" customFormat="1" ht="13.5"/>
    <row r="1757" s="4" customFormat="1" ht="13.5"/>
    <row r="1758" s="4" customFormat="1" ht="13.5"/>
    <row r="1759" s="4" customFormat="1" ht="13.5"/>
    <row r="1760" s="4" customFormat="1" ht="13.5"/>
    <row r="1761" s="4" customFormat="1" ht="13.5"/>
    <row r="1762" s="4" customFormat="1" ht="13.5"/>
    <row r="1763" s="4" customFormat="1" ht="13.5"/>
    <row r="1764" s="4" customFormat="1" ht="13.5"/>
    <row r="1765" s="4" customFormat="1" ht="13.5"/>
    <row r="1766" s="4" customFormat="1" ht="13.5"/>
    <row r="1767" s="4" customFormat="1" ht="13.5"/>
    <row r="1768" s="4" customFormat="1" ht="13.5"/>
    <row r="1769" s="4" customFormat="1" ht="13.5"/>
    <row r="1770" s="4" customFormat="1" ht="13.5"/>
    <row r="1771" s="4" customFormat="1" ht="13.5"/>
    <row r="1772" s="4" customFormat="1" ht="13.5"/>
    <row r="1773" s="4" customFormat="1" ht="13.5"/>
    <row r="1774" s="4" customFormat="1" ht="13.5"/>
    <row r="1775" s="4" customFormat="1" ht="13.5"/>
    <row r="1776" s="4" customFormat="1" ht="13.5"/>
    <row r="1777" s="4" customFormat="1" ht="13.5"/>
    <row r="1778" s="4" customFormat="1" ht="13.5"/>
    <row r="1779" s="4" customFormat="1" ht="13.5"/>
    <row r="1780" s="4" customFormat="1" ht="13.5"/>
    <row r="1781" s="4" customFormat="1" ht="13.5"/>
    <row r="1782" s="4" customFormat="1" ht="13.5"/>
    <row r="1783" s="4" customFormat="1" ht="13.5"/>
    <row r="1784" s="4" customFormat="1" ht="13.5"/>
    <row r="1785" s="4" customFormat="1" ht="13.5"/>
    <row r="1786" s="4" customFormat="1" ht="13.5"/>
    <row r="1787" s="4" customFormat="1" ht="13.5"/>
    <row r="1788" s="4" customFormat="1" ht="13.5"/>
    <row r="1789" s="4" customFormat="1" ht="13.5"/>
    <row r="1790" s="4" customFormat="1" ht="13.5"/>
    <row r="1791" s="4" customFormat="1" ht="13.5"/>
    <row r="1792" s="4" customFormat="1" ht="13.5"/>
    <row r="1793" s="4" customFormat="1" ht="13.5"/>
    <row r="1794" s="4" customFormat="1" ht="13.5"/>
    <row r="1795" s="4" customFormat="1" ht="13.5"/>
    <row r="1796" s="4" customFormat="1" ht="13.5"/>
    <row r="1797" s="4" customFormat="1" ht="13.5"/>
    <row r="1798" s="4" customFormat="1" ht="13.5"/>
    <row r="1799" s="4" customFormat="1" ht="13.5"/>
    <row r="1800" s="4" customFormat="1" ht="13.5"/>
    <row r="1801" s="4" customFormat="1" ht="13.5"/>
    <row r="1802" s="4" customFormat="1" ht="13.5"/>
    <row r="1803" s="4" customFormat="1" ht="13.5"/>
    <row r="1804" s="4" customFormat="1" ht="13.5"/>
    <row r="1805" s="4" customFormat="1" ht="13.5"/>
    <row r="1806" s="4" customFormat="1" ht="13.5"/>
    <row r="1807" s="4" customFormat="1" ht="13.5"/>
    <row r="1808" s="4" customFormat="1" ht="13.5"/>
    <row r="1809" s="4" customFormat="1" ht="13.5"/>
    <row r="1810" s="4" customFormat="1" ht="13.5"/>
    <row r="1811" s="4" customFormat="1" ht="13.5"/>
    <row r="1812" s="4" customFormat="1" ht="13.5"/>
    <row r="1813" s="4" customFormat="1" ht="13.5"/>
    <row r="1814" s="4" customFormat="1" ht="13.5"/>
    <row r="1815" s="4" customFormat="1" ht="13.5"/>
    <row r="1816" s="4" customFormat="1" ht="13.5"/>
    <row r="1817" s="4" customFormat="1" ht="13.5"/>
    <row r="1818" s="4" customFormat="1" ht="13.5"/>
    <row r="1819" s="4" customFormat="1" ht="13.5"/>
    <row r="1820" s="4" customFormat="1" ht="13.5"/>
    <row r="1821" s="4" customFormat="1" ht="13.5"/>
    <row r="1822" s="4" customFormat="1" ht="13.5"/>
    <row r="1823" s="4" customFormat="1" ht="13.5"/>
    <row r="1824" s="4" customFormat="1" ht="13.5"/>
    <row r="1825" s="4" customFormat="1" ht="13.5"/>
    <row r="1826" s="4" customFormat="1" ht="13.5"/>
    <row r="1827" s="4" customFormat="1" ht="13.5"/>
    <row r="1828" s="4" customFormat="1" ht="13.5"/>
    <row r="1829" s="4" customFormat="1" ht="13.5"/>
    <row r="1830" s="4" customFormat="1" ht="13.5"/>
    <row r="1831" s="4" customFormat="1" ht="13.5"/>
    <row r="1832" s="4" customFormat="1" ht="13.5"/>
    <row r="1833" s="4" customFormat="1" ht="13.5"/>
    <row r="1834" s="4" customFormat="1" ht="13.5"/>
    <row r="1835" s="4" customFormat="1" ht="13.5"/>
    <row r="1836" s="4" customFormat="1" ht="13.5"/>
    <row r="1837" s="4" customFormat="1" ht="13.5"/>
    <row r="1838" s="4" customFormat="1" ht="13.5"/>
    <row r="1839" s="4" customFormat="1" ht="13.5"/>
    <row r="1840" s="4" customFormat="1" ht="13.5"/>
    <row r="1841" s="4" customFormat="1" ht="13.5"/>
    <row r="1842" s="4" customFormat="1" ht="13.5"/>
    <row r="1843" s="4" customFormat="1" ht="13.5"/>
    <row r="1844" s="4" customFormat="1" ht="13.5"/>
    <row r="1845" s="4" customFormat="1" ht="13.5"/>
    <row r="1846" s="4" customFormat="1" ht="13.5"/>
    <row r="1847" s="4" customFormat="1" ht="13.5"/>
    <row r="1848" s="4" customFormat="1" ht="13.5"/>
    <row r="1849" s="4" customFormat="1" ht="13.5"/>
    <row r="1850" s="4" customFormat="1" ht="13.5"/>
    <row r="1851" s="4" customFormat="1" ht="13.5"/>
    <row r="1852" s="4" customFormat="1" ht="13.5"/>
    <row r="1853" s="4" customFormat="1" ht="13.5"/>
    <row r="1854" s="4" customFormat="1" ht="13.5"/>
    <row r="1855" s="4" customFormat="1" ht="13.5"/>
    <row r="1856" s="4" customFormat="1" ht="13.5"/>
    <row r="1857" s="4" customFormat="1" ht="13.5"/>
    <row r="1858" s="4" customFormat="1" ht="13.5"/>
    <row r="1859" s="4" customFormat="1" ht="13.5"/>
    <row r="1860" s="4" customFormat="1" ht="13.5"/>
    <row r="1861" s="4" customFormat="1" ht="13.5"/>
    <row r="1862" s="4" customFormat="1" ht="13.5"/>
    <row r="1863" s="4" customFormat="1" ht="13.5"/>
    <row r="1864" s="4" customFormat="1" ht="13.5"/>
    <row r="1865" s="4" customFormat="1" ht="13.5"/>
    <row r="1866" s="4" customFormat="1" ht="13.5"/>
    <row r="1867" s="4" customFormat="1" ht="13.5"/>
    <row r="1868" s="4" customFormat="1" ht="13.5"/>
    <row r="1869" s="4" customFormat="1" ht="13.5"/>
    <row r="1870" s="4" customFormat="1" ht="13.5"/>
    <row r="1871" s="4" customFormat="1" ht="13.5"/>
    <row r="1872" s="4" customFormat="1" ht="13.5"/>
    <row r="1873" s="4" customFormat="1" ht="13.5"/>
    <row r="1874" s="4" customFormat="1" ht="13.5"/>
    <row r="1875" s="4" customFormat="1" ht="13.5"/>
    <row r="1876" s="4" customFormat="1" ht="13.5"/>
    <row r="1877" s="4" customFormat="1" ht="13.5"/>
    <row r="1878" s="4" customFormat="1" ht="13.5"/>
    <row r="1879" s="4" customFormat="1" ht="13.5"/>
    <row r="1880" s="4" customFormat="1" ht="13.5"/>
    <row r="1881" s="4" customFormat="1" ht="13.5"/>
    <row r="1882" s="4" customFormat="1" ht="13.5"/>
    <row r="1883" s="4" customFormat="1" ht="13.5"/>
    <row r="1884" s="4" customFormat="1" ht="13.5"/>
    <row r="1885" s="4" customFormat="1" ht="13.5"/>
    <row r="1886" s="4" customFormat="1" ht="13.5"/>
    <row r="1887" s="4" customFormat="1" ht="13.5"/>
    <row r="1888" s="4" customFormat="1" ht="13.5"/>
    <row r="1889" s="4" customFormat="1" ht="13.5"/>
    <row r="1890" s="4" customFormat="1" ht="13.5"/>
    <row r="1891" s="4" customFormat="1" ht="13.5"/>
    <row r="1892" s="4" customFormat="1" ht="13.5"/>
    <row r="1893" s="4" customFormat="1" ht="13.5"/>
    <row r="1894" s="4" customFormat="1" ht="13.5"/>
    <row r="1895" s="4" customFormat="1" ht="13.5"/>
    <row r="1896" s="4" customFormat="1" ht="13.5"/>
    <row r="1897" s="4" customFormat="1" ht="13.5"/>
    <row r="1898" s="4" customFormat="1" ht="13.5"/>
    <row r="1899" s="4" customFormat="1" ht="13.5"/>
    <row r="1900" s="4" customFormat="1" ht="13.5"/>
    <row r="1901" s="4" customFormat="1" ht="13.5"/>
    <row r="1902" s="4" customFormat="1" ht="13.5"/>
    <row r="1903" s="4" customFormat="1" ht="13.5"/>
    <row r="1904" s="4" customFormat="1" ht="13.5"/>
    <row r="1905" s="4" customFormat="1" ht="13.5"/>
    <row r="1906" s="4" customFormat="1" ht="13.5"/>
    <row r="1907" s="4" customFormat="1" ht="13.5"/>
    <row r="1908" s="4" customFormat="1" ht="13.5"/>
    <row r="1909" s="4" customFormat="1" ht="13.5"/>
    <row r="1910" s="4" customFormat="1" ht="13.5"/>
    <row r="1911" s="4" customFormat="1" ht="13.5"/>
    <row r="1912" s="4" customFormat="1" ht="13.5"/>
    <row r="1913" s="4" customFormat="1" ht="13.5"/>
    <row r="1914" s="4" customFormat="1" ht="13.5"/>
    <row r="1915" s="4" customFormat="1" ht="13.5"/>
    <row r="1916" s="4" customFormat="1" ht="13.5"/>
    <row r="1917" s="4" customFormat="1" ht="13.5"/>
    <row r="1918" s="4" customFormat="1" ht="13.5"/>
    <row r="1919" s="4" customFormat="1" ht="13.5"/>
    <row r="1920" s="4" customFormat="1" ht="13.5"/>
    <row r="1921" s="4" customFormat="1" ht="13.5"/>
    <row r="1922" s="4" customFormat="1" ht="13.5"/>
    <row r="1923" s="4" customFormat="1" ht="13.5"/>
    <row r="1924" s="4" customFormat="1" ht="13.5"/>
    <row r="1925" s="4" customFormat="1" ht="13.5"/>
    <row r="1926" s="4" customFormat="1" ht="13.5"/>
    <row r="1927" s="4" customFormat="1" ht="13.5"/>
    <row r="1928" s="4" customFormat="1" ht="13.5"/>
    <row r="1929" s="4" customFormat="1" ht="13.5"/>
    <row r="1930" s="4" customFormat="1" ht="13.5"/>
    <row r="1931" s="4" customFormat="1" ht="13.5"/>
    <row r="1932" s="4" customFormat="1" ht="13.5"/>
    <row r="1933" s="4" customFormat="1" ht="13.5"/>
    <row r="1934" s="4" customFormat="1" ht="13.5"/>
    <row r="1935" s="4" customFormat="1" ht="13.5"/>
    <row r="1936" s="4" customFormat="1" ht="13.5"/>
    <row r="1937" s="4" customFormat="1" ht="13.5"/>
    <row r="1938" s="4" customFormat="1" ht="13.5"/>
    <row r="1939" s="4" customFormat="1" ht="13.5"/>
    <row r="1940" s="4" customFormat="1" ht="13.5"/>
    <row r="1941" s="4" customFormat="1" ht="13.5"/>
    <row r="1942" s="4" customFormat="1" ht="13.5"/>
    <row r="1943" s="4" customFormat="1" ht="13.5"/>
    <row r="1944" s="4" customFormat="1" ht="13.5"/>
    <row r="1945" s="4" customFormat="1" ht="13.5"/>
    <row r="1946" s="4" customFormat="1" ht="13.5"/>
    <row r="1947" s="4" customFormat="1" ht="13.5"/>
    <row r="1948" s="4" customFormat="1" ht="13.5"/>
    <row r="1949" s="4" customFormat="1" ht="13.5"/>
    <row r="1950" s="4" customFormat="1" ht="13.5"/>
    <row r="1951" s="4" customFormat="1" ht="13.5"/>
    <row r="1952" s="4" customFormat="1" ht="13.5"/>
    <row r="1953" s="4" customFormat="1" ht="13.5"/>
    <row r="1954" s="4" customFormat="1" ht="13.5"/>
    <row r="1955" s="4" customFormat="1" ht="13.5"/>
    <row r="1956" s="4" customFormat="1" ht="13.5"/>
    <row r="1957" s="4" customFormat="1" ht="13.5"/>
    <row r="1958" s="4" customFormat="1" ht="13.5"/>
    <row r="1959" s="4" customFormat="1" ht="13.5"/>
    <row r="1960" s="4" customFormat="1" ht="13.5"/>
    <row r="1961" s="4" customFormat="1" ht="13.5"/>
    <row r="1962" s="4" customFormat="1" ht="13.5"/>
    <row r="1963" s="4" customFormat="1" ht="13.5"/>
    <row r="1964" s="4" customFormat="1" ht="13.5"/>
    <row r="1965" s="4" customFormat="1" ht="13.5"/>
    <row r="1966" s="4" customFormat="1" ht="13.5"/>
    <row r="1967" s="4" customFormat="1" ht="13.5"/>
    <row r="1968" s="4" customFormat="1" ht="13.5"/>
    <row r="1969" s="4" customFormat="1" ht="13.5"/>
    <row r="1970" s="4" customFormat="1" ht="13.5"/>
    <row r="1971" s="4" customFormat="1" ht="13.5"/>
    <row r="1972" s="4" customFormat="1" ht="13.5"/>
    <row r="1973" s="4" customFormat="1" ht="13.5"/>
    <row r="1974" s="4" customFormat="1" ht="13.5"/>
    <row r="1975" s="4" customFormat="1" ht="13.5"/>
    <row r="1976" s="4" customFormat="1" ht="13.5"/>
    <row r="1977" s="4" customFormat="1" ht="13.5"/>
    <row r="1978" s="4" customFormat="1" ht="13.5"/>
    <row r="1979" s="4" customFormat="1" ht="13.5"/>
    <row r="1980" s="4" customFormat="1" ht="13.5"/>
    <row r="1981" s="4" customFormat="1" ht="13.5"/>
    <row r="1982" s="4" customFormat="1" ht="13.5"/>
    <row r="1983" s="4" customFormat="1" ht="13.5"/>
    <row r="1984" s="4" customFormat="1" ht="13.5"/>
    <row r="1985" s="4" customFormat="1" ht="13.5"/>
    <row r="1986" s="4" customFormat="1" ht="13.5"/>
    <row r="1987" s="4" customFormat="1" ht="13.5"/>
    <row r="1988" s="4" customFormat="1" ht="13.5"/>
    <row r="1989" s="4" customFormat="1" ht="13.5"/>
    <row r="1990" s="4" customFormat="1" ht="13.5"/>
    <row r="1991" s="4" customFormat="1" ht="13.5"/>
    <row r="1992" s="4" customFormat="1" ht="13.5"/>
    <row r="1993" s="4" customFormat="1" ht="13.5"/>
    <row r="1994" s="4" customFormat="1" ht="13.5"/>
    <row r="1995" s="4" customFormat="1" ht="13.5"/>
    <row r="1996" s="4" customFormat="1" ht="13.5"/>
    <row r="1997" s="4" customFormat="1" ht="13.5"/>
    <row r="1998" s="4" customFormat="1" ht="13.5"/>
    <row r="1999" s="4" customFormat="1" ht="13.5"/>
    <row r="2000" s="4" customFormat="1" ht="13.5"/>
    <row r="2001" s="4" customFormat="1" ht="13.5"/>
    <row r="2002" s="4" customFormat="1" ht="13.5"/>
    <row r="2003" s="4" customFormat="1" ht="13.5"/>
    <row r="2004" s="4" customFormat="1" ht="13.5"/>
    <row r="2005" s="4" customFormat="1" ht="13.5"/>
    <row r="2006" s="4" customFormat="1" ht="13.5"/>
    <row r="2007" s="4" customFormat="1" ht="13.5"/>
    <row r="2008" s="4" customFormat="1" ht="13.5"/>
    <row r="2009" s="4" customFormat="1" ht="13.5"/>
    <row r="2010" s="4" customFormat="1" ht="13.5"/>
    <row r="2011" s="4" customFormat="1" ht="13.5"/>
    <row r="2012" s="4" customFormat="1" ht="13.5"/>
    <row r="2013" s="4" customFormat="1" ht="13.5"/>
    <row r="2014" s="4" customFormat="1" ht="13.5"/>
    <row r="2015" s="4" customFormat="1" ht="13.5"/>
    <row r="2016" s="4" customFormat="1" ht="13.5"/>
    <row r="2017" s="4" customFormat="1" ht="13.5"/>
    <row r="2018" s="4" customFormat="1" ht="13.5"/>
    <row r="2019" s="4" customFormat="1" ht="13.5"/>
    <row r="2020" s="4" customFormat="1" ht="13.5"/>
    <row r="2021" s="4" customFormat="1" ht="13.5"/>
    <row r="2022" s="4" customFormat="1" ht="13.5"/>
    <row r="2023" s="4" customFormat="1" ht="13.5"/>
    <row r="2024" s="4" customFormat="1" ht="13.5"/>
    <row r="2025" s="4" customFormat="1" ht="13.5"/>
    <row r="2026" s="4" customFormat="1" ht="13.5"/>
    <row r="2027" s="4" customFormat="1" ht="13.5"/>
    <row r="2028" s="4" customFormat="1" ht="13.5"/>
    <row r="2029" s="4" customFormat="1" ht="13.5"/>
    <row r="2030" s="4" customFormat="1" ht="13.5"/>
    <row r="2031" s="4" customFormat="1" ht="13.5"/>
    <row r="2032" s="4" customFormat="1" ht="13.5"/>
    <row r="2033" s="4" customFormat="1" ht="13.5"/>
    <row r="2034" s="4" customFormat="1" ht="13.5"/>
    <row r="2035" s="4" customFormat="1" ht="13.5"/>
    <row r="2036" s="4" customFormat="1" ht="13.5"/>
    <row r="2037" s="4" customFormat="1" ht="13.5"/>
    <row r="2038" s="4" customFormat="1" ht="13.5"/>
    <row r="2039" s="4" customFormat="1" ht="13.5"/>
    <row r="2040" s="4" customFormat="1" ht="13.5"/>
    <row r="2041" s="4" customFormat="1" ht="13.5"/>
    <row r="2042" s="4" customFormat="1" ht="13.5"/>
    <row r="2043" s="4" customFormat="1" ht="13.5"/>
    <row r="2044" s="4" customFormat="1" ht="13.5"/>
    <row r="2045" s="4" customFormat="1" ht="13.5"/>
    <row r="2046" s="4" customFormat="1" ht="13.5"/>
    <row r="2047" s="4" customFormat="1" ht="13.5"/>
    <row r="2048" s="4" customFormat="1" ht="13.5"/>
    <row r="2049" s="4" customFormat="1" ht="13.5"/>
    <row r="2050" s="4" customFormat="1" ht="13.5"/>
    <row r="2051" s="4" customFormat="1" ht="13.5"/>
    <row r="2052" s="4" customFormat="1" ht="13.5"/>
    <row r="2053" s="4" customFormat="1" ht="13.5"/>
    <row r="2054" s="4" customFormat="1" ht="13.5"/>
    <row r="2055" s="4" customFormat="1" ht="13.5"/>
    <row r="2056" s="4" customFormat="1" ht="13.5"/>
    <row r="2057" s="4" customFormat="1" ht="13.5"/>
    <row r="2058" s="4" customFormat="1" ht="13.5"/>
    <row r="2059" s="4" customFormat="1" ht="13.5"/>
    <row r="2060" s="4" customFormat="1" ht="13.5"/>
    <row r="2061" s="4" customFormat="1" ht="13.5"/>
    <row r="2062" s="4" customFormat="1" ht="13.5"/>
    <row r="2063" s="4" customFormat="1" ht="13.5"/>
    <row r="2064" s="4" customFormat="1" ht="13.5"/>
    <row r="2065" s="4" customFormat="1" ht="13.5"/>
    <row r="2066" s="4" customFormat="1" ht="13.5"/>
    <row r="2067" s="4" customFormat="1" ht="13.5"/>
    <row r="2068" s="4" customFormat="1" ht="13.5"/>
    <row r="2069" s="4" customFormat="1" ht="13.5"/>
    <row r="2070" s="4" customFormat="1" ht="13.5"/>
    <row r="2071" s="4" customFormat="1" ht="13.5"/>
    <row r="2072" s="4" customFormat="1" ht="13.5"/>
    <row r="2073" s="4" customFormat="1" ht="13.5"/>
    <row r="2074" s="4" customFormat="1" ht="13.5"/>
    <row r="2075" s="4" customFormat="1" ht="13.5"/>
    <row r="2076" s="4" customFormat="1" ht="13.5"/>
    <row r="2077" s="4" customFormat="1" ht="13.5"/>
    <row r="2078" s="4" customFormat="1" ht="13.5"/>
    <row r="2079" s="4" customFormat="1" ht="13.5"/>
    <row r="2080" s="4" customFormat="1" ht="13.5"/>
    <row r="2081" s="4" customFormat="1" ht="13.5"/>
    <row r="2082" s="4" customFormat="1" ht="13.5"/>
    <row r="2083" s="4" customFormat="1" ht="13.5"/>
    <row r="2084" s="4" customFormat="1" ht="13.5"/>
    <row r="2085" s="4" customFormat="1" ht="13.5"/>
    <row r="2086" s="4" customFormat="1" ht="13.5"/>
    <row r="2087" s="4" customFormat="1" ht="13.5"/>
    <row r="2088" s="4" customFormat="1" ht="13.5"/>
    <row r="2089" s="4" customFormat="1" ht="13.5"/>
    <row r="2090" s="4" customFormat="1" ht="13.5"/>
    <row r="2091" s="4" customFormat="1" ht="13.5"/>
    <row r="2092" s="4" customFormat="1" ht="13.5"/>
    <row r="2093" s="4" customFormat="1" ht="13.5"/>
    <row r="2094" s="4" customFormat="1" ht="13.5"/>
    <row r="2095" s="4" customFormat="1" ht="13.5"/>
    <row r="2096" s="4" customFormat="1" ht="13.5"/>
    <row r="2097" s="4" customFormat="1" ht="13.5"/>
    <row r="2098" s="4" customFormat="1" ht="13.5"/>
    <row r="2099" s="4" customFormat="1" ht="13.5"/>
    <row r="2100" s="4" customFormat="1" ht="13.5"/>
    <row r="2101" s="4" customFormat="1" ht="13.5"/>
    <row r="2102" s="4" customFormat="1" ht="13.5"/>
    <row r="2103" s="4" customFormat="1" ht="13.5"/>
    <row r="2104" s="4" customFormat="1" ht="13.5"/>
    <row r="2105" s="4" customFormat="1" ht="13.5"/>
    <row r="2106" s="4" customFormat="1" ht="13.5"/>
    <row r="2107" s="4" customFormat="1" ht="13.5"/>
    <row r="2108" s="4" customFormat="1" ht="13.5"/>
    <row r="2109" s="4" customFormat="1" ht="13.5"/>
    <row r="2110" s="4" customFormat="1" ht="13.5"/>
    <row r="2111" s="4" customFormat="1" ht="13.5"/>
    <row r="2112" s="4" customFormat="1" ht="13.5"/>
    <row r="2113" s="4" customFormat="1" ht="13.5"/>
    <row r="2114" s="4" customFormat="1" ht="13.5"/>
    <row r="2115" s="4" customFormat="1" ht="13.5"/>
    <row r="2116" s="4" customFormat="1" ht="13.5"/>
    <row r="2117" s="4" customFormat="1" ht="13.5"/>
    <row r="2118" s="4" customFormat="1" ht="13.5"/>
    <row r="2119" s="4" customFormat="1" ht="13.5"/>
    <row r="2120" s="4" customFormat="1" ht="13.5"/>
    <row r="2121" s="4" customFormat="1" ht="13.5"/>
    <row r="2122" s="4" customFormat="1" ht="13.5"/>
    <row r="2123" s="4" customFormat="1" ht="13.5"/>
    <row r="2124" s="4" customFormat="1" ht="13.5"/>
    <row r="2125" s="4" customFormat="1" ht="13.5"/>
    <row r="2126" s="4" customFormat="1" ht="13.5"/>
    <row r="2127" s="4" customFormat="1" ht="13.5"/>
    <row r="2128" s="4" customFormat="1" ht="13.5"/>
    <row r="2129" s="4" customFormat="1" ht="13.5"/>
    <row r="2130" s="4" customFormat="1" ht="13.5"/>
    <row r="2131" s="4" customFormat="1" ht="13.5"/>
    <row r="2132" s="4" customFormat="1" ht="13.5"/>
    <row r="2133" s="3" customFormat="1" ht="13.5"/>
    <row r="2134" s="3" customFormat="1" ht="13.5"/>
    <row r="2135" s="3" customFormat="1" ht="13.5"/>
    <row r="2136" s="3" customFormat="1" ht="13.5"/>
    <row r="2137" s="3" customFormat="1" ht="13.5"/>
    <row r="2138" s="3" customFormat="1" ht="13.5"/>
    <row r="2139" s="3" customFormat="1" ht="13.5"/>
    <row r="2140" s="3" customFormat="1" ht="13.5"/>
    <row r="2141" s="3" customFormat="1" ht="13.5"/>
    <row r="2142" s="3" customFormat="1" ht="13.5"/>
    <row r="2143" s="3" customFormat="1" ht="13.5"/>
    <row r="2144" s="3" customFormat="1" ht="13.5"/>
    <row r="2145" s="3" customFormat="1" ht="13.5"/>
    <row r="2146" s="3" customFormat="1" ht="13.5"/>
    <row r="2147" s="3" customFormat="1" ht="13.5"/>
    <row r="2148" s="3" customFormat="1" ht="13.5"/>
    <row r="2149" s="3" customFormat="1" ht="13.5"/>
    <row r="2150" s="3" customFormat="1" ht="13.5"/>
    <row r="2151" s="3" customFormat="1" ht="13.5"/>
    <row r="2152" s="3" customFormat="1" ht="13.5"/>
    <row r="2153" s="3" customFormat="1" ht="13.5"/>
    <row r="2154" s="3" customFormat="1" ht="13.5"/>
    <row r="2155" s="3" customFormat="1" ht="13.5"/>
    <row r="2156" s="3" customFormat="1" ht="13.5"/>
    <row r="2157" s="3" customFormat="1" ht="13.5"/>
    <row r="2158" s="3" customFormat="1" ht="13.5"/>
    <row r="2159" s="3" customFormat="1" ht="13.5"/>
    <row r="2160" s="3" customFormat="1" ht="13.5"/>
    <row r="2161" s="3" customFormat="1" ht="13.5"/>
    <row r="2162" s="3" customFormat="1" ht="13.5"/>
    <row r="2163" s="3" customFormat="1" ht="13.5"/>
    <row r="2164" s="3" customFormat="1" ht="13.5"/>
    <row r="2165" s="3" customFormat="1" ht="13.5"/>
    <row r="2166" s="3" customFormat="1" ht="13.5"/>
    <row r="2167" s="3" customFormat="1" ht="13.5"/>
    <row r="2168" s="3" customFormat="1" ht="13.5"/>
    <row r="2169" s="3" customFormat="1" ht="13.5"/>
    <row r="2170" s="3" customFormat="1" ht="13.5"/>
    <row r="2171" s="3" customFormat="1" ht="13.5"/>
    <row r="2172" s="3" customFormat="1" ht="13.5"/>
    <row r="2173" s="3" customFormat="1" ht="13.5"/>
    <row r="2174" s="3" customFormat="1" ht="13.5"/>
    <row r="2175" s="3" customFormat="1" ht="13.5"/>
    <row r="2176" s="3" customFormat="1" ht="13.5"/>
    <row r="2177" s="3" customFormat="1" ht="13.5"/>
    <row r="2178" s="3" customFormat="1" ht="13.5"/>
    <row r="2179" s="3" customFormat="1" ht="13.5"/>
    <row r="2180" s="3" customFormat="1" ht="13.5"/>
    <row r="2181" s="3" customFormat="1" ht="13.5"/>
    <row r="2182" s="3" customFormat="1" ht="13.5"/>
    <row r="2183" s="3" customFormat="1" ht="13.5"/>
    <row r="2184" s="3" customFormat="1" ht="13.5"/>
    <row r="2185" s="3" customFormat="1" ht="13.5"/>
    <row r="2186" s="3" customFormat="1" ht="13.5"/>
    <row r="2187" s="3" customFormat="1" ht="13.5"/>
    <row r="2188" s="3" customFormat="1" ht="13.5"/>
    <row r="2189" s="3" customFormat="1" ht="13.5"/>
    <row r="2190" s="3" customFormat="1" ht="13.5"/>
    <row r="2191" s="3" customFormat="1" ht="13.5"/>
    <row r="2192" s="3" customFormat="1" ht="13.5"/>
    <row r="2193" s="3" customFormat="1" ht="13.5"/>
    <row r="2194" s="3" customFormat="1" ht="13.5"/>
    <row r="2195" s="3" customFormat="1" ht="13.5"/>
    <row r="2196" s="3" customFormat="1" ht="13.5"/>
    <row r="2197" s="3" customFormat="1" ht="13.5"/>
    <row r="2198" s="3" customFormat="1" ht="13.5"/>
    <row r="2199" s="3" customFormat="1" ht="13.5"/>
    <row r="2200" s="3" customFormat="1" ht="13.5"/>
    <row r="2201" s="3" customFormat="1" ht="13.5"/>
    <row r="2202" s="3" customFormat="1" ht="13.5"/>
    <row r="2203" s="3" customFormat="1" ht="13.5"/>
    <row r="2204" s="3" customFormat="1" ht="13.5"/>
    <row r="2205" s="3" customFormat="1" ht="13.5"/>
    <row r="2206" s="3" customFormat="1" ht="13.5"/>
    <row r="2207" s="3" customFormat="1" ht="13.5"/>
    <row r="2208" s="3" customFormat="1" ht="13.5"/>
    <row r="2209" s="3" customFormat="1" ht="13.5"/>
    <row r="2210" s="3" customFormat="1" ht="13.5"/>
    <row r="2211" s="3" customFormat="1" ht="13.5"/>
    <row r="2212" s="3" customFormat="1" ht="13.5"/>
    <row r="2213" s="3" customFormat="1" ht="13.5"/>
    <row r="2214" s="3" customFormat="1" ht="13.5"/>
    <row r="2215" s="3" customFormat="1" ht="13.5"/>
    <row r="2216" s="3" customFormat="1" ht="13.5"/>
    <row r="2217" s="3" customFormat="1" ht="13.5"/>
    <row r="2218" s="3" customFormat="1" ht="13.5"/>
    <row r="2219" s="3" customFormat="1" ht="13.5"/>
    <row r="2220" s="3" customFormat="1" ht="13.5"/>
    <row r="2221" s="3" customFormat="1" ht="13.5"/>
    <row r="2222" s="3" customFormat="1" ht="13.5"/>
    <row r="2223" s="3" customFormat="1" ht="13.5"/>
    <row r="2224" s="3" customFormat="1" ht="13.5"/>
    <row r="2225" s="3" customFormat="1" ht="13.5"/>
    <row r="2226" s="3" customFormat="1" ht="13.5"/>
    <row r="2227" s="3" customFormat="1" ht="13.5"/>
    <row r="2228" s="3" customFormat="1" ht="13.5"/>
    <row r="2229" s="3" customFormat="1" ht="13.5"/>
    <row r="2230" s="3" customFormat="1" ht="13.5"/>
    <row r="2231" s="3" customFormat="1" ht="13.5"/>
    <row r="2232" s="3" customFormat="1" ht="13.5"/>
    <row r="2233" s="3" customFormat="1" ht="13.5"/>
    <row r="2234" s="3" customFormat="1" ht="13.5"/>
    <row r="2235" s="3" customFormat="1" ht="13.5"/>
    <row r="2236" s="3" customFormat="1" ht="13.5"/>
    <row r="2237" s="3" customFormat="1" ht="13.5"/>
    <row r="2238" s="3" customFormat="1" ht="13.5"/>
    <row r="2239" s="3" customFormat="1" ht="13.5"/>
    <row r="2240" s="3" customFormat="1" ht="13.5"/>
    <row r="2241" s="3" customFormat="1" ht="13.5"/>
    <row r="2242" s="3" customFormat="1" ht="13.5"/>
    <row r="2243" s="3" customFormat="1" ht="13.5"/>
    <row r="2244" s="3" customFormat="1" ht="13.5"/>
    <row r="2245" s="3" customFormat="1" ht="13.5"/>
    <row r="2246" s="3" customFormat="1" ht="13.5"/>
    <row r="2247" s="3" customFormat="1" ht="13.5"/>
    <row r="2248" s="3" customFormat="1" ht="13.5"/>
    <row r="2249" s="3" customFormat="1" ht="13.5"/>
    <row r="2250" s="3" customFormat="1" ht="13.5"/>
    <row r="2251" s="3" customFormat="1" ht="13.5"/>
    <row r="2252" s="3" customFormat="1" ht="13.5"/>
    <row r="2253" s="3" customFormat="1" ht="13.5"/>
    <row r="2254" s="3" customFormat="1" ht="13.5"/>
    <row r="2255" s="3" customFormat="1" ht="13.5"/>
    <row r="2256" s="3" customFormat="1" ht="13.5"/>
    <row r="2257" s="3" customFormat="1" ht="13.5"/>
    <row r="2258" s="3" customFormat="1" ht="13.5"/>
    <row r="2259" s="3" customFormat="1" ht="13.5"/>
    <row r="2260" s="3" customFormat="1" ht="13.5"/>
    <row r="2261" s="3" customFormat="1" ht="13.5"/>
    <row r="2262" s="3" customFormat="1" ht="13.5"/>
    <row r="2263" s="3" customFormat="1" ht="13.5"/>
    <row r="2264" s="3" customFormat="1" ht="13.5"/>
    <row r="2265" s="3" customFormat="1" ht="13.5"/>
    <row r="2266" s="3" customFormat="1" ht="13.5"/>
    <row r="2267" s="3" customFormat="1" ht="13.5"/>
    <row r="2268" s="3" customFormat="1" ht="13.5"/>
    <row r="2269" s="3" customFormat="1" ht="13.5"/>
    <row r="2270" s="3" customFormat="1" ht="13.5"/>
    <row r="2271" s="3" customFormat="1" ht="13.5"/>
    <row r="2272" s="3" customFormat="1" ht="13.5"/>
    <row r="2273" s="3" customFormat="1" ht="13.5"/>
    <row r="2274" s="3" customFormat="1" ht="13.5"/>
    <row r="2275" s="3" customFormat="1" ht="13.5"/>
    <row r="2276" s="3" customFormat="1" ht="13.5"/>
    <row r="2277" s="3" customFormat="1" ht="13.5"/>
    <row r="2278" s="3" customFormat="1" ht="13.5"/>
    <row r="2279" s="3" customFormat="1" ht="13.5"/>
    <row r="2280" s="3" customFormat="1" ht="13.5"/>
    <row r="2281" s="3" customFormat="1" ht="13.5"/>
    <row r="2282" s="3" customFormat="1" ht="13.5"/>
    <row r="2283" s="3" customFormat="1" ht="13.5"/>
    <row r="2284" s="3" customFormat="1" ht="13.5"/>
    <row r="2285" s="3" customFormat="1" ht="13.5"/>
    <row r="2286" s="3" customFormat="1" ht="13.5"/>
    <row r="2287" s="3" customFormat="1" ht="13.5"/>
    <row r="2288" s="3" customFormat="1" ht="13.5"/>
    <row r="2289" s="3" customFormat="1" ht="13.5"/>
    <row r="2290" s="3" customFormat="1" ht="13.5"/>
    <row r="2291" s="3" customFormat="1" ht="13.5"/>
    <row r="2292" s="3" customFormat="1" ht="13.5"/>
    <row r="2293" s="3" customFormat="1" ht="13.5"/>
    <row r="2294" s="3" customFormat="1" ht="13.5"/>
    <row r="2295" s="3" customFormat="1" ht="13.5"/>
    <row r="2296" s="3" customFormat="1" ht="13.5"/>
    <row r="2297" s="3" customFormat="1" ht="13.5"/>
    <row r="2298" s="3" customFormat="1" ht="13.5"/>
    <row r="2299" s="3" customFormat="1" ht="13.5"/>
    <row r="2300" s="3" customFormat="1" ht="13.5"/>
    <row r="2301" s="3" customFormat="1" ht="13.5"/>
    <row r="2302" s="3" customFormat="1" ht="13.5"/>
    <row r="2303" s="3" customFormat="1" ht="13.5"/>
    <row r="2304" s="3" customFormat="1" ht="13.5"/>
    <row r="2305" s="3" customFormat="1" ht="13.5"/>
    <row r="2306" s="3" customFormat="1" ht="13.5"/>
    <row r="2307" s="3" customFormat="1" ht="13.5"/>
    <row r="2308" s="3" customFormat="1" ht="13.5"/>
    <row r="2309" s="3" customFormat="1" ht="13.5"/>
    <row r="2310" s="3" customFormat="1" ht="13.5"/>
    <row r="2311" s="3" customFormat="1" ht="13.5"/>
    <row r="2312" s="3" customFormat="1" ht="13.5"/>
    <row r="2313" s="3" customFormat="1" ht="13.5"/>
    <row r="2314" s="3" customFormat="1" ht="13.5"/>
    <row r="2315" s="3" customFormat="1" ht="13.5"/>
    <row r="2316" s="3" customFormat="1" ht="13.5"/>
    <row r="2317" s="3" customFormat="1" ht="13.5"/>
    <row r="2318" s="3" customFormat="1" ht="13.5"/>
    <row r="2319" s="3" customFormat="1" ht="13.5"/>
    <row r="2320" s="3" customFormat="1" ht="13.5"/>
    <row r="2321" s="3" customFormat="1" ht="13.5"/>
    <row r="2322" s="3" customFormat="1" ht="13.5"/>
    <row r="2323" s="3" customFormat="1" ht="13.5"/>
    <row r="2324" s="3" customFormat="1" ht="13.5"/>
    <row r="2325" s="3" customFormat="1" ht="13.5"/>
    <row r="2326" s="3" customFormat="1" ht="13.5"/>
    <row r="2327" s="3" customFormat="1" ht="13.5"/>
    <row r="2328" s="3" customFormat="1" ht="13.5"/>
    <row r="2329" s="3" customFormat="1" ht="13.5"/>
    <row r="2330" s="3" customFormat="1" ht="13.5"/>
    <row r="2331" s="3" customFormat="1" ht="13.5"/>
    <row r="2332" s="3" customFormat="1" ht="13.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 horizontalCentered="1"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</cp:lastModifiedBy>
  <cp:lastPrinted>2020-11-14T13:35:40Z</cp:lastPrinted>
  <dcterms:created xsi:type="dcterms:W3CDTF">2012-10-18T00:42:30Z</dcterms:created>
  <dcterms:modified xsi:type="dcterms:W3CDTF">2020-11-14T13:36:02Z</dcterms:modified>
  <cp:category/>
  <cp:version/>
  <cp:contentType/>
  <cp:contentStatus/>
</cp:coreProperties>
</file>