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Permit Data\BP SPECIAL RELEASE\BP2021Q2_SR_Draft\SR Attchment\"/>
    </mc:Choice>
  </mc:AlternateContent>
  <xr:revisionPtr revIDLastSave="0" documentId="13_ncr:1_{6C62BCCA-76D9-44BB-A6BE-C1E4B9F2A2CC}" xr6:coauthVersionLast="47" xr6:coauthVersionMax="47" xr10:uidLastSave="{00000000-0000-0000-0000-000000000000}"/>
  <bookViews>
    <workbookView xWindow="-120" yWindow="-120" windowWidth="29040" windowHeight="15840" xr2:uid="{2A6B1E9E-C496-437B-864C-CE321A8669F3}"/>
  </bookViews>
  <sheets>
    <sheet name="Table5.0" sheetId="1" r:id="rId1"/>
    <sheet name="Table5.1" sheetId="2" r:id="rId2"/>
  </sheets>
  <definedNames>
    <definedName name="_xlnm.Print_Titles" localSheetId="0">Table5.0!$1:$8</definedName>
    <definedName name="_xlnm.Print_Titles" localSheetId="1">Table5.1!$1:$8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7" i="2" l="1"/>
  <c r="I137" i="2"/>
  <c r="H137" i="2"/>
  <c r="G137" i="2"/>
  <c r="F137" i="2"/>
  <c r="E137" i="2"/>
  <c r="D137" i="2"/>
  <c r="C137" i="2"/>
  <c r="B137" i="2"/>
  <c r="J129" i="2"/>
  <c r="I129" i="2"/>
  <c r="H129" i="2"/>
  <c r="G129" i="2"/>
  <c r="F129" i="2"/>
  <c r="E129" i="2"/>
  <c r="D129" i="2"/>
  <c r="C129" i="2"/>
  <c r="B129" i="2"/>
  <c r="J122" i="2"/>
  <c r="I122" i="2"/>
  <c r="H122" i="2"/>
  <c r="G122" i="2"/>
  <c r="F122" i="2"/>
  <c r="E122" i="2"/>
  <c r="D122" i="2"/>
  <c r="C122" i="2"/>
  <c r="B122" i="2"/>
  <c r="J114" i="2"/>
  <c r="I114" i="2"/>
  <c r="H114" i="2"/>
  <c r="G114" i="2"/>
  <c r="F114" i="2"/>
  <c r="E114" i="2"/>
  <c r="D114" i="2"/>
  <c r="C114" i="2"/>
  <c r="B114" i="2"/>
  <c r="J107" i="2"/>
  <c r="I107" i="2"/>
  <c r="H107" i="2"/>
  <c r="G107" i="2"/>
  <c r="F107" i="2"/>
  <c r="E107" i="2"/>
  <c r="D107" i="2"/>
  <c r="C107" i="2"/>
  <c r="B107" i="2"/>
  <c r="J101" i="2"/>
  <c r="I101" i="2"/>
  <c r="H101" i="2"/>
  <c r="G101" i="2"/>
  <c r="F101" i="2"/>
  <c r="E101" i="2"/>
  <c r="D101" i="2"/>
  <c r="C101" i="2"/>
  <c r="B101" i="2"/>
  <c r="J92" i="2"/>
  <c r="I92" i="2"/>
  <c r="H92" i="2"/>
  <c r="G92" i="2"/>
  <c r="F92" i="2"/>
  <c r="E92" i="2"/>
  <c r="D92" i="2"/>
  <c r="C92" i="2"/>
  <c r="B92" i="2"/>
  <c r="J85" i="2"/>
  <c r="I85" i="2"/>
  <c r="H85" i="2"/>
  <c r="G85" i="2"/>
  <c r="F85" i="2"/>
  <c r="E85" i="2"/>
  <c r="D85" i="2"/>
  <c r="C85" i="2"/>
  <c r="B85" i="2"/>
  <c r="J76" i="2"/>
  <c r="I76" i="2"/>
  <c r="H76" i="2"/>
  <c r="G76" i="2"/>
  <c r="F76" i="2"/>
  <c r="E76" i="2"/>
  <c r="D76" i="2"/>
  <c r="C76" i="2"/>
  <c r="B76" i="2"/>
  <c r="J67" i="2"/>
  <c r="I67" i="2"/>
  <c r="H67" i="2"/>
  <c r="G67" i="2"/>
  <c r="F67" i="2"/>
  <c r="E67" i="2"/>
  <c r="D67" i="2"/>
  <c r="C67" i="2"/>
  <c r="B67" i="2"/>
  <c r="J59" i="2"/>
  <c r="I59" i="2"/>
  <c r="H59" i="2"/>
  <c r="G59" i="2"/>
  <c r="F59" i="2"/>
  <c r="E59" i="2"/>
  <c r="D59" i="2"/>
  <c r="C59" i="2"/>
  <c r="B59" i="2"/>
  <c r="J51" i="2"/>
  <c r="I51" i="2"/>
  <c r="H51" i="2"/>
  <c r="G51" i="2"/>
  <c r="F51" i="2"/>
  <c r="E51" i="2"/>
  <c r="D51" i="2"/>
  <c r="C51" i="2"/>
  <c r="B51" i="2"/>
  <c r="J41" i="2"/>
  <c r="I41" i="2"/>
  <c r="H41" i="2"/>
  <c r="G41" i="2"/>
  <c r="F41" i="2"/>
  <c r="E41" i="2"/>
  <c r="D41" i="2"/>
  <c r="C41" i="2"/>
  <c r="B41" i="2"/>
  <c r="J34" i="2"/>
  <c r="I34" i="2"/>
  <c r="H34" i="2"/>
  <c r="G34" i="2"/>
  <c r="F34" i="2"/>
  <c r="E34" i="2"/>
  <c r="D34" i="2"/>
  <c r="C34" i="2"/>
  <c r="B34" i="2"/>
  <c r="J27" i="2"/>
  <c r="I27" i="2"/>
  <c r="H27" i="2"/>
  <c r="G27" i="2"/>
  <c r="F27" i="2"/>
  <c r="E27" i="2"/>
  <c r="D27" i="2"/>
  <c r="C27" i="2"/>
  <c r="B27" i="2"/>
  <c r="J19" i="2"/>
  <c r="I19" i="2"/>
  <c r="H19" i="2"/>
  <c r="G19" i="2"/>
  <c r="F19" i="2"/>
  <c r="E19" i="2"/>
  <c r="D19" i="2"/>
  <c r="C19" i="2"/>
  <c r="B19" i="2"/>
  <c r="J12" i="2"/>
  <c r="I12" i="2"/>
  <c r="H12" i="2"/>
  <c r="G12" i="2"/>
  <c r="F12" i="2"/>
  <c r="E12" i="2"/>
  <c r="D12" i="2"/>
  <c r="C12" i="2"/>
  <c r="B12" i="2"/>
  <c r="J137" i="1"/>
  <c r="I137" i="1"/>
  <c r="H137" i="1"/>
  <c r="G137" i="1"/>
  <c r="F137" i="1"/>
  <c r="E137" i="1"/>
  <c r="D137" i="1"/>
  <c r="C137" i="1"/>
  <c r="B137" i="1"/>
  <c r="J129" i="1"/>
  <c r="I129" i="1"/>
  <c r="H129" i="1"/>
  <c r="G129" i="1"/>
  <c r="F129" i="1"/>
  <c r="E129" i="1"/>
  <c r="D129" i="1"/>
  <c r="C129" i="1"/>
  <c r="B129" i="1"/>
  <c r="J122" i="1"/>
  <c r="I122" i="1"/>
  <c r="H122" i="1"/>
  <c r="G122" i="1"/>
  <c r="F122" i="1"/>
  <c r="E122" i="1"/>
  <c r="D122" i="1"/>
  <c r="C122" i="1"/>
  <c r="B122" i="1"/>
  <c r="J114" i="1"/>
  <c r="I114" i="1"/>
  <c r="H114" i="1"/>
  <c r="G114" i="1"/>
  <c r="F114" i="1"/>
  <c r="E114" i="1"/>
  <c r="D114" i="1"/>
  <c r="C114" i="1"/>
  <c r="B114" i="1"/>
  <c r="J107" i="1"/>
  <c r="I107" i="1"/>
  <c r="H107" i="1"/>
  <c r="G107" i="1"/>
  <c r="F107" i="1"/>
  <c r="E107" i="1"/>
  <c r="D107" i="1"/>
  <c r="C107" i="1"/>
  <c r="B107" i="1"/>
  <c r="J101" i="1"/>
  <c r="I101" i="1"/>
  <c r="H101" i="1"/>
  <c r="G101" i="1"/>
  <c r="F101" i="1"/>
  <c r="E101" i="1"/>
  <c r="D101" i="1"/>
  <c r="C101" i="1"/>
  <c r="B101" i="1"/>
  <c r="J92" i="1"/>
  <c r="I92" i="1"/>
  <c r="H92" i="1"/>
  <c r="G92" i="1"/>
  <c r="F92" i="1"/>
  <c r="E92" i="1"/>
  <c r="D92" i="1"/>
  <c r="C92" i="1"/>
  <c r="B92" i="1"/>
  <c r="J85" i="1"/>
  <c r="I85" i="1"/>
  <c r="H85" i="1"/>
  <c r="G85" i="1"/>
  <c r="F85" i="1"/>
  <c r="E85" i="1"/>
  <c r="D85" i="1"/>
  <c r="C85" i="1"/>
  <c r="B85" i="1"/>
  <c r="J76" i="1"/>
  <c r="I76" i="1"/>
  <c r="H76" i="1"/>
  <c r="G76" i="1"/>
  <c r="F76" i="1"/>
  <c r="E76" i="1"/>
  <c r="D76" i="1"/>
  <c r="C76" i="1"/>
  <c r="B76" i="1"/>
  <c r="J67" i="1"/>
  <c r="I67" i="1"/>
  <c r="H67" i="1"/>
  <c r="G67" i="1"/>
  <c r="F67" i="1"/>
  <c r="E67" i="1"/>
  <c r="D67" i="1"/>
  <c r="C67" i="1"/>
  <c r="B67" i="1"/>
  <c r="J59" i="1"/>
  <c r="I59" i="1"/>
  <c r="H59" i="1"/>
  <c r="G59" i="1"/>
  <c r="F59" i="1"/>
  <c r="E59" i="1"/>
  <c r="D59" i="1"/>
  <c r="C59" i="1"/>
  <c r="B59" i="1"/>
  <c r="J51" i="1"/>
  <c r="I51" i="1"/>
  <c r="H51" i="1"/>
  <c r="G51" i="1"/>
  <c r="F51" i="1"/>
  <c r="E51" i="1"/>
  <c r="D51" i="1"/>
  <c r="C51" i="1"/>
  <c r="B51" i="1"/>
  <c r="J41" i="1"/>
  <c r="I41" i="1"/>
  <c r="H41" i="1"/>
  <c r="G41" i="1"/>
  <c r="F41" i="1"/>
  <c r="E41" i="1"/>
  <c r="D41" i="1"/>
  <c r="C41" i="1"/>
  <c r="B41" i="1"/>
  <c r="J34" i="1"/>
  <c r="I34" i="1"/>
  <c r="H34" i="1"/>
  <c r="G34" i="1"/>
  <c r="F34" i="1"/>
  <c r="E34" i="1"/>
  <c r="D34" i="1"/>
  <c r="C34" i="1"/>
  <c r="B34" i="1"/>
  <c r="J27" i="1"/>
  <c r="I27" i="1"/>
  <c r="H27" i="1"/>
  <c r="G27" i="1"/>
  <c r="F27" i="1"/>
  <c r="E27" i="1"/>
  <c r="D27" i="1"/>
  <c r="C27" i="1"/>
  <c r="B27" i="1"/>
  <c r="J19" i="1"/>
  <c r="I19" i="1"/>
  <c r="H19" i="1"/>
  <c r="G19" i="1"/>
  <c r="F19" i="1"/>
  <c r="E19" i="1"/>
  <c r="D19" i="1"/>
  <c r="C19" i="1"/>
  <c r="B19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<sst xmlns="http://schemas.openxmlformats.org/spreadsheetml/2006/main" count="272" uniqueCount="116">
  <si>
    <t>Total</t>
  </si>
  <si>
    <t>Banks</t>
  </si>
  <si>
    <t>Hotel/Motel/etc.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</si>
  <si>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</si>
  <si>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</si>
  <si>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</si>
  <si>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</si>
  <si>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</si>
  <si>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</si>
  <si>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</si>
  <si>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</si>
  <si>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                          </t>
  </si>
  <si>
    <t>Percent Share</t>
  </si>
  <si>
    <t xml:space="preserve">First District                                    </t>
  </si>
  <si>
    <t xml:space="preserve">Second District                                   </t>
  </si>
  <si>
    <t xml:space="preserve">Third District                                    </t>
  </si>
  <si>
    <t xml:space="preserve">Fourth District                                   </t>
  </si>
  <si>
    <t xml:space="preserve">Cordillera Administrative Region                  </t>
  </si>
  <si>
    <t xml:space="preserve">Abra  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</si>
  <si>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</si>
  <si>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</si>
  <si>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</si>
  <si>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Apayao                                            </t>
  </si>
  <si>
    <t xml:space="preserve">I - Ilocos Region       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</si>
  <si>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</si>
  <si>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</si>
  <si>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</si>
  <si>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</si>
  <si>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II - Cagayan Valley                               </t>
  </si>
  <si>
    <t xml:space="preserve">Batanes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</si>
  <si>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</si>
  <si>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</si>
  <si>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</si>
  <si>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III - Central Luzon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</si>
  <si>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</si>
  <si>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</si>
  <si>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</si>
  <si>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</si>
  <si>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</si>
  <si>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</si>
  <si>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Aurora                                            </t>
  </si>
  <si>
    <t xml:space="preserve">IVA - CALABARZON        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</si>
  <si>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</si>
  <si>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</si>
  <si>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</si>
  <si>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</si>
  <si>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</si>
  <si>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</si>
  <si>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</si>
  <si>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</si>
  <si>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</si>
  <si>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</si>
  <si>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</si>
  <si>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V - Bicol Region       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</si>
  <si>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</si>
  <si>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</si>
  <si>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</si>
  <si>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</si>
  <si>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</si>
  <si>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</si>
  <si>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VI - Western Visayas       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</si>
  <si>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</si>
  <si>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</si>
  <si>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</si>
  <si>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</si>
  <si>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</si>
  <si>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Guimaras                                          </t>
  </si>
  <si>
    <t xml:space="preserve">VII - Central Visayas       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</si>
  <si>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</si>
  <si>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</si>
  <si>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</si>
  <si>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</si>
  <si>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VIII - Eastern Visayas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</si>
  <si>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</si>
  <si>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</si>
  <si>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</si>
  <si>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(Western Samar)                             </t>
  </si>
  <si>
    <t xml:space="preserve">Southern Leyte                                    </t>
  </si>
  <si>
    <t xml:space="preserve">Biliran                                           </t>
  </si>
  <si>
    <t xml:space="preserve">IX - Zamboanga Peninsula       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</si>
  <si>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</si>
  <si>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</si>
  <si>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</si>
  <si>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X - Northern Mindanao                             </t>
  </si>
  <si>
    <t xml:space="preserve">Bukidnon                                          </t>
  </si>
  <si>
    <t xml:space="preserve">Camiguin                                          </t>
  </si>
  <si>
    <t xml:space="preserve">Misamis Occidental                                </t>
  </si>
  <si>
    <t xml:space="preserve">Misamis Oriental                                  </t>
  </si>
  <si>
    <t xml:space="preserve">XI - Davao Region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</si>
  <si>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</si>
  <si>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</si>
  <si>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Oriental                                    </t>
  </si>
  <si>
    <t xml:space="preserve">Davao de Oro                                      </t>
  </si>
  <si>
    <t xml:space="preserve">Davao Occidental                                  </t>
  </si>
  <si>
    <t xml:space="preserve">XII - SOCCSKSARGEN                                </t>
  </si>
  <si>
    <t xml:space="preserve">South Cotabato                                    </t>
  </si>
  <si>
    <t xml:space="preserve">Sultan Kudarat                                    </t>
  </si>
  <si>
    <t xml:space="preserve">Sarangani                                         </t>
  </si>
  <si>
    <t xml:space="preserve">   Cotabato City                                 </t>
  </si>
  <si>
    <t xml:space="preserve">XIII - Caraga                                     </t>
  </si>
  <si>
    <t xml:space="preserve">Agusan Del Norte                                  </t>
  </si>
  <si>
    <t xml:space="preserve">Agusan Del Sur                                    </t>
  </si>
  <si>
    <t xml:space="preserve">Surigao Del Norte                                 </t>
  </si>
  <si>
    <t xml:space="preserve">Surigao Del Sur                                   </t>
  </si>
  <si>
    <t xml:space="preserve">Dinagat Islands                                   </t>
  </si>
  <si>
    <t xml:space="preserve">Autonomous Region in Muslim Mindanao              </t>
  </si>
  <si>
    <t xml:space="preserve">Maguindanao (except Cotabato City)                </t>
  </si>
  <si>
    <t>Table 5. (cont.)</t>
  </si>
  <si>
    <t>Condominium/Office Building</t>
  </si>
  <si>
    <t>Store</t>
  </si>
  <si>
    <t>Other Commercial</t>
  </si>
  <si>
    <r>
      <t>TABLE 5  Number, Floor Area and Value of Residential Constructions by Type and by Province: Second Quarter 2021</t>
    </r>
    <r>
      <rPr>
        <b/>
        <vertAlign val="superscript"/>
        <sz val="10"/>
        <color indexed="8"/>
        <rFont val="Arial Narrow"/>
        <family val="2"/>
      </rPr>
      <t>p</t>
    </r>
  </si>
  <si>
    <t>p - preliminary</t>
  </si>
  <si>
    <t>Note: Details of floor area and value may not add up to their respective totals due to rounding.</t>
  </si>
  <si>
    <t>Source:   Generation of Construction Statistics from Approved Building Permit: Second Quarter, 2021 - Preliminary Results</t>
  </si>
  <si>
    <t xml:space="preserve">               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</si>
</sst>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\(0\)"/>
    <numFmt numFmtId="165" formatCode="_(* #,##0_);_(* \(#,##0\);_(* \-??_);_(@_)"/>
    <numFmt numFmtId="166" formatCode="_(* #,##0.0_);_(* \(#,##0.0\);_(* \-??_);_(@_)"/>
    <numFmt numFmtId="167" formatCode="#,##0_ ;\-#,##0\ "/>
    <numFmt numFmtId="168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indexed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3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165" fontId="1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 applyAlignment="1">
      <alignment horizontal="left" indent="1"/>
    </xf>
    <xf numFmtId="165" fontId="3" fillId="0" borderId="0" xfId="0" quotePrefix="1" applyNumberFormat="1" applyFont="1"/>
    <xf numFmtId="167" fontId="3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165" fontId="3" fillId="0" borderId="8" xfId="0" applyNumberFormat="1" applyFont="1" applyBorder="1"/>
    <xf numFmtId="0" fontId="8" fillId="0" borderId="0" xfId="1" applyFont="1"/>
    <xf numFmtId="0" fontId="9" fillId="0" borderId="0" xfId="1" applyFont="1"/>
    <xf numFmtId="3" fontId="8" fillId="0" borderId="0" xfId="1" applyNumberFormat="1" applyFont="1"/>
    <xf numFmtId="168" fontId="8" fillId="0" borderId="0" xfId="1" applyNumberFormat="1" applyFont="1"/>
    <xf numFmtId="0" fontId="7" fillId="0" borderId="0" xfId="1"/>
    <xf numFmtId="0" fontId="8" fillId="0" borderId="0" xfId="1" applyFont="1" applyAlignment="1">
      <alignment horizontal="right"/>
    </xf>
    <xf numFmtId="3" fontId="3" fillId="0" borderId="0" xfId="2" applyNumberFormat="1" applyFont="1"/>
    <xf numFmtId="0" fontId="3" fillId="0" borderId="0" xfId="1" applyFont="1"/>
    <xf numFmtId="0" fontId="3" fillId="0" borderId="0" xfId="1" applyFont="1" applyAlignment="1">
      <alignment horizontal="left" vertical="center"/>
    </xf>
  </cellXfs>
  <cellStyles count="3">
    <cellStyle name="Normal" xfId="0" builtinId="0"/>
    <cellStyle name="Normal 2" xfId="1" xr:uid="{2EBDB6AE-19A5-4C76-8486-D51D1DAF1FC0}"/>
    <cellStyle name="Normal 64" xfId="2" xr:uid="{557F1E6B-B9E5-4F03-B023-934ED39185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193D-C052-43ED-9619-459A732D8879}">
  <dimension ref="A1:L2334"/>
  <sheetViews>
    <sheetView tabSelected="1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256" width="9.140625" style="1"/>
    <col min="257" max="257" width="29.7109375" style="1" customWidth="1"/>
    <col min="258" max="258" width="8.28515625" style="1" bestFit="1" customWidth="1"/>
    <col min="259" max="259" width="10.140625" style="1" bestFit="1" customWidth="1"/>
    <col min="260" max="260" width="10.5703125" style="1" bestFit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264" width="8.28515625" style="1" bestFit="1" customWidth="1"/>
    <col min="265" max="265" width="10.140625" style="1" bestFit="1" customWidth="1"/>
    <col min="266" max="266" width="10.5703125" style="1" bestFit="1" customWidth="1"/>
    <col min="267" max="512" width="9.140625" style="1"/>
    <col min="513" max="513" width="29.7109375" style="1" customWidth="1"/>
    <col min="514" max="514" width="8.28515625" style="1" bestFit="1" customWidth="1"/>
    <col min="515" max="515" width="10.140625" style="1" bestFit="1" customWidth="1"/>
    <col min="516" max="516" width="10.5703125" style="1" bestFit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520" width="8.28515625" style="1" bestFit="1" customWidth="1"/>
    <col min="521" max="521" width="10.140625" style="1" bestFit="1" customWidth="1"/>
    <col min="522" max="522" width="10.5703125" style="1" bestFit="1" customWidth="1"/>
    <col min="523" max="768" width="9.140625" style="1"/>
    <col min="769" max="769" width="29.7109375" style="1" customWidth="1"/>
    <col min="770" max="770" width="8.28515625" style="1" bestFit="1" customWidth="1"/>
    <col min="771" max="771" width="10.140625" style="1" bestFit="1" customWidth="1"/>
    <col min="772" max="772" width="10.5703125" style="1" bestFit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776" width="8.28515625" style="1" bestFit="1" customWidth="1"/>
    <col min="777" max="777" width="10.140625" style="1" bestFit="1" customWidth="1"/>
    <col min="778" max="778" width="10.5703125" style="1" bestFit="1" customWidth="1"/>
    <col min="779" max="1024" width="9.140625" style="1"/>
    <col min="1025" max="1025" width="29.7109375" style="1" customWidth="1"/>
    <col min="1026" max="1026" width="8.28515625" style="1" bestFit="1" customWidth="1"/>
    <col min="1027" max="1027" width="10.140625" style="1" bestFit="1" customWidth="1"/>
    <col min="1028" max="1028" width="10.5703125" style="1" bestFit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032" width="8.28515625" style="1" bestFit="1" customWidth="1"/>
    <col min="1033" max="1033" width="10.140625" style="1" bestFit="1" customWidth="1"/>
    <col min="1034" max="1034" width="10.5703125" style="1" bestFit="1" customWidth="1"/>
    <col min="1035" max="1280" width="9.140625" style="1"/>
    <col min="1281" max="1281" width="29.7109375" style="1" customWidth="1"/>
    <col min="1282" max="1282" width="8.28515625" style="1" bestFit="1" customWidth="1"/>
    <col min="1283" max="1283" width="10.140625" style="1" bestFit="1" customWidth="1"/>
    <col min="1284" max="1284" width="10.5703125" style="1" bestFit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288" width="8.28515625" style="1" bestFit="1" customWidth="1"/>
    <col min="1289" max="1289" width="10.140625" style="1" bestFit="1" customWidth="1"/>
    <col min="1290" max="1290" width="10.5703125" style="1" bestFit="1" customWidth="1"/>
    <col min="1291" max="1536" width="9.140625" style="1"/>
    <col min="1537" max="1537" width="29.7109375" style="1" customWidth="1"/>
    <col min="1538" max="1538" width="8.28515625" style="1" bestFit="1" customWidth="1"/>
    <col min="1539" max="1539" width="10.140625" style="1" bestFit="1" customWidth="1"/>
    <col min="1540" max="1540" width="10.5703125" style="1" bestFit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544" width="8.28515625" style="1" bestFit="1" customWidth="1"/>
    <col min="1545" max="1545" width="10.140625" style="1" bestFit="1" customWidth="1"/>
    <col min="1546" max="1546" width="10.5703125" style="1" bestFit="1" customWidth="1"/>
    <col min="1547" max="1792" width="9.140625" style="1"/>
    <col min="1793" max="1793" width="29.7109375" style="1" customWidth="1"/>
    <col min="1794" max="1794" width="8.28515625" style="1" bestFit="1" customWidth="1"/>
    <col min="1795" max="1795" width="10.140625" style="1" bestFit="1" customWidth="1"/>
    <col min="1796" max="1796" width="10.5703125" style="1" bestFit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1800" width="8.28515625" style="1" bestFit="1" customWidth="1"/>
    <col min="1801" max="1801" width="10.140625" style="1" bestFit="1" customWidth="1"/>
    <col min="1802" max="1802" width="10.5703125" style="1" bestFit="1" customWidth="1"/>
    <col min="1803" max="2048" width="9.140625" style="1"/>
    <col min="2049" max="2049" width="29.7109375" style="1" customWidth="1"/>
    <col min="2050" max="2050" width="8.28515625" style="1" bestFit="1" customWidth="1"/>
    <col min="2051" max="2051" width="10.140625" style="1" bestFit="1" customWidth="1"/>
    <col min="2052" max="2052" width="10.5703125" style="1" bestFit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056" width="8.28515625" style="1" bestFit="1" customWidth="1"/>
    <col min="2057" max="2057" width="10.140625" style="1" bestFit="1" customWidth="1"/>
    <col min="2058" max="2058" width="10.5703125" style="1" bestFit="1" customWidth="1"/>
    <col min="2059" max="2304" width="9.140625" style="1"/>
    <col min="2305" max="2305" width="29.7109375" style="1" customWidth="1"/>
    <col min="2306" max="2306" width="8.28515625" style="1" bestFit="1" customWidth="1"/>
    <col min="2307" max="2307" width="10.140625" style="1" bestFit="1" customWidth="1"/>
    <col min="2308" max="2308" width="10.5703125" style="1" bestFit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312" width="8.28515625" style="1" bestFit="1" customWidth="1"/>
    <col min="2313" max="2313" width="10.140625" style="1" bestFit="1" customWidth="1"/>
    <col min="2314" max="2314" width="10.5703125" style="1" bestFit="1" customWidth="1"/>
    <col min="2315" max="2560" width="9.140625" style="1"/>
    <col min="2561" max="2561" width="29.7109375" style="1" customWidth="1"/>
    <col min="2562" max="2562" width="8.28515625" style="1" bestFit="1" customWidth="1"/>
    <col min="2563" max="2563" width="10.140625" style="1" bestFit="1" customWidth="1"/>
    <col min="2564" max="2564" width="10.5703125" style="1" bestFit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568" width="8.28515625" style="1" bestFit="1" customWidth="1"/>
    <col min="2569" max="2569" width="10.140625" style="1" bestFit="1" customWidth="1"/>
    <col min="2570" max="2570" width="10.5703125" style="1" bestFit="1" customWidth="1"/>
    <col min="2571" max="2816" width="9.140625" style="1"/>
    <col min="2817" max="2817" width="29.7109375" style="1" customWidth="1"/>
    <col min="2818" max="2818" width="8.28515625" style="1" bestFit="1" customWidth="1"/>
    <col min="2819" max="2819" width="10.140625" style="1" bestFit="1" customWidth="1"/>
    <col min="2820" max="2820" width="10.5703125" style="1" bestFit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2824" width="8.28515625" style="1" bestFit="1" customWidth="1"/>
    <col min="2825" max="2825" width="10.140625" style="1" bestFit="1" customWidth="1"/>
    <col min="2826" max="2826" width="10.5703125" style="1" bestFit="1" customWidth="1"/>
    <col min="2827" max="3072" width="9.140625" style="1"/>
    <col min="3073" max="3073" width="29.7109375" style="1" customWidth="1"/>
    <col min="3074" max="3074" width="8.28515625" style="1" bestFit="1" customWidth="1"/>
    <col min="3075" max="3075" width="10.140625" style="1" bestFit="1" customWidth="1"/>
    <col min="3076" max="3076" width="10.5703125" style="1" bestFit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080" width="8.28515625" style="1" bestFit="1" customWidth="1"/>
    <col min="3081" max="3081" width="10.140625" style="1" bestFit="1" customWidth="1"/>
    <col min="3082" max="3082" width="10.5703125" style="1" bestFit="1" customWidth="1"/>
    <col min="3083" max="3328" width="9.140625" style="1"/>
    <col min="3329" max="3329" width="29.7109375" style="1" customWidth="1"/>
    <col min="3330" max="3330" width="8.28515625" style="1" bestFit="1" customWidth="1"/>
    <col min="3331" max="3331" width="10.140625" style="1" bestFit="1" customWidth="1"/>
    <col min="3332" max="3332" width="10.5703125" style="1" bestFit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336" width="8.28515625" style="1" bestFit="1" customWidth="1"/>
    <col min="3337" max="3337" width="10.140625" style="1" bestFit="1" customWidth="1"/>
    <col min="3338" max="3338" width="10.5703125" style="1" bestFit="1" customWidth="1"/>
    <col min="3339" max="3584" width="9.140625" style="1"/>
    <col min="3585" max="3585" width="29.7109375" style="1" customWidth="1"/>
    <col min="3586" max="3586" width="8.28515625" style="1" bestFit="1" customWidth="1"/>
    <col min="3587" max="3587" width="10.140625" style="1" bestFit="1" customWidth="1"/>
    <col min="3588" max="3588" width="10.5703125" style="1" bestFit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592" width="8.28515625" style="1" bestFit="1" customWidth="1"/>
    <col min="3593" max="3593" width="10.140625" style="1" bestFit="1" customWidth="1"/>
    <col min="3594" max="3594" width="10.5703125" style="1" bestFit="1" customWidth="1"/>
    <col min="3595" max="3840" width="9.140625" style="1"/>
    <col min="3841" max="3841" width="29.7109375" style="1" customWidth="1"/>
    <col min="3842" max="3842" width="8.28515625" style="1" bestFit="1" customWidth="1"/>
    <col min="3843" max="3843" width="10.140625" style="1" bestFit="1" customWidth="1"/>
    <col min="3844" max="3844" width="10.5703125" style="1" bestFit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3848" width="8.28515625" style="1" bestFit="1" customWidth="1"/>
    <col min="3849" max="3849" width="10.140625" style="1" bestFit="1" customWidth="1"/>
    <col min="3850" max="3850" width="10.5703125" style="1" bestFit="1" customWidth="1"/>
    <col min="3851" max="4096" width="9.140625" style="1"/>
    <col min="4097" max="4097" width="29.7109375" style="1" customWidth="1"/>
    <col min="4098" max="4098" width="8.28515625" style="1" bestFit="1" customWidth="1"/>
    <col min="4099" max="4099" width="10.140625" style="1" bestFit="1" customWidth="1"/>
    <col min="4100" max="4100" width="10.5703125" style="1" bestFit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104" width="8.28515625" style="1" bestFit="1" customWidth="1"/>
    <col min="4105" max="4105" width="10.140625" style="1" bestFit="1" customWidth="1"/>
    <col min="4106" max="4106" width="10.5703125" style="1" bestFit="1" customWidth="1"/>
    <col min="4107" max="4352" width="9.140625" style="1"/>
    <col min="4353" max="4353" width="29.7109375" style="1" customWidth="1"/>
    <col min="4354" max="4354" width="8.28515625" style="1" bestFit="1" customWidth="1"/>
    <col min="4355" max="4355" width="10.140625" style="1" bestFit="1" customWidth="1"/>
    <col min="4356" max="4356" width="10.5703125" style="1" bestFit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360" width="8.28515625" style="1" bestFit="1" customWidth="1"/>
    <col min="4361" max="4361" width="10.140625" style="1" bestFit="1" customWidth="1"/>
    <col min="4362" max="4362" width="10.5703125" style="1" bestFit="1" customWidth="1"/>
    <col min="4363" max="4608" width="9.140625" style="1"/>
    <col min="4609" max="4609" width="29.7109375" style="1" customWidth="1"/>
    <col min="4610" max="4610" width="8.28515625" style="1" bestFit="1" customWidth="1"/>
    <col min="4611" max="4611" width="10.140625" style="1" bestFit="1" customWidth="1"/>
    <col min="4612" max="4612" width="10.5703125" style="1" bestFit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616" width="8.28515625" style="1" bestFit="1" customWidth="1"/>
    <col min="4617" max="4617" width="10.140625" style="1" bestFit="1" customWidth="1"/>
    <col min="4618" max="4618" width="10.5703125" style="1" bestFit="1" customWidth="1"/>
    <col min="4619" max="4864" width="9.140625" style="1"/>
    <col min="4865" max="4865" width="29.7109375" style="1" customWidth="1"/>
    <col min="4866" max="4866" width="8.28515625" style="1" bestFit="1" customWidth="1"/>
    <col min="4867" max="4867" width="10.140625" style="1" bestFit="1" customWidth="1"/>
    <col min="4868" max="4868" width="10.5703125" style="1" bestFit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4872" width="8.28515625" style="1" bestFit="1" customWidth="1"/>
    <col min="4873" max="4873" width="10.140625" style="1" bestFit="1" customWidth="1"/>
    <col min="4874" max="4874" width="10.5703125" style="1" bestFit="1" customWidth="1"/>
    <col min="4875" max="5120" width="9.140625" style="1"/>
    <col min="5121" max="5121" width="29.7109375" style="1" customWidth="1"/>
    <col min="5122" max="5122" width="8.28515625" style="1" bestFit="1" customWidth="1"/>
    <col min="5123" max="5123" width="10.140625" style="1" bestFit="1" customWidth="1"/>
    <col min="5124" max="5124" width="10.5703125" style="1" bestFit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128" width="8.28515625" style="1" bestFit="1" customWidth="1"/>
    <col min="5129" max="5129" width="10.140625" style="1" bestFit="1" customWidth="1"/>
    <col min="5130" max="5130" width="10.5703125" style="1" bestFit="1" customWidth="1"/>
    <col min="5131" max="5376" width="9.140625" style="1"/>
    <col min="5377" max="5377" width="29.7109375" style="1" customWidth="1"/>
    <col min="5378" max="5378" width="8.28515625" style="1" bestFit="1" customWidth="1"/>
    <col min="5379" max="5379" width="10.140625" style="1" bestFit="1" customWidth="1"/>
    <col min="5380" max="5380" width="10.5703125" style="1" bestFit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384" width="8.28515625" style="1" bestFit="1" customWidth="1"/>
    <col min="5385" max="5385" width="10.140625" style="1" bestFit="1" customWidth="1"/>
    <col min="5386" max="5386" width="10.5703125" style="1" bestFit="1" customWidth="1"/>
    <col min="5387" max="5632" width="9.140625" style="1"/>
    <col min="5633" max="5633" width="29.7109375" style="1" customWidth="1"/>
    <col min="5634" max="5634" width="8.28515625" style="1" bestFit="1" customWidth="1"/>
    <col min="5635" max="5635" width="10.140625" style="1" bestFit="1" customWidth="1"/>
    <col min="5636" max="5636" width="10.5703125" style="1" bestFit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640" width="8.28515625" style="1" bestFit="1" customWidth="1"/>
    <col min="5641" max="5641" width="10.140625" style="1" bestFit="1" customWidth="1"/>
    <col min="5642" max="5642" width="10.5703125" style="1" bestFit="1" customWidth="1"/>
    <col min="5643" max="5888" width="9.140625" style="1"/>
    <col min="5889" max="5889" width="29.7109375" style="1" customWidth="1"/>
    <col min="5890" max="5890" width="8.28515625" style="1" bestFit="1" customWidth="1"/>
    <col min="5891" max="5891" width="10.140625" style="1" bestFit="1" customWidth="1"/>
    <col min="5892" max="5892" width="10.5703125" style="1" bestFit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5896" width="8.28515625" style="1" bestFit="1" customWidth="1"/>
    <col min="5897" max="5897" width="10.140625" style="1" bestFit="1" customWidth="1"/>
    <col min="5898" max="5898" width="10.5703125" style="1" bestFit="1" customWidth="1"/>
    <col min="5899" max="6144" width="9.140625" style="1"/>
    <col min="6145" max="6145" width="29.7109375" style="1" customWidth="1"/>
    <col min="6146" max="6146" width="8.28515625" style="1" bestFit="1" customWidth="1"/>
    <col min="6147" max="6147" width="10.140625" style="1" bestFit="1" customWidth="1"/>
    <col min="6148" max="6148" width="10.5703125" style="1" bestFit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152" width="8.28515625" style="1" bestFit="1" customWidth="1"/>
    <col min="6153" max="6153" width="10.140625" style="1" bestFit="1" customWidth="1"/>
    <col min="6154" max="6154" width="10.5703125" style="1" bestFit="1" customWidth="1"/>
    <col min="6155" max="6400" width="9.140625" style="1"/>
    <col min="6401" max="6401" width="29.7109375" style="1" customWidth="1"/>
    <col min="6402" max="6402" width="8.28515625" style="1" bestFit="1" customWidth="1"/>
    <col min="6403" max="6403" width="10.140625" style="1" bestFit="1" customWidth="1"/>
    <col min="6404" max="6404" width="10.5703125" style="1" bestFit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408" width="8.28515625" style="1" bestFit="1" customWidth="1"/>
    <col min="6409" max="6409" width="10.140625" style="1" bestFit="1" customWidth="1"/>
    <col min="6410" max="6410" width="10.5703125" style="1" bestFit="1" customWidth="1"/>
    <col min="6411" max="6656" width="9.140625" style="1"/>
    <col min="6657" max="6657" width="29.7109375" style="1" customWidth="1"/>
    <col min="6658" max="6658" width="8.28515625" style="1" bestFit="1" customWidth="1"/>
    <col min="6659" max="6659" width="10.140625" style="1" bestFit="1" customWidth="1"/>
    <col min="6660" max="6660" width="10.5703125" style="1" bestFit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664" width="8.28515625" style="1" bestFit="1" customWidth="1"/>
    <col min="6665" max="6665" width="10.140625" style="1" bestFit="1" customWidth="1"/>
    <col min="6666" max="6666" width="10.5703125" style="1" bestFit="1" customWidth="1"/>
    <col min="6667" max="6912" width="9.140625" style="1"/>
    <col min="6913" max="6913" width="29.7109375" style="1" customWidth="1"/>
    <col min="6914" max="6914" width="8.28515625" style="1" bestFit="1" customWidth="1"/>
    <col min="6915" max="6915" width="10.140625" style="1" bestFit="1" customWidth="1"/>
    <col min="6916" max="6916" width="10.5703125" style="1" bestFit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6920" width="8.28515625" style="1" bestFit="1" customWidth="1"/>
    <col min="6921" max="6921" width="10.140625" style="1" bestFit="1" customWidth="1"/>
    <col min="6922" max="6922" width="10.5703125" style="1" bestFit="1" customWidth="1"/>
    <col min="6923" max="7168" width="9.140625" style="1"/>
    <col min="7169" max="7169" width="29.7109375" style="1" customWidth="1"/>
    <col min="7170" max="7170" width="8.28515625" style="1" bestFit="1" customWidth="1"/>
    <col min="7171" max="7171" width="10.140625" style="1" bestFit="1" customWidth="1"/>
    <col min="7172" max="7172" width="10.5703125" style="1" bestFit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176" width="8.28515625" style="1" bestFit="1" customWidth="1"/>
    <col min="7177" max="7177" width="10.140625" style="1" bestFit="1" customWidth="1"/>
    <col min="7178" max="7178" width="10.5703125" style="1" bestFit="1" customWidth="1"/>
    <col min="7179" max="7424" width="9.140625" style="1"/>
    <col min="7425" max="7425" width="29.7109375" style="1" customWidth="1"/>
    <col min="7426" max="7426" width="8.28515625" style="1" bestFit="1" customWidth="1"/>
    <col min="7427" max="7427" width="10.140625" style="1" bestFit="1" customWidth="1"/>
    <col min="7428" max="7428" width="10.5703125" style="1" bestFit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432" width="8.28515625" style="1" bestFit="1" customWidth="1"/>
    <col min="7433" max="7433" width="10.140625" style="1" bestFit="1" customWidth="1"/>
    <col min="7434" max="7434" width="10.5703125" style="1" bestFit="1" customWidth="1"/>
    <col min="7435" max="7680" width="9.140625" style="1"/>
    <col min="7681" max="7681" width="29.7109375" style="1" customWidth="1"/>
    <col min="7682" max="7682" width="8.28515625" style="1" bestFit="1" customWidth="1"/>
    <col min="7683" max="7683" width="10.140625" style="1" bestFit="1" customWidth="1"/>
    <col min="7684" max="7684" width="10.5703125" style="1" bestFit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688" width="8.28515625" style="1" bestFit="1" customWidth="1"/>
    <col min="7689" max="7689" width="10.140625" style="1" bestFit="1" customWidth="1"/>
    <col min="7690" max="7690" width="10.5703125" style="1" bestFit="1" customWidth="1"/>
    <col min="7691" max="7936" width="9.140625" style="1"/>
    <col min="7937" max="7937" width="29.7109375" style="1" customWidth="1"/>
    <col min="7938" max="7938" width="8.28515625" style="1" bestFit="1" customWidth="1"/>
    <col min="7939" max="7939" width="10.140625" style="1" bestFit="1" customWidth="1"/>
    <col min="7940" max="7940" width="10.5703125" style="1" bestFit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7944" width="8.28515625" style="1" bestFit="1" customWidth="1"/>
    <col min="7945" max="7945" width="10.140625" style="1" bestFit="1" customWidth="1"/>
    <col min="7946" max="7946" width="10.5703125" style="1" bestFit="1" customWidth="1"/>
    <col min="7947" max="8192" width="9.140625" style="1"/>
    <col min="8193" max="8193" width="29.7109375" style="1" customWidth="1"/>
    <col min="8194" max="8194" width="8.28515625" style="1" bestFit="1" customWidth="1"/>
    <col min="8195" max="8195" width="10.140625" style="1" bestFit="1" customWidth="1"/>
    <col min="8196" max="8196" width="10.5703125" style="1" bestFit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200" width="8.28515625" style="1" bestFit="1" customWidth="1"/>
    <col min="8201" max="8201" width="10.140625" style="1" bestFit="1" customWidth="1"/>
    <col min="8202" max="8202" width="10.5703125" style="1" bestFit="1" customWidth="1"/>
    <col min="8203" max="8448" width="9.140625" style="1"/>
    <col min="8449" max="8449" width="29.7109375" style="1" customWidth="1"/>
    <col min="8450" max="8450" width="8.28515625" style="1" bestFit="1" customWidth="1"/>
    <col min="8451" max="8451" width="10.140625" style="1" bestFit="1" customWidth="1"/>
    <col min="8452" max="8452" width="10.5703125" style="1" bestFit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456" width="8.28515625" style="1" bestFit="1" customWidth="1"/>
    <col min="8457" max="8457" width="10.140625" style="1" bestFit="1" customWidth="1"/>
    <col min="8458" max="8458" width="10.5703125" style="1" bestFit="1" customWidth="1"/>
    <col min="8459" max="8704" width="9.140625" style="1"/>
    <col min="8705" max="8705" width="29.7109375" style="1" customWidth="1"/>
    <col min="8706" max="8706" width="8.28515625" style="1" bestFit="1" customWidth="1"/>
    <col min="8707" max="8707" width="10.140625" style="1" bestFit="1" customWidth="1"/>
    <col min="8708" max="8708" width="10.5703125" style="1" bestFit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712" width="8.28515625" style="1" bestFit="1" customWidth="1"/>
    <col min="8713" max="8713" width="10.140625" style="1" bestFit="1" customWidth="1"/>
    <col min="8714" max="8714" width="10.5703125" style="1" bestFit="1" customWidth="1"/>
    <col min="8715" max="8960" width="9.140625" style="1"/>
    <col min="8961" max="8961" width="29.7109375" style="1" customWidth="1"/>
    <col min="8962" max="8962" width="8.28515625" style="1" bestFit="1" customWidth="1"/>
    <col min="8963" max="8963" width="10.140625" style="1" bestFit="1" customWidth="1"/>
    <col min="8964" max="8964" width="10.5703125" style="1" bestFit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8968" width="8.28515625" style="1" bestFit="1" customWidth="1"/>
    <col min="8969" max="8969" width="10.140625" style="1" bestFit="1" customWidth="1"/>
    <col min="8970" max="8970" width="10.5703125" style="1" bestFit="1" customWidth="1"/>
    <col min="8971" max="9216" width="9.140625" style="1"/>
    <col min="9217" max="9217" width="29.7109375" style="1" customWidth="1"/>
    <col min="9218" max="9218" width="8.28515625" style="1" bestFit="1" customWidth="1"/>
    <col min="9219" max="9219" width="10.140625" style="1" bestFit="1" customWidth="1"/>
    <col min="9220" max="9220" width="10.5703125" style="1" bestFit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224" width="8.28515625" style="1" bestFit="1" customWidth="1"/>
    <col min="9225" max="9225" width="10.140625" style="1" bestFit="1" customWidth="1"/>
    <col min="9226" max="9226" width="10.5703125" style="1" bestFit="1" customWidth="1"/>
    <col min="9227" max="9472" width="9.140625" style="1"/>
    <col min="9473" max="9473" width="29.7109375" style="1" customWidth="1"/>
    <col min="9474" max="9474" width="8.28515625" style="1" bestFit="1" customWidth="1"/>
    <col min="9475" max="9475" width="10.140625" style="1" bestFit="1" customWidth="1"/>
    <col min="9476" max="9476" width="10.5703125" style="1" bestFit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480" width="8.28515625" style="1" bestFit="1" customWidth="1"/>
    <col min="9481" max="9481" width="10.140625" style="1" bestFit="1" customWidth="1"/>
    <col min="9482" max="9482" width="10.5703125" style="1" bestFit="1" customWidth="1"/>
    <col min="9483" max="9728" width="9.140625" style="1"/>
    <col min="9729" max="9729" width="29.7109375" style="1" customWidth="1"/>
    <col min="9730" max="9730" width="8.28515625" style="1" bestFit="1" customWidth="1"/>
    <col min="9731" max="9731" width="10.140625" style="1" bestFit="1" customWidth="1"/>
    <col min="9732" max="9732" width="10.5703125" style="1" bestFit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736" width="8.28515625" style="1" bestFit="1" customWidth="1"/>
    <col min="9737" max="9737" width="10.140625" style="1" bestFit="1" customWidth="1"/>
    <col min="9738" max="9738" width="10.5703125" style="1" bestFit="1" customWidth="1"/>
    <col min="9739" max="9984" width="9.140625" style="1"/>
    <col min="9985" max="9985" width="29.7109375" style="1" customWidth="1"/>
    <col min="9986" max="9986" width="8.28515625" style="1" bestFit="1" customWidth="1"/>
    <col min="9987" max="9987" width="10.140625" style="1" bestFit="1" customWidth="1"/>
    <col min="9988" max="9988" width="10.5703125" style="1" bestFit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9992" width="8.28515625" style="1" bestFit="1" customWidth="1"/>
    <col min="9993" max="9993" width="10.140625" style="1" bestFit="1" customWidth="1"/>
    <col min="9994" max="9994" width="10.5703125" style="1" bestFit="1" customWidth="1"/>
    <col min="9995" max="10240" width="9.140625" style="1"/>
    <col min="10241" max="10241" width="29.7109375" style="1" customWidth="1"/>
    <col min="10242" max="10242" width="8.28515625" style="1" bestFit="1" customWidth="1"/>
    <col min="10243" max="10243" width="10.140625" style="1" bestFit="1" customWidth="1"/>
    <col min="10244" max="10244" width="10.5703125" style="1" bestFit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248" width="8.28515625" style="1" bestFit="1" customWidth="1"/>
    <col min="10249" max="10249" width="10.140625" style="1" bestFit="1" customWidth="1"/>
    <col min="10250" max="10250" width="10.5703125" style="1" bestFit="1" customWidth="1"/>
    <col min="10251" max="10496" width="9.140625" style="1"/>
    <col min="10497" max="10497" width="29.7109375" style="1" customWidth="1"/>
    <col min="10498" max="10498" width="8.28515625" style="1" bestFit="1" customWidth="1"/>
    <col min="10499" max="10499" width="10.140625" style="1" bestFit="1" customWidth="1"/>
    <col min="10500" max="10500" width="10.5703125" style="1" bestFit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504" width="8.28515625" style="1" bestFit="1" customWidth="1"/>
    <col min="10505" max="10505" width="10.140625" style="1" bestFit="1" customWidth="1"/>
    <col min="10506" max="10506" width="10.5703125" style="1" bestFit="1" customWidth="1"/>
    <col min="10507" max="10752" width="9.140625" style="1"/>
    <col min="10753" max="10753" width="29.7109375" style="1" customWidth="1"/>
    <col min="10754" max="10754" width="8.28515625" style="1" bestFit="1" customWidth="1"/>
    <col min="10755" max="10755" width="10.140625" style="1" bestFit="1" customWidth="1"/>
    <col min="10756" max="10756" width="10.5703125" style="1" bestFit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0760" width="8.28515625" style="1" bestFit="1" customWidth="1"/>
    <col min="10761" max="10761" width="10.140625" style="1" bestFit="1" customWidth="1"/>
    <col min="10762" max="10762" width="10.5703125" style="1" bestFit="1" customWidth="1"/>
    <col min="10763" max="11008" width="9.140625" style="1"/>
    <col min="11009" max="11009" width="29.7109375" style="1" customWidth="1"/>
    <col min="11010" max="11010" width="8.28515625" style="1" bestFit="1" customWidth="1"/>
    <col min="11011" max="11011" width="10.140625" style="1" bestFit="1" customWidth="1"/>
    <col min="11012" max="11012" width="10.5703125" style="1" bestFit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016" width="8.28515625" style="1" bestFit="1" customWidth="1"/>
    <col min="11017" max="11017" width="10.140625" style="1" bestFit="1" customWidth="1"/>
    <col min="11018" max="11018" width="10.5703125" style="1" bestFit="1" customWidth="1"/>
    <col min="11019" max="11264" width="9.140625" style="1"/>
    <col min="11265" max="11265" width="29.7109375" style="1" customWidth="1"/>
    <col min="11266" max="11266" width="8.28515625" style="1" bestFit="1" customWidth="1"/>
    <col min="11267" max="11267" width="10.140625" style="1" bestFit="1" customWidth="1"/>
    <col min="11268" max="11268" width="10.5703125" style="1" bestFit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272" width="8.28515625" style="1" bestFit="1" customWidth="1"/>
    <col min="11273" max="11273" width="10.140625" style="1" bestFit="1" customWidth="1"/>
    <col min="11274" max="11274" width="10.5703125" style="1" bestFit="1" customWidth="1"/>
    <col min="11275" max="11520" width="9.140625" style="1"/>
    <col min="11521" max="11521" width="29.7109375" style="1" customWidth="1"/>
    <col min="11522" max="11522" width="8.28515625" style="1" bestFit="1" customWidth="1"/>
    <col min="11523" max="11523" width="10.140625" style="1" bestFit="1" customWidth="1"/>
    <col min="11524" max="11524" width="10.5703125" style="1" bestFit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528" width="8.28515625" style="1" bestFit="1" customWidth="1"/>
    <col min="11529" max="11529" width="10.140625" style="1" bestFit="1" customWidth="1"/>
    <col min="11530" max="11530" width="10.5703125" style="1" bestFit="1" customWidth="1"/>
    <col min="11531" max="11776" width="9.140625" style="1"/>
    <col min="11777" max="11777" width="29.7109375" style="1" customWidth="1"/>
    <col min="11778" max="11778" width="8.28515625" style="1" bestFit="1" customWidth="1"/>
    <col min="11779" max="11779" width="10.140625" style="1" bestFit="1" customWidth="1"/>
    <col min="11780" max="11780" width="10.5703125" style="1" bestFit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1784" width="8.28515625" style="1" bestFit="1" customWidth="1"/>
    <col min="11785" max="11785" width="10.140625" style="1" bestFit="1" customWidth="1"/>
    <col min="11786" max="11786" width="10.5703125" style="1" bestFit="1" customWidth="1"/>
    <col min="11787" max="12032" width="9.140625" style="1"/>
    <col min="12033" max="12033" width="29.7109375" style="1" customWidth="1"/>
    <col min="12034" max="12034" width="8.28515625" style="1" bestFit="1" customWidth="1"/>
    <col min="12035" max="12035" width="10.140625" style="1" bestFit="1" customWidth="1"/>
    <col min="12036" max="12036" width="10.5703125" style="1" bestFit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040" width="8.28515625" style="1" bestFit="1" customWidth="1"/>
    <col min="12041" max="12041" width="10.140625" style="1" bestFit="1" customWidth="1"/>
    <col min="12042" max="12042" width="10.5703125" style="1" bestFit="1" customWidth="1"/>
    <col min="12043" max="12288" width="9.140625" style="1"/>
    <col min="12289" max="12289" width="29.7109375" style="1" customWidth="1"/>
    <col min="12290" max="12290" width="8.28515625" style="1" bestFit="1" customWidth="1"/>
    <col min="12291" max="12291" width="10.140625" style="1" bestFit="1" customWidth="1"/>
    <col min="12292" max="12292" width="10.5703125" style="1" bestFit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296" width="8.28515625" style="1" bestFit="1" customWidth="1"/>
    <col min="12297" max="12297" width="10.140625" style="1" bestFit="1" customWidth="1"/>
    <col min="12298" max="12298" width="10.5703125" style="1" bestFit="1" customWidth="1"/>
    <col min="12299" max="12544" width="9.140625" style="1"/>
    <col min="12545" max="12545" width="29.7109375" style="1" customWidth="1"/>
    <col min="12546" max="12546" width="8.28515625" style="1" bestFit="1" customWidth="1"/>
    <col min="12547" max="12547" width="10.140625" style="1" bestFit="1" customWidth="1"/>
    <col min="12548" max="12548" width="10.5703125" style="1" bestFit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552" width="8.28515625" style="1" bestFit="1" customWidth="1"/>
    <col min="12553" max="12553" width="10.140625" style="1" bestFit="1" customWidth="1"/>
    <col min="12554" max="12554" width="10.5703125" style="1" bestFit="1" customWidth="1"/>
    <col min="12555" max="12800" width="9.140625" style="1"/>
    <col min="12801" max="12801" width="29.7109375" style="1" customWidth="1"/>
    <col min="12802" max="12802" width="8.28515625" style="1" bestFit="1" customWidth="1"/>
    <col min="12803" max="12803" width="10.140625" style="1" bestFit="1" customWidth="1"/>
    <col min="12804" max="12804" width="10.5703125" style="1" bestFit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2808" width="8.28515625" style="1" bestFit="1" customWidth="1"/>
    <col min="12809" max="12809" width="10.140625" style="1" bestFit="1" customWidth="1"/>
    <col min="12810" max="12810" width="10.5703125" style="1" bestFit="1" customWidth="1"/>
    <col min="12811" max="13056" width="9.140625" style="1"/>
    <col min="13057" max="13057" width="29.7109375" style="1" customWidth="1"/>
    <col min="13058" max="13058" width="8.28515625" style="1" bestFit="1" customWidth="1"/>
    <col min="13059" max="13059" width="10.140625" style="1" bestFit="1" customWidth="1"/>
    <col min="13060" max="13060" width="10.5703125" style="1" bestFit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064" width="8.28515625" style="1" bestFit="1" customWidth="1"/>
    <col min="13065" max="13065" width="10.140625" style="1" bestFit="1" customWidth="1"/>
    <col min="13066" max="13066" width="10.5703125" style="1" bestFit="1" customWidth="1"/>
    <col min="13067" max="13312" width="9.140625" style="1"/>
    <col min="13313" max="13313" width="29.7109375" style="1" customWidth="1"/>
    <col min="13314" max="13314" width="8.28515625" style="1" bestFit="1" customWidth="1"/>
    <col min="13315" max="13315" width="10.140625" style="1" bestFit="1" customWidth="1"/>
    <col min="13316" max="13316" width="10.5703125" style="1" bestFit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320" width="8.28515625" style="1" bestFit="1" customWidth="1"/>
    <col min="13321" max="13321" width="10.140625" style="1" bestFit="1" customWidth="1"/>
    <col min="13322" max="13322" width="10.5703125" style="1" bestFit="1" customWidth="1"/>
    <col min="13323" max="13568" width="9.140625" style="1"/>
    <col min="13569" max="13569" width="29.7109375" style="1" customWidth="1"/>
    <col min="13570" max="13570" width="8.28515625" style="1" bestFit="1" customWidth="1"/>
    <col min="13571" max="13571" width="10.140625" style="1" bestFit="1" customWidth="1"/>
    <col min="13572" max="13572" width="10.5703125" style="1" bestFit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576" width="8.28515625" style="1" bestFit="1" customWidth="1"/>
    <col min="13577" max="13577" width="10.140625" style="1" bestFit="1" customWidth="1"/>
    <col min="13578" max="13578" width="10.5703125" style="1" bestFit="1" customWidth="1"/>
    <col min="13579" max="13824" width="9.140625" style="1"/>
    <col min="13825" max="13825" width="29.7109375" style="1" customWidth="1"/>
    <col min="13826" max="13826" width="8.28515625" style="1" bestFit="1" customWidth="1"/>
    <col min="13827" max="13827" width="10.140625" style="1" bestFit="1" customWidth="1"/>
    <col min="13828" max="13828" width="10.5703125" style="1" bestFit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3832" width="8.28515625" style="1" bestFit="1" customWidth="1"/>
    <col min="13833" max="13833" width="10.140625" style="1" bestFit="1" customWidth="1"/>
    <col min="13834" max="13834" width="10.5703125" style="1" bestFit="1" customWidth="1"/>
    <col min="13835" max="14080" width="9.140625" style="1"/>
    <col min="14081" max="14081" width="29.7109375" style="1" customWidth="1"/>
    <col min="14082" max="14082" width="8.28515625" style="1" bestFit="1" customWidth="1"/>
    <col min="14083" max="14083" width="10.140625" style="1" bestFit="1" customWidth="1"/>
    <col min="14084" max="14084" width="10.5703125" style="1" bestFit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088" width="8.28515625" style="1" bestFit="1" customWidth="1"/>
    <col min="14089" max="14089" width="10.140625" style="1" bestFit="1" customWidth="1"/>
    <col min="14090" max="14090" width="10.5703125" style="1" bestFit="1" customWidth="1"/>
    <col min="14091" max="14336" width="9.140625" style="1"/>
    <col min="14337" max="14337" width="29.7109375" style="1" customWidth="1"/>
    <col min="14338" max="14338" width="8.28515625" style="1" bestFit="1" customWidth="1"/>
    <col min="14339" max="14339" width="10.140625" style="1" bestFit="1" customWidth="1"/>
    <col min="14340" max="14340" width="10.5703125" style="1" bestFit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344" width="8.28515625" style="1" bestFit="1" customWidth="1"/>
    <col min="14345" max="14345" width="10.140625" style="1" bestFit="1" customWidth="1"/>
    <col min="14346" max="14346" width="10.5703125" style="1" bestFit="1" customWidth="1"/>
    <col min="14347" max="14592" width="9.140625" style="1"/>
    <col min="14593" max="14593" width="29.7109375" style="1" customWidth="1"/>
    <col min="14594" max="14594" width="8.28515625" style="1" bestFit="1" customWidth="1"/>
    <col min="14595" max="14595" width="10.140625" style="1" bestFit="1" customWidth="1"/>
    <col min="14596" max="14596" width="10.5703125" style="1" bestFit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600" width="8.28515625" style="1" bestFit="1" customWidth="1"/>
    <col min="14601" max="14601" width="10.140625" style="1" bestFit="1" customWidth="1"/>
    <col min="14602" max="14602" width="10.5703125" style="1" bestFit="1" customWidth="1"/>
    <col min="14603" max="14848" width="9.140625" style="1"/>
    <col min="14849" max="14849" width="29.7109375" style="1" customWidth="1"/>
    <col min="14850" max="14850" width="8.28515625" style="1" bestFit="1" customWidth="1"/>
    <col min="14851" max="14851" width="10.140625" style="1" bestFit="1" customWidth="1"/>
    <col min="14852" max="14852" width="10.5703125" style="1" bestFit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4856" width="8.28515625" style="1" bestFit="1" customWidth="1"/>
    <col min="14857" max="14857" width="10.140625" style="1" bestFit="1" customWidth="1"/>
    <col min="14858" max="14858" width="10.5703125" style="1" bestFit="1" customWidth="1"/>
    <col min="14859" max="15104" width="9.140625" style="1"/>
    <col min="15105" max="15105" width="29.7109375" style="1" customWidth="1"/>
    <col min="15106" max="15106" width="8.28515625" style="1" bestFit="1" customWidth="1"/>
    <col min="15107" max="15107" width="10.140625" style="1" bestFit="1" customWidth="1"/>
    <col min="15108" max="15108" width="10.5703125" style="1" bestFit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112" width="8.28515625" style="1" bestFit="1" customWidth="1"/>
    <col min="15113" max="15113" width="10.140625" style="1" bestFit="1" customWidth="1"/>
    <col min="15114" max="15114" width="10.5703125" style="1" bestFit="1" customWidth="1"/>
    <col min="15115" max="15360" width="9.140625" style="1"/>
    <col min="15361" max="15361" width="29.7109375" style="1" customWidth="1"/>
    <col min="15362" max="15362" width="8.28515625" style="1" bestFit="1" customWidth="1"/>
    <col min="15363" max="15363" width="10.140625" style="1" bestFit="1" customWidth="1"/>
    <col min="15364" max="15364" width="10.5703125" style="1" bestFit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368" width="8.28515625" style="1" bestFit="1" customWidth="1"/>
    <col min="15369" max="15369" width="10.140625" style="1" bestFit="1" customWidth="1"/>
    <col min="15370" max="15370" width="10.5703125" style="1" bestFit="1" customWidth="1"/>
    <col min="15371" max="15616" width="9.140625" style="1"/>
    <col min="15617" max="15617" width="29.7109375" style="1" customWidth="1"/>
    <col min="15618" max="15618" width="8.28515625" style="1" bestFit="1" customWidth="1"/>
    <col min="15619" max="15619" width="10.140625" style="1" bestFit="1" customWidth="1"/>
    <col min="15620" max="15620" width="10.5703125" style="1" bestFit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624" width="8.28515625" style="1" bestFit="1" customWidth="1"/>
    <col min="15625" max="15625" width="10.140625" style="1" bestFit="1" customWidth="1"/>
    <col min="15626" max="15626" width="10.5703125" style="1" bestFit="1" customWidth="1"/>
    <col min="15627" max="15872" width="9.140625" style="1"/>
    <col min="15873" max="15873" width="29.7109375" style="1" customWidth="1"/>
    <col min="15874" max="15874" width="8.28515625" style="1" bestFit="1" customWidth="1"/>
    <col min="15875" max="15875" width="10.140625" style="1" bestFit="1" customWidth="1"/>
    <col min="15876" max="15876" width="10.5703125" style="1" bestFit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5880" width="8.28515625" style="1" bestFit="1" customWidth="1"/>
    <col min="15881" max="15881" width="10.140625" style="1" bestFit="1" customWidth="1"/>
    <col min="15882" max="15882" width="10.5703125" style="1" bestFit="1" customWidth="1"/>
    <col min="15883" max="16128" width="9.140625" style="1"/>
    <col min="16129" max="16129" width="29.7109375" style="1" customWidth="1"/>
    <col min="16130" max="16130" width="8.28515625" style="1" bestFit="1" customWidth="1"/>
    <col min="16131" max="16131" width="10.140625" style="1" bestFit="1" customWidth="1"/>
    <col min="16132" max="16132" width="10.5703125" style="1" bestFit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136" width="8.28515625" style="1" bestFit="1" customWidth="1"/>
    <col min="16137" max="16137" width="10.140625" style="1" bestFit="1" customWidth="1"/>
    <col min="16138" max="16138" width="10.5703125" style="1" bestFit="1" customWidth="1"/>
    <col min="16139" max="16384" width="9.140625" style="1"/>
  </cols>
  <sheetData>
    <row r="1" spans="1:12" ht="14.1" customHeight="1" x14ac:dyDescent="0.2">
      <c r="A1" s="17" t="s">
        <v>111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ht="8.1" customHeight="1" x14ac:dyDescent="0.2"/>
    <row r="3" spans="1:12" ht="14.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2" ht="14.1" customHeight="1" x14ac:dyDescent="0.2">
      <c r="A4" s="2"/>
      <c r="B4" s="19" t="s">
        <v>0</v>
      </c>
      <c r="C4" s="19"/>
      <c r="D4" s="19"/>
      <c r="E4" s="19" t="s">
        <v>1</v>
      </c>
      <c r="F4" s="19"/>
      <c r="G4" s="19"/>
      <c r="H4" s="19" t="s">
        <v>2</v>
      </c>
      <c r="I4" s="19"/>
      <c r="J4" s="20"/>
    </row>
    <row r="5" spans="1:12" ht="14.1" customHeight="1" x14ac:dyDescent="0.2">
      <c r="A5" s="3" t="s">
        <v>3</v>
      </c>
      <c r="B5" s="16" t="s">
        <v>4</v>
      </c>
      <c r="C5" s="2" t="s">
        <v>5</v>
      </c>
      <c r="D5" s="2" t="s">
        <v>6</v>
      </c>
      <c r="E5" s="16" t="s">
        <v>4</v>
      </c>
      <c r="F5" s="2" t="s">
        <v>5</v>
      </c>
      <c r="G5" s="2" t="s">
        <v>6</v>
      </c>
      <c r="H5" s="16" t="s">
        <v>4</v>
      </c>
      <c r="I5" s="2" t="s">
        <v>5</v>
      </c>
      <c r="J5" s="4" t="s">
        <v>6</v>
      </c>
    </row>
    <row r="6" spans="1:12" ht="14.1" customHeight="1" x14ac:dyDescent="0.2">
      <c r="A6" s="3" t="s">
        <v>7</v>
      </c>
      <c r="B6" s="16"/>
      <c r="C6" s="5" t="s">
        <v>8</v>
      </c>
      <c r="D6" s="5" t="s">
        <v>9</v>
      </c>
      <c r="E6" s="16"/>
      <c r="F6" s="5" t="s">
        <v>8</v>
      </c>
      <c r="G6" s="5" t="s">
        <v>9</v>
      </c>
      <c r="H6" s="16"/>
      <c r="I6" s="5" t="s">
        <v>8</v>
      </c>
      <c r="J6" s="6" t="s">
        <v>9</v>
      </c>
    </row>
    <row r="7" spans="1:12" ht="14.1" customHeight="1" x14ac:dyDescent="0.2">
      <c r="A7" s="5"/>
      <c r="B7" s="7">
        <v>-1</v>
      </c>
      <c r="C7" s="7">
        <v>-2</v>
      </c>
      <c r="D7" s="7">
        <v>-3</v>
      </c>
      <c r="E7" s="7">
        <v>-4</v>
      </c>
      <c r="F7" s="7">
        <v>-5</v>
      </c>
      <c r="G7" s="7">
        <v>-6</v>
      </c>
      <c r="H7" s="7">
        <v>-7</v>
      </c>
      <c r="I7" s="7">
        <v>-8</v>
      </c>
      <c r="J7" s="8">
        <v>-9</v>
      </c>
      <c r="K7" s="9"/>
      <c r="L7" s="9"/>
    </row>
    <row r="8" spans="1:12" s="10" customFormat="1" x14ac:dyDescent="0.2"/>
    <row r="9" spans="1:12" s="10" customFormat="1" x14ac:dyDescent="0.2">
      <c r="A9" s="11" t="s">
        <v>10</v>
      </c>
      <c r="B9" s="11">
        <v>3841</v>
      </c>
      <c r="C9" s="11">
        <v>1391760</v>
      </c>
      <c r="D9" s="11">
        <v>11901130.780000001</v>
      </c>
      <c r="E9" s="11">
        <v>28</v>
      </c>
      <c r="F9" s="11">
        <v>5196</v>
      </c>
      <c r="G9" s="11">
        <v>59688.891000000003</v>
      </c>
      <c r="H9" s="11">
        <v>220</v>
      </c>
      <c r="I9" s="11">
        <v>98162</v>
      </c>
      <c r="J9" s="11">
        <v>871010.78099999996</v>
      </c>
      <c r="K9" s="11"/>
    </row>
    <row r="10" spans="1:12" s="10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s="10" customFormat="1" x14ac:dyDescent="0.2">
      <c r="A11" s="10" t="s">
        <v>11</v>
      </c>
      <c r="B11" s="10">
        <v>179</v>
      </c>
      <c r="C11" s="10">
        <v>390532</v>
      </c>
      <c r="D11" s="10">
        <v>3050134.3429999999</v>
      </c>
      <c r="E11" s="10">
        <v>2</v>
      </c>
      <c r="F11" s="10">
        <v>364</v>
      </c>
      <c r="G11" s="10">
        <v>5850.8140000000003</v>
      </c>
      <c r="H11" s="10">
        <v>9</v>
      </c>
      <c r="I11" s="10">
        <v>6004</v>
      </c>
      <c r="J11" s="10">
        <v>37019.275999999998</v>
      </c>
    </row>
    <row r="12" spans="1:12" s="10" customFormat="1" x14ac:dyDescent="0.2">
      <c r="A12" s="12" t="s">
        <v>12</v>
      </c>
      <c r="B12" s="13">
        <f>B11/B$9*100</f>
        <v>4.6602447279354333</v>
      </c>
      <c r="C12" s="13">
        <f t="shared" ref="C12:I12" si="0">C11/C$9*100</f>
        <v>28.060297752486065</v>
      </c>
      <c r="D12" s="13">
        <f>D11/D$9*100</f>
        <v>25.628945680739758</v>
      </c>
      <c r="E12" s="13">
        <f t="shared" si="0"/>
        <v>7.1428571428571423</v>
      </c>
      <c r="F12" s="13">
        <f>F11/F$9*100</f>
        <v>7.005388760585066</v>
      </c>
      <c r="G12" s="13">
        <f t="shared" si="0"/>
        <v>9.8021824530129056</v>
      </c>
      <c r="H12" s="13">
        <f t="shared" si="0"/>
        <v>4.0909090909090908</v>
      </c>
      <c r="I12" s="13">
        <f t="shared" si="0"/>
        <v>6.1164197958476798</v>
      </c>
      <c r="J12" s="13">
        <f>J11/J$9*100</f>
        <v>4.2501512963477319</v>
      </c>
    </row>
    <row r="13" spans="1:12" s="10" customFormat="1" x14ac:dyDescent="0.2">
      <c r="A13" s="10" t="s">
        <v>13</v>
      </c>
      <c r="B13" s="10">
        <v>5</v>
      </c>
      <c r="C13" s="10">
        <v>7504</v>
      </c>
      <c r="D13" s="10">
        <v>80145.681000000011</v>
      </c>
      <c r="E13" s="10">
        <v>1</v>
      </c>
      <c r="F13" s="10">
        <v>256</v>
      </c>
      <c r="G13" s="10">
        <v>5100</v>
      </c>
      <c r="H13" s="10">
        <v>1</v>
      </c>
      <c r="I13" s="10">
        <v>364</v>
      </c>
      <c r="J13" s="10">
        <v>4151.42</v>
      </c>
    </row>
    <row r="14" spans="1:12" s="10" customFormat="1" x14ac:dyDescent="0.2">
      <c r="A14" s="10" t="s">
        <v>14</v>
      </c>
      <c r="B14" s="10">
        <v>40</v>
      </c>
      <c r="C14" s="10">
        <v>44058</v>
      </c>
      <c r="D14" s="10">
        <v>353483.26</v>
      </c>
      <c r="E14" s="10">
        <v>0</v>
      </c>
      <c r="F14" s="10">
        <v>0</v>
      </c>
      <c r="G14" s="10">
        <v>0</v>
      </c>
      <c r="H14" s="10">
        <v>6</v>
      </c>
      <c r="I14" s="10">
        <v>4588</v>
      </c>
      <c r="J14" s="10">
        <v>25179.767</v>
      </c>
    </row>
    <row r="15" spans="1:12" s="10" customFormat="1" x14ac:dyDescent="0.2">
      <c r="A15" s="10" t="s">
        <v>15</v>
      </c>
      <c r="B15" s="10">
        <v>86</v>
      </c>
      <c r="C15" s="10">
        <v>57522</v>
      </c>
      <c r="D15" s="10">
        <v>430633.37600000005</v>
      </c>
      <c r="E15" s="10">
        <v>1</v>
      </c>
      <c r="F15" s="10">
        <v>108</v>
      </c>
      <c r="G15" s="10">
        <v>750.81399999999996</v>
      </c>
      <c r="H15" s="10">
        <v>2</v>
      </c>
      <c r="I15" s="10">
        <v>1052</v>
      </c>
      <c r="J15" s="10">
        <v>7688.0889999999999</v>
      </c>
    </row>
    <row r="16" spans="1:12" s="10" customFormat="1" x14ac:dyDescent="0.2">
      <c r="A16" s="10" t="s">
        <v>16</v>
      </c>
      <c r="B16" s="10">
        <v>48</v>
      </c>
      <c r="C16" s="10">
        <v>281448</v>
      </c>
      <c r="D16" s="10">
        <v>2185872.0260000001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s="10" customFormat="1" x14ac:dyDescent="0.2"/>
    <row r="18" spans="1:10" s="10" customFormat="1" x14ac:dyDescent="0.2">
      <c r="A18" s="10" t="s">
        <v>17</v>
      </c>
      <c r="B18" s="10">
        <v>45</v>
      </c>
      <c r="C18" s="10">
        <v>24891</v>
      </c>
      <c r="D18" s="10">
        <v>248393.658</v>
      </c>
      <c r="E18" s="10">
        <v>0</v>
      </c>
      <c r="F18" s="10">
        <v>0</v>
      </c>
      <c r="G18" s="10">
        <v>0</v>
      </c>
      <c r="H18" s="10">
        <v>6</v>
      </c>
      <c r="I18" s="10">
        <v>15670</v>
      </c>
      <c r="J18" s="10">
        <v>156458.774</v>
      </c>
    </row>
    <row r="19" spans="1:10" s="10" customFormat="1" x14ac:dyDescent="0.2">
      <c r="A19" s="12" t="s">
        <v>12</v>
      </c>
      <c r="B19" s="13">
        <f>B18/B$9*100</f>
        <v>1.1715699036709191</v>
      </c>
      <c r="C19" s="13">
        <f t="shared" ref="C19:I19" si="1">C18/C$9*100</f>
        <v>1.7884549060182788</v>
      </c>
      <c r="D19" s="13">
        <f>D18/D$9*100</f>
        <v>2.0871433361393574</v>
      </c>
      <c r="E19" s="13">
        <f t="shared" si="1"/>
        <v>0</v>
      </c>
      <c r="F19" s="13">
        <f>F18/F$9*100</f>
        <v>0</v>
      </c>
      <c r="G19" s="13">
        <f t="shared" si="1"/>
        <v>0</v>
      </c>
      <c r="H19" s="13">
        <f t="shared" si="1"/>
        <v>2.7272727272727271</v>
      </c>
      <c r="I19" s="13">
        <f t="shared" si="1"/>
        <v>15.963407428536499</v>
      </c>
      <c r="J19" s="13">
        <f>J18/J$9*100</f>
        <v>17.96289752239014</v>
      </c>
    </row>
    <row r="20" spans="1:10" s="10" customFormat="1" x14ac:dyDescent="0.2">
      <c r="A20" s="10" t="s">
        <v>18</v>
      </c>
      <c r="B20" s="10">
        <v>7</v>
      </c>
      <c r="C20" s="10">
        <v>955</v>
      </c>
      <c r="D20" s="10">
        <v>12675.911</v>
      </c>
      <c r="E20" s="10">
        <v>0</v>
      </c>
      <c r="F20" s="10">
        <v>0</v>
      </c>
      <c r="G20" s="10">
        <v>0</v>
      </c>
      <c r="H20" s="10">
        <v>1</v>
      </c>
      <c r="I20" s="10">
        <v>168</v>
      </c>
      <c r="J20" s="10">
        <v>1478.904</v>
      </c>
    </row>
    <row r="21" spans="1:10" s="10" customFormat="1" x14ac:dyDescent="0.2">
      <c r="A21" s="10" t="s">
        <v>19</v>
      </c>
      <c r="B21" s="10">
        <v>5</v>
      </c>
      <c r="C21" s="10">
        <v>15220</v>
      </c>
      <c r="D21" s="10">
        <v>152355.677</v>
      </c>
      <c r="E21" s="10">
        <v>0</v>
      </c>
      <c r="F21" s="10">
        <v>0</v>
      </c>
      <c r="G21" s="10">
        <v>0</v>
      </c>
      <c r="H21" s="10">
        <v>4</v>
      </c>
      <c r="I21" s="10">
        <v>15164</v>
      </c>
      <c r="J21" s="10">
        <v>151618.943</v>
      </c>
    </row>
    <row r="22" spans="1:10" s="10" customFormat="1" x14ac:dyDescent="0.2">
      <c r="A22" s="10" t="s">
        <v>20</v>
      </c>
      <c r="B22" s="10">
        <v>2</v>
      </c>
      <c r="C22" s="10">
        <v>73</v>
      </c>
      <c r="D22" s="10">
        <v>1150.384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s="10" customFormat="1" x14ac:dyDescent="0.2">
      <c r="A23" s="10" t="s">
        <v>21</v>
      </c>
      <c r="B23" s="10">
        <v>18</v>
      </c>
      <c r="C23" s="10">
        <v>6859</v>
      </c>
      <c r="D23" s="10">
        <v>69994.290999999997</v>
      </c>
      <c r="E23" s="10">
        <v>0</v>
      </c>
      <c r="F23" s="10">
        <v>0</v>
      </c>
      <c r="G23" s="10">
        <v>0</v>
      </c>
      <c r="H23" s="10">
        <v>1</v>
      </c>
      <c r="I23" s="10">
        <v>338</v>
      </c>
      <c r="J23" s="10">
        <v>3360.9270000000001</v>
      </c>
    </row>
    <row r="24" spans="1:10" s="10" customFormat="1" x14ac:dyDescent="0.2">
      <c r="A24" s="10" t="s">
        <v>22</v>
      </c>
      <c r="B24" s="10">
        <v>13</v>
      </c>
      <c r="C24" s="10">
        <v>1784</v>
      </c>
      <c r="D24" s="10">
        <v>12217.395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s="10" customFormat="1" x14ac:dyDescent="0.2"/>
    <row r="26" spans="1:10" s="10" customFormat="1" x14ac:dyDescent="0.2">
      <c r="A26" s="10" t="s">
        <v>23</v>
      </c>
      <c r="B26" s="10">
        <v>456</v>
      </c>
      <c r="C26" s="10">
        <v>89289</v>
      </c>
      <c r="D26" s="10">
        <v>919862.50300000003</v>
      </c>
      <c r="E26" s="10">
        <v>2</v>
      </c>
      <c r="F26" s="10">
        <v>262</v>
      </c>
      <c r="G26" s="10">
        <v>3230.1</v>
      </c>
      <c r="H26" s="10">
        <v>35</v>
      </c>
      <c r="I26" s="10">
        <v>14540</v>
      </c>
      <c r="J26" s="10">
        <v>159901.31</v>
      </c>
    </row>
    <row r="27" spans="1:10" s="10" customFormat="1" x14ac:dyDescent="0.2">
      <c r="A27" s="12" t="s">
        <v>12</v>
      </c>
      <c r="B27" s="13">
        <f>B26/B$9*100</f>
        <v>11.871908357198645</v>
      </c>
      <c r="C27" s="13">
        <f t="shared" ref="C27:I27" si="2">C26/C$9*100</f>
        <v>6.4155457837558201</v>
      </c>
      <c r="D27" s="13">
        <f>D26/D$9*100</f>
        <v>7.7292025438947407</v>
      </c>
      <c r="E27" s="13">
        <f t="shared" si="2"/>
        <v>7.1428571428571423</v>
      </c>
      <c r="F27" s="13">
        <f>F26/F$9*100</f>
        <v>5.0423402617397999</v>
      </c>
      <c r="G27" s="13">
        <f t="shared" si="2"/>
        <v>5.4115597490326959</v>
      </c>
      <c r="H27" s="13">
        <f t="shared" si="2"/>
        <v>15.909090909090908</v>
      </c>
      <c r="I27" s="13">
        <f t="shared" si="2"/>
        <v>14.812249139178094</v>
      </c>
      <c r="J27" s="13">
        <f>J26/J$9*100</f>
        <v>18.358132125117749</v>
      </c>
    </row>
    <row r="28" spans="1:10" s="10" customFormat="1" x14ac:dyDescent="0.2">
      <c r="A28" s="10" t="s">
        <v>24</v>
      </c>
      <c r="B28" s="10">
        <v>79</v>
      </c>
      <c r="C28" s="10">
        <v>18906</v>
      </c>
      <c r="D28" s="10">
        <v>128044.875</v>
      </c>
      <c r="E28" s="10">
        <v>0</v>
      </c>
      <c r="F28" s="10">
        <v>0</v>
      </c>
      <c r="G28" s="10">
        <v>0</v>
      </c>
      <c r="H28" s="10">
        <v>7</v>
      </c>
      <c r="I28" s="10">
        <v>1290</v>
      </c>
      <c r="J28" s="10">
        <v>12204.331</v>
      </c>
    </row>
    <row r="29" spans="1:10" s="10" customFormat="1" x14ac:dyDescent="0.2">
      <c r="A29" s="10" t="s">
        <v>25</v>
      </c>
      <c r="B29" s="10">
        <v>53</v>
      </c>
      <c r="C29" s="10">
        <v>13189</v>
      </c>
      <c r="D29" s="10">
        <v>158795.61900000001</v>
      </c>
      <c r="E29" s="10">
        <v>1</v>
      </c>
      <c r="F29" s="10">
        <v>120</v>
      </c>
      <c r="G29" s="10">
        <v>1070.0999999999999</v>
      </c>
      <c r="H29" s="10">
        <v>7</v>
      </c>
      <c r="I29" s="10">
        <v>1849</v>
      </c>
      <c r="J29" s="10">
        <v>17185.506000000001</v>
      </c>
    </row>
    <row r="30" spans="1:10" s="10" customFormat="1" x14ac:dyDescent="0.2">
      <c r="A30" s="10" t="s">
        <v>26</v>
      </c>
      <c r="B30" s="10">
        <v>82</v>
      </c>
      <c r="C30" s="10">
        <v>14805</v>
      </c>
      <c r="D30" s="10">
        <v>155393.114</v>
      </c>
      <c r="E30" s="10">
        <v>1</v>
      </c>
      <c r="F30" s="10">
        <v>142</v>
      </c>
      <c r="G30" s="10">
        <v>2160</v>
      </c>
      <c r="H30" s="10">
        <v>7</v>
      </c>
      <c r="I30" s="10">
        <v>3438</v>
      </c>
      <c r="J30" s="10">
        <v>35597.182999999997</v>
      </c>
    </row>
    <row r="31" spans="1:10" s="10" customFormat="1" x14ac:dyDescent="0.2">
      <c r="A31" s="10" t="s">
        <v>27</v>
      </c>
      <c r="B31" s="10">
        <v>242</v>
      </c>
      <c r="C31" s="10">
        <v>42389</v>
      </c>
      <c r="D31" s="10">
        <v>477628.89500000002</v>
      </c>
      <c r="E31" s="10">
        <v>0</v>
      </c>
      <c r="F31" s="10">
        <v>0</v>
      </c>
      <c r="G31" s="10">
        <v>0</v>
      </c>
      <c r="H31" s="10">
        <v>14</v>
      </c>
      <c r="I31" s="10">
        <v>7963</v>
      </c>
      <c r="J31" s="10">
        <v>94914.29</v>
      </c>
    </row>
    <row r="32" spans="1:10" s="10" customFormat="1" x14ac:dyDescent="0.2"/>
    <row r="33" spans="1:10" s="10" customFormat="1" x14ac:dyDescent="0.2">
      <c r="A33" s="10" t="s">
        <v>28</v>
      </c>
      <c r="B33" s="10">
        <v>106</v>
      </c>
      <c r="C33" s="10">
        <v>17778</v>
      </c>
      <c r="D33" s="10">
        <v>210915.50499999998</v>
      </c>
      <c r="E33" s="10">
        <v>0</v>
      </c>
      <c r="F33" s="10">
        <v>0</v>
      </c>
      <c r="G33" s="10">
        <v>0</v>
      </c>
      <c r="H33" s="10">
        <v>4</v>
      </c>
      <c r="I33" s="10">
        <v>713</v>
      </c>
      <c r="J33" s="10">
        <v>6477.549</v>
      </c>
    </row>
    <row r="34" spans="1:10" s="10" customFormat="1" x14ac:dyDescent="0.2">
      <c r="A34" s="12" t="s">
        <v>12</v>
      </c>
      <c r="B34" s="13">
        <f>B33/B$9*100</f>
        <v>2.7596979953137204</v>
      </c>
      <c r="C34" s="13">
        <f t="shared" ref="C34:I34" si="3">C33/C$9*100</f>
        <v>1.2773754095533714</v>
      </c>
      <c r="D34" s="13">
        <f>D33/D$9*100</f>
        <v>1.7722307980553083</v>
      </c>
      <c r="E34" s="13">
        <f t="shared" si="3"/>
        <v>0</v>
      </c>
      <c r="F34" s="13">
        <f>F33/F$9*100</f>
        <v>0</v>
      </c>
      <c r="G34" s="13">
        <f t="shared" si="3"/>
        <v>0</v>
      </c>
      <c r="H34" s="13">
        <f t="shared" si="3"/>
        <v>1.8181818181818181</v>
      </c>
      <c r="I34" s="13">
        <f t="shared" si="3"/>
        <v>0.72635031886065893</v>
      </c>
      <c r="J34" s="13">
        <f>J33/J$9*100</f>
        <v>0.74368183968551815</v>
      </c>
    </row>
    <row r="35" spans="1:10" s="10" customFormat="1" x14ac:dyDescent="0.2">
      <c r="A35" s="10" t="s">
        <v>29</v>
      </c>
      <c r="B35" s="10">
        <v>7</v>
      </c>
      <c r="C35" s="10">
        <v>1043</v>
      </c>
      <c r="D35" s="10">
        <v>14809.354000000001</v>
      </c>
      <c r="E35" s="10">
        <v>0</v>
      </c>
      <c r="F35" s="10">
        <v>0</v>
      </c>
      <c r="G35" s="10">
        <v>0</v>
      </c>
      <c r="H35" s="10">
        <v>3</v>
      </c>
      <c r="I35" s="10">
        <v>280</v>
      </c>
      <c r="J35" s="10">
        <v>3565.0770000000002</v>
      </c>
    </row>
    <row r="36" spans="1:10" s="10" customFormat="1" x14ac:dyDescent="0.2">
      <c r="A36" s="10" t="s">
        <v>30</v>
      </c>
      <c r="B36" s="10">
        <v>85</v>
      </c>
      <c r="C36" s="10">
        <v>14894</v>
      </c>
      <c r="D36" s="10">
        <v>176985.84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</row>
    <row r="37" spans="1:10" s="10" customFormat="1" x14ac:dyDescent="0.2">
      <c r="A37" s="10" t="s">
        <v>31</v>
      </c>
      <c r="B37" s="10">
        <v>7</v>
      </c>
      <c r="C37" s="10">
        <v>1120</v>
      </c>
      <c r="D37" s="10">
        <v>10969.869000000001</v>
      </c>
      <c r="E37" s="10">
        <v>0</v>
      </c>
      <c r="F37" s="10">
        <v>0</v>
      </c>
      <c r="G37" s="10">
        <v>0</v>
      </c>
      <c r="H37" s="10">
        <v>1</v>
      </c>
      <c r="I37" s="10">
        <v>433</v>
      </c>
      <c r="J37" s="10">
        <v>2912.4720000000002</v>
      </c>
    </row>
    <row r="38" spans="1:10" s="10" customFormat="1" x14ac:dyDescent="0.2">
      <c r="A38" s="10" t="s">
        <v>32</v>
      </c>
      <c r="B38" s="10">
        <v>7</v>
      </c>
      <c r="C38" s="10">
        <v>721</v>
      </c>
      <c r="D38" s="10">
        <v>8150.442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</row>
    <row r="39" spans="1:10" s="10" customFormat="1" x14ac:dyDescent="0.2"/>
    <row r="40" spans="1:10" s="10" customFormat="1" x14ac:dyDescent="0.2">
      <c r="A40" s="10" t="s">
        <v>33</v>
      </c>
      <c r="B40" s="10">
        <v>422</v>
      </c>
      <c r="C40" s="10">
        <v>110156</v>
      </c>
      <c r="D40" s="10">
        <v>1113867.2390000001</v>
      </c>
      <c r="E40" s="10">
        <v>3</v>
      </c>
      <c r="F40" s="10">
        <v>655</v>
      </c>
      <c r="G40" s="10">
        <v>7556.5870000000004</v>
      </c>
      <c r="H40" s="10">
        <v>14</v>
      </c>
      <c r="I40" s="10">
        <v>4960</v>
      </c>
      <c r="J40" s="10">
        <v>45407.678999999996</v>
      </c>
    </row>
    <row r="41" spans="1:10" s="10" customFormat="1" x14ac:dyDescent="0.2">
      <c r="A41" s="12" t="s">
        <v>12</v>
      </c>
      <c r="B41" s="13">
        <f>B40/B$9*100</f>
        <v>10.986722207758397</v>
      </c>
      <c r="C41" s="13">
        <f t="shared" ref="C41:I41" si="4">C40/C$9*100</f>
        <v>7.9148703799505657</v>
      </c>
      <c r="D41" s="13">
        <f>D40/D$9*100</f>
        <v>9.3593395416834486</v>
      </c>
      <c r="E41" s="13">
        <f t="shared" si="4"/>
        <v>10.714285714285714</v>
      </c>
      <c r="F41" s="13">
        <f>F40/F$9*100</f>
        <v>12.605850654349499</v>
      </c>
      <c r="G41" s="13">
        <f t="shared" si="4"/>
        <v>12.659955434588321</v>
      </c>
      <c r="H41" s="13">
        <f t="shared" si="4"/>
        <v>6.3636363636363633</v>
      </c>
      <c r="I41" s="13">
        <f t="shared" si="4"/>
        <v>5.0528717833784969</v>
      </c>
      <c r="J41" s="13">
        <f>J40/J$9*100</f>
        <v>5.2132166432966347</v>
      </c>
    </row>
    <row r="42" spans="1:10" s="10" customFormat="1" x14ac:dyDescent="0.2">
      <c r="A42" s="10" t="s">
        <v>34</v>
      </c>
      <c r="B42" s="10">
        <v>41</v>
      </c>
      <c r="C42" s="10">
        <v>10956</v>
      </c>
      <c r="D42" s="10">
        <v>124508.673</v>
      </c>
      <c r="E42" s="10">
        <v>0</v>
      </c>
      <c r="F42" s="10">
        <v>0</v>
      </c>
      <c r="G42" s="10">
        <v>0</v>
      </c>
      <c r="H42" s="10">
        <v>1</v>
      </c>
      <c r="I42" s="10">
        <v>165</v>
      </c>
      <c r="J42" s="10">
        <v>1800</v>
      </c>
    </row>
    <row r="43" spans="1:10" s="10" customFormat="1" x14ac:dyDescent="0.2">
      <c r="A43" s="10" t="s">
        <v>35</v>
      </c>
      <c r="B43" s="10">
        <v>109</v>
      </c>
      <c r="C43" s="10">
        <v>32090</v>
      </c>
      <c r="D43" s="10">
        <v>304706.12400000001</v>
      </c>
      <c r="E43" s="10">
        <v>1</v>
      </c>
      <c r="F43" s="10">
        <v>147</v>
      </c>
      <c r="G43" s="10">
        <v>1869.6510000000001</v>
      </c>
      <c r="H43" s="10">
        <v>2</v>
      </c>
      <c r="I43" s="10">
        <v>1661</v>
      </c>
      <c r="J43" s="10">
        <v>12781.406999999999</v>
      </c>
    </row>
    <row r="44" spans="1:10" s="10" customFormat="1" x14ac:dyDescent="0.2">
      <c r="A44" s="10" t="s">
        <v>36</v>
      </c>
      <c r="B44" s="10">
        <v>26</v>
      </c>
      <c r="C44" s="10">
        <v>4195</v>
      </c>
      <c r="D44" s="10">
        <v>42715.517999999996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</row>
    <row r="45" spans="1:10" s="10" customFormat="1" x14ac:dyDescent="0.2">
      <c r="A45" s="10" t="s">
        <v>37</v>
      </c>
      <c r="B45" s="10">
        <v>130</v>
      </c>
      <c r="C45" s="10">
        <v>40101</v>
      </c>
      <c r="D45" s="10">
        <v>389131.47700000001</v>
      </c>
      <c r="E45" s="10">
        <v>0</v>
      </c>
      <c r="F45" s="10">
        <v>0</v>
      </c>
      <c r="G45" s="10">
        <v>0</v>
      </c>
      <c r="H45" s="10">
        <v>1</v>
      </c>
      <c r="I45" s="10">
        <v>882</v>
      </c>
      <c r="J45" s="10">
        <v>9364.3459999999995</v>
      </c>
    </row>
    <row r="46" spans="1:10" s="10" customFormat="1" x14ac:dyDescent="0.2">
      <c r="A46" s="10" t="s">
        <v>38</v>
      </c>
      <c r="B46" s="10">
        <v>61</v>
      </c>
      <c r="C46" s="10">
        <v>12777</v>
      </c>
      <c r="D46" s="10">
        <v>134408.11300000001</v>
      </c>
      <c r="E46" s="10">
        <v>1</v>
      </c>
      <c r="F46" s="10">
        <v>358</v>
      </c>
      <c r="G46" s="10">
        <v>3686.9360000000001</v>
      </c>
      <c r="H46" s="10">
        <v>3</v>
      </c>
      <c r="I46" s="10">
        <v>560</v>
      </c>
      <c r="J46" s="10">
        <v>6067.567</v>
      </c>
    </row>
    <row r="47" spans="1:10" s="10" customFormat="1" x14ac:dyDescent="0.2">
      <c r="A47" s="10" t="s">
        <v>39</v>
      </c>
      <c r="B47" s="10">
        <v>45</v>
      </c>
      <c r="C47" s="10">
        <v>8890</v>
      </c>
      <c r="D47" s="10">
        <v>103783.84699999999</v>
      </c>
      <c r="E47" s="10">
        <v>0</v>
      </c>
      <c r="F47" s="10">
        <v>0</v>
      </c>
      <c r="G47" s="10">
        <v>0</v>
      </c>
      <c r="H47" s="10">
        <v>7</v>
      </c>
      <c r="I47" s="10">
        <v>1692</v>
      </c>
      <c r="J47" s="10">
        <v>15394.359</v>
      </c>
    </row>
    <row r="48" spans="1:10" s="10" customFormat="1" x14ac:dyDescent="0.2">
      <c r="A48" s="10" t="s">
        <v>40</v>
      </c>
      <c r="B48" s="10">
        <v>10</v>
      </c>
      <c r="C48" s="10">
        <v>1147</v>
      </c>
      <c r="D48" s="10">
        <v>14613.486999999999</v>
      </c>
      <c r="E48" s="10">
        <v>1</v>
      </c>
      <c r="F48" s="10">
        <v>150</v>
      </c>
      <c r="G48" s="10">
        <v>2000</v>
      </c>
      <c r="H48" s="10">
        <v>0</v>
      </c>
      <c r="I48" s="10">
        <v>0</v>
      </c>
      <c r="J48" s="10">
        <v>0</v>
      </c>
    </row>
    <row r="49" spans="1:10" s="10" customFormat="1" x14ac:dyDescent="0.2"/>
    <row r="50" spans="1:10" s="10" customFormat="1" x14ac:dyDescent="0.2">
      <c r="A50" s="10" t="s">
        <v>41</v>
      </c>
      <c r="B50" s="10">
        <v>470</v>
      </c>
      <c r="C50" s="10">
        <v>146365</v>
      </c>
      <c r="D50" s="10">
        <v>1397149.8829999999</v>
      </c>
      <c r="E50" s="10">
        <v>2</v>
      </c>
      <c r="F50" s="10">
        <v>233</v>
      </c>
      <c r="G50" s="10">
        <v>4176.3</v>
      </c>
      <c r="H50" s="10">
        <v>20</v>
      </c>
      <c r="I50" s="10">
        <v>15711</v>
      </c>
      <c r="J50" s="10">
        <v>121239.376</v>
      </c>
    </row>
    <row r="51" spans="1:10" s="10" customFormat="1" x14ac:dyDescent="0.2">
      <c r="A51" s="12" t="s">
        <v>12</v>
      </c>
      <c r="B51" s="13">
        <f>B50/B$9*100</f>
        <v>12.236396771674043</v>
      </c>
      <c r="C51" s="13">
        <f t="shared" ref="C51:I51" si="5">C50/C$9*100</f>
        <v>10.516540208081853</v>
      </c>
      <c r="D51" s="13">
        <f>D50/D$9*100</f>
        <v>11.739639777322065</v>
      </c>
      <c r="E51" s="13">
        <f t="shared" si="5"/>
        <v>7.1428571428571423</v>
      </c>
      <c r="F51" s="13">
        <f>F50/F$9*100</f>
        <v>4.4842186297151656</v>
      </c>
      <c r="G51" s="13">
        <f t="shared" si="5"/>
        <v>6.996779350448981</v>
      </c>
      <c r="H51" s="13">
        <f t="shared" si="5"/>
        <v>9.0909090909090917</v>
      </c>
      <c r="I51" s="13">
        <f t="shared" si="5"/>
        <v>16.005175118681365</v>
      </c>
      <c r="J51" s="13">
        <f>J50/J$9*100</f>
        <v>13.919388674019181</v>
      </c>
    </row>
    <row r="52" spans="1:10" s="10" customFormat="1" x14ac:dyDescent="0.2">
      <c r="A52" s="10" t="s">
        <v>42</v>
      </c>
      <c r="B52" s="10">
        <v>131</v>
      </c>
      <c r="C52" s="10">
        <v>25197</v>
      </c>
      <c r="D52" s="10">
        <v>209214.73300000001</v>
      </c>
      <c r="E52" s="10">
        <v>0</v>
      </c>
      <c r="F52" s="10">
        <v>0</v>
      </c>
      <c r="G52" s="10">
        <v>0</v>
      </c>
      <c r="H52" s="10">
        <v>6</v>
      </c>
      <c r="I52" s="10">
        <v>2952</v>
      </c>
      <c r="J52" s="10">
        <v>27334.871999999999</v>
      </c>
    </row>
    <row r="53" spans="1:10" s="10" customFormat="1" x14ac:dyDescent="0.2">
      <c r="A53" s="10" t="s">
        <v>43</v>
      </c>
      <c r="B53" s="10">
        <v>144</v>
      </c>
      <c r="C53" s="10">
        <v>74254</v>
      </c>
      <c r="D53" s="10">
        <v>752748.65599999996</v>
      </c>
      <c r="E53" s="10">
        <v>0</v>
      </c>
      <c r="F53" s="10">
        <v>0</v>
      </c>
      <c r="G53" s="10">
        <v>0</v>
      </c>
      <c r="H53" s="10">
        <v>3</v>
      </c>
      <c r="I53" s="10">
        <v>2955</v>
      </c>
      <c r="J53" s="10">
        <v>23160.764999999999</v>
      </c>
    </row>
    <row r="54" spans="1:10" s="10" customFormat="1" x14ac:dyDescent="0.2">
      <c r="A54" s="10" t="s">
        <v>44</v>
      </c>
      <c r="B54" s="10">
        <v>64</v>
      </c>
      <c r="C54" s="10">
        <v>17790</v>
      </c>
      <c r="D54" s="10">
        <v>156443.35199999998</v>
      </c>
      <c r="E54" s="10">
        <v>0</v>
      </c>
      <c r="F54" s="10">
        <v>0</v>
      </c>
      <c r="G54" s="10">
        <v>0</v>
      </c>
      <c r="H54" s="10">
        <v>7</v>
      </c>
      <c r="I54" s="10">
        <v>3374</v>
      </c>
      <c r="J54" s="10">
        <v>40297.603999999999</v>
      </c>
    </row>
    <row r="55" spans="1:10" s="10" customFormat="1" x14ac:dyDescent="0.2">
      <c r="A55" s="10" t="s">
        <v>45</v>
      </c>
      <c r="B55" s="10">
        <v>54</v>
      </c>
      <c r="C55" s="10">
        <v>14052</v>
      </c>
      <c r="D55" s="10">
        <v>134277.20300000001</v>
      </c>
      <c r="E55" s="10">
        <v>0</v>
      </c>
      <c r="F55" s="10">
        <v>0</v>
      </c>
      <c r="G55" s="10">
        <v>0</v>
      </c>
      <c r="H55" s="10">
        <v>2</v>
      </c>
      <c r="I55" s="10">
        <v>4720</v>
      </c>
      <c r="J55" s="10">
        <v>17200</v>
      </c>
    </row>
    <row r="56" spans="1:10" s="10" customFormat="1" x14ac:dyDescent="0.2">
      <c r="A56" s="10" t="s">
        <v>46</v>
      </c>
      <c r="B56" s="10">
        <v>77</v>
      </c>
      <c r="C56" s="10">
        <v>15072</v>
      </c>
      <c r="D56" s="10">
        <v>144465.93900000001</v>
      </c>
      <c r="E56" s="10">
        <v>2</v>
      </c>
      <c r="F56" s="10">
        <v>233</v>
      </c>
      <c r="G56" s="10">
        <v>4176.3</v>
      </c>
      <c r="H56" s="10">
        <v>2</v>
      </c>
      <c r="I56" s="10">
        <v>1710</v>
      </c>
      <c r="J56" s="10">
        <v>13246.135</v>
      </c>
    </row>
    <row r="57" spans="1:10" s="10" customFormat="1" x14ac:dyDescent="0.2"/>
    <row r="58" spans="1:10" s="10" customFormat="1" x14ac:dyDescent="0.2">
      <c r="A58" s="10" t="s">
        <v>47</v>
      </c>
      <c r="B58" s="10">
        <v>228</v>
      </c>
      <c r="C58" s="10">
        <v>46622</v>
      </c>
      <c r="D58" s="10">
        <v>333013.96899999998</v>
      </c>
      <c r="E58" s="10">
        <v>0</v>
      </c>
      <c r="F58" s="10">
        <v>0</v>
      </c>
      <c r="G58" s="10">
        <v>0</v>
      </c>
      <c r="H58" s="10">
        <v>14</v>
      </c>
      <c r="I58" s="10">
        <v>3692</v>
      </c>
      <c r="J58" s="10">
        <v>41482.739000000001</v>
      </c>
    </row>
    <row r="59" spans="1:10" s="10" customFormat="1" x14ac:dyDescent="0.2">
      <c r="A59" s="12" t="s">
        <v>12</v>
      </c>
      <c r="B59" s="13">
        <f>B58/B$9*100</f>
        <v>5.9359541785993226</v>
      </c>
      <c r="C59" s="13">
        <f t="shared" ref="C59:I59" si="6">C58/C$9*100</f>
        <v>3.3498591711214574</v>
      </c>
      <c r="D59" s="13">
        <f>D58/D$9*100</f>
        <v>2.7981708222182897</v>
      </c>
      <c r="E59" s="13">
        <f t="shared" si="6"/>
        <v>0</v>
      </c>
      <c r="F59" s="13">
        <f>F58/F$9*100</f>
        <v>0</v>
      </c>
      <c r="G59" s="13">
        <f t="shared" si="6"/>
        <v>0</v>
      </c>
      <c r="H59" s="13">
        <f t="shared" si="6"/>
        <v>6.3636363636363633</v>
      </c>
      <c r="I59" s="13">
        <f t="shared" si="6"/>
        <v>3.7611295613373814</v>
      </c>
      <c r="J59" s="13">
        <f>J58/J$9*100</f>
        <v>4.7625976514749935</v>
      </c>
    </row>
    <row r="60" spans="1:10" s="10" customFormat="1" x14ac:dyDescent="0.2">
      <c r="A60" s="10" t="s">
        <v>48</v>
      </c>
      <c r="B60" s="10">
        <v>17</v>
      </c>
      <c r="C60" s="10">
        <v>2410</v>
      </c>
      <c r="D60" s="10">
        <v>26185.4</v>
      </c>
      <c r="E60" s="10">
        <v>0</v>
      </c>
      <c r="F60" s="10">
        <v>0</v>
      </c>
      <c r="G60" s="10">
        <v>0</v>
      </c>
      <c r="H60" s="10">
        <v>3</v>
      </c>
      <c r="I60" s="10">
        <v>703</v>
      </c>
      <c r="J60" s="10">
        <v>13071.814</v>
      </c>
    </row>
    <row r="61" spans="1:10" s="10" customFormat="1" x14ac:dyDescent="0.2">
      <c r="A61" s="10" t="s">
        <v>49</v>
      </c>
      <c r="B61" s="10">
        <v>39</v>
      </c>
      <c r="C61" s="10">
        <v>12539</v>
      </c>
      <c r="D61" s="10">
        <v>59061.815999999999</v>
      </c>
      <c r="E61" s="10">
        <v>0</v>
      </c>
      <c r="F61" s="10">
        <v>0</v>
      </c>
      <c r="G61" s="10">
        <v>0</v>
      </c>
      <c r="H61" s="10">
        <v>2</v>
      </c>
      <c r="I61" s="10">
        <v>824</v>
      </c>
      <c r="J61" s="10">
        <v>12445.026</v>
      </c>
    </row>
    <row r="62" spans="1:10" s="10" customFormat="1" x14ac:dyDescent="0.2">
      <c r="A62" s="10" t="s">
        <v>50</v>
      </c>
      <c r="B62" s="10">
        <v>134</v>
      </c>
      <c r="C62" s="10">
        <v>28369</v>
      </c>
      <c r="D62" s="10">
        <v>214304.43899999998</v>
      </c>
      <c r="E62" s="10">
        <v>0</v>
      </c>
      <c r="F62" s="10">
        <v>0</v>
      </c>
      <c r="G62" s="10">
        <v>0</v>
      </c>
      <c r="H62" s="10">
        <v>5</v>
      </c>
      <c r="I62" s="10">
        <v>1790</v>
      </c>
      <c r="J62" s="10">
        <v>11490.005999999999</v>
      </c>
    </row>
    <row r="63" spans="1:10" s="10" customFormat="1" x14ac:dyDescent="0.2">
      <c r="A63" s="10" t="s">
        <v>51</v>
      </c>
      <c r="B63" s="10">
        <v>30</v>
      </c>
      <c r="C63" s="10">
        <v>2574</v>
      </c>
      <c r="D63" s="10">
        <v>25493.853999999999</v>
      </c>
      <c r="E63" s="10">
        <v>0</v>
      </c>
      <c r="F63" s="10">
        <v>0</v>
      </c>
      <c r="G63" s="10">
        <v>0</v>
      </c>
      <c r="H63" s="10">
        <v>4</v>
      </c>
      <c r="I63" s="10">
        <v>375</v>
      </c>
      <c r="J63" s="10">
        <v>4475.893</v>
      </c>
    </row>
    <row r="64" spans="1:10" s="10" customFormat="1" x14ac:dyDescent="0.2">
      <c r="A64" s="10" t="s">
        <v>52</v>
      </c>
      <c r="B64" s="10">
        <v>8</v>
      </c>
      <c r="C64" s="10">
        <v>730</v>
      </c>
      <c r="D64" s="10">
        <v>7968.46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</row>
    <row r="65" spans="1:10" s="10" customFormat="1" x14ac:dyDescent="0.2"/>
    <row r="66" spans="1:10" s="10" customFormat="1" x14ac:dyDescent="0.2">
      <c r="A66" s="10" t="s">
        <v>53</v>
      </c>
      <c r="B66" s="10">
        <v>166</v>
      </c>
      <c r="C66" s="10">
        <v>37804</v>
      </c>
      <c r="D66" s="10">
        <v>390348.255</v>
      </c>
      <c r="E66" s="10">
        <v>1</v>
      </c>
      <c r="F66" s="10">
        <v>67</v>
      </c>
      <c r="G66" s="10">
        <v>969.99699999999996</v>
      </c>
      <c r="H66" s="10">
        <v>8</v>
      </c>
      <c r="I66" s="10">
        <v>5512</v>
      </c>
      <c r="J66" s="10">
        <v>42161.639000000003</v>
      </c>
    </row>
    <row r="67" spans="1:10" s="10" customFormat="1" x14ac:dyDescent="0.2">
      <c r="A67" s="12" t="s">
        <v>12</v>
      </c>
      <c r="B67" s="13">
        <f>B66/B$9*100</f>
        <v>4.3217912002082786</v>
      </c>
      <c r="C67" s="13">
        <f t="shared" ref="C67:I67" si="7">C66/C$9*100</f>
        <v>2.7162729206184975</v>
      </c>
      <c r="D67" s="13">
        <f>D66/D$9*100</f>
        <v>3.2799257668522146</v>
      </c>
      <c r="E67" s="13">
        <f t="shared" si="7"/>
        <v>3.5714285714285712</v>
      </c>
      <c r="F67" s="13">
        <f>F66/F$9*100</f>
        <v>1.2894534257120862</v>
      </c>
      <c r="G67" s="13">
        <f t="shared" si="7"/>
        <v>1.6250879916666567</v>
      </c>
      <c r="H67" s="13">
        <f t="shared" si="7"/>
        <v>3.6363636363636362</v>
      </c>
      <c r="I67" s="13">
        <f t="shared" si="7"/>
        <v>5.6152075141093292</v>
      </c>
      <c r="J67" s="13">
        <f>J66/J$9*100</f>
        <v>4.8405415776363396</v>
      </c>
    </row>
    <row r="68" spans="1:10" s="10" customFormat="1" x14ac:dyDescent="0.2">
      <c r="A68" s="10" t="s">
        <v>54</v>
      </c>
      <c r="B68" s="10">
        <v>50</v>
      </c>
      <c r="C68" s="10">
        <v>11981</v>
      </c>
      <c r="D68" s="10">
        <v>130679.73000000001</v>
      </c>
      <c r="E68" s="10">
        <v>0</v>
      </c>
      <c r="F68" s="10">
        <v>0</v>
      </c>
      <c r="G68" s="10">
        <v>0</v>
      </c>
      <c r="H68" s="10">
        <v>1</v>
      </c>
      <c r="I68" s="10">
        <v>881</v>
      </c>
      <c r="J68" s="10">
        <v>7167.8159999999998</v>
      </c>
    </row>
    <row r="69" spans="1:10" s="10" customFormat="1" x14ac:dyDescent="0.2">
      <c r="A69" s="10" t="s">
        <v>55</v>
      </c>
      <c r="B69" s="10">
        <v>17</v>
      </c>
      <c r="C69" s="10">
        <v>2452</v>
      </c>
      <c r="D69" s="10">
        <v>28007.858</v>
      </c>
      <c r="E69" s="10">
        <v>0</v>
      </c>
      <c r="F69" s="10">
        <v>0</v>
      </c>
      <c r="G69" s="10">
        <v>0</v>
      </c>
      <c r="H69" s="10">
        <v>1</v>
      </c>
      <c r="I69" s="10">
        <v>525</v>
      </c>
      <c r="J69" s="10">
        <v>8800</v>
      </c>
    </row>
    <row r="70" spans="1:10" s="10" customFormat="1" x14ac:dyDescent="0.2">
      <c r="A70" s="10" t="s">
        <v>56</v>
      </c>
      <c r="B70" s="10">
        <v>39</v>
      </c>
      <c r="C70" s="10">
        <v>12808</v>
      </c>
      <c r="D70" s="10">
        <v>113270.81600000001</v>
      </c>
      <c r="E70" s="10">
        <v>0</v>
      </c>
      <c r="F70" s="10">
        <v>0</v>
      </c>
      <c r="G70" s="10">
        <v>0</v>
      </c>
      <c r="H70" s="10">
        <v>2</v>
      </c>
      <c r="I70" s="10">
        <v>2073</v>
      </c>
      <c r="J70" s="10">
        <v>4336.93</v>
      </c>
    </row>
    <row r="71" spans="1:10" s="10" customFormat="1" x14ac:dyDescent="0.2">
      <c r="A71" s="10" t="s">
        <v>57</v>
      </c>
      <c r="B71" s="10">
        <v>9</v>
      </c>
      <c r="C71" s="10">
        <v>1027</v>
      </c>
      <c r="D71" s="10">
        <v>9332.3860000000004</v>
      </c>
      <c r="E71" s="10">
        <v>0</v>
      </c>
      <c r="F71" s="10">
        <v>0</v>
      </c>
      <c r="G71" s="10">
        <v>0</v>
      </c>
      <c r="H71" s="10">
        <v>1</v>
      </c>
      <c r="I71" s="10">
        <v>166</v>
      </c>
      <c r="J71" s="10">
        <v>1900</v>
      </c>
    </row>
    <row r="72" spans="1:10" s="10" customFormat="1" x14ac:dyDescent="0.2">
      <c r="A72" s="10" t="s">
        <v>58</v>
      </c>
      <c r="B72" s="10">
        <v>16</v>
      </c>
      <c r="C72" s="10">
        <v>3461</v>
      </c>
      <c r="D72" s="10">
        <v>41316.657999999996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</row>
    <row r="73" spans="1:10" s="10" customFormat="1" x14ac:dyDescent="0.2">
      <c r="A73" s="10" t="s">
        <v>59</v>
      </c>
      <c r="B73" s="10">
        <v>35</v>
      </c>
      <c r="C73" s="10">
        <v>6075</v>
      </c>
      <c r="D73" s="10">
        <v>67740.807000000001</v>
      </c>
      <c r="E73" s="10">
        <v>1</v>
      </c>
      <c r="F73" s="10">
        <v>67</v>
      </c>
      <c r="G73" s="10">
        <v>969.99699999999996</v>
      </c>
      <c r="H73" s="10">
        <v>3</v>
      </c>
      <c r="I73" s="10">
        <v>1867</v>
      </c>
      <c r="J73" s="10">
        <v>19956.893</v>
      </c>
    </row>
    <row r="74" spans="1:10" s="10" customFormat="1" x14ac:dyDescent="0.2"/>
    <row r="75" spans="1:10" s="10" customFormat="1" x14ac:dyDescent="0.2">
      <c r="A75" s="10" t="s">
        <v>60</v>
      </c>
      <c r="B75" s="10">
        <v>265</v>
      </c>
      <c r="C75" s="10">
        <v>88039</v>
      </c>
      <c r="D75" s="10">
        <v>568383.19999999995</v>
      </c>
      <c r="E75" s="10">
        <v>3</v>
      </c>
      <c r="F75" s="10">
        <v>488</v>
      </c>
      <c r="G75" s="10">
        <v>7612.2039999999997</v>
      </c>
      <c r="H75" s="10">
        <v>13</v>
      </c>
      <c r="I75" s="10">
        <v>4570</v>
      </c>
      <c r="J75" s="10">
        <v>53019.014999999999</v>
      </c>
    </row>
    <row r="76" spans="1:10" s="10" customFormat="1" x14ac:dyDescent="0.2">
      <c r="A76" s="12" t="s">
        <v>12</v>
      </c>
      <c r="B76" s="13">
        <f>B75/B$9*100</f>
        <v>6.8992449882843001</v>
      </c>
      <c r="C76" s="13">
        <f t="shared" ref="C76:I76" si="8">C75/C$9*100</f>
        <v>6.3257314479507958</v>
      </c>
      <c r="D76" s="13">
        <f>D75/D$9*100</f>
        <v>4.7758755912099966</v>
      </c>
      <c r="E76" s="13">
        <f t="shared" si="8"/>
        <v>10.714285714285714</v>
      </c>
      <c r="F76" s="13">
        <f>F75/F$9*100</f>
        <v>9.39183987682833</v>
      </c>
      <c r="G76" s="13">
        <f t="shared" si="8"/>
        <v>12.753133577234662</v>
      </c>
      <c r="H76" s="13">
        <f t="shared" si="8"/>
        <v>5.9090909090909092</v>
      </c>
      <c r="I76" s="13">
        <f t="shared" si="8"/>
        <v>4.6555693649273655</v>
      </c>
      <c r="J76" s="13">
        <f>J75/J$9*100</f>
        <v>6.0870675950909963</v>
      </c>
    </row>
    <row r="77" spans="1:10" s="10" customFormat="1" x14ac:dyDescent="0.2">
      <c r="A77" s="10" t="s">
        <v>61</v>
      </c>
      <c r="B77" s="10">
        <v>70</v>
      </c>
      <c r="C77" s="10">
        <v>8793</v>
      </c>
      <c r="D77" s="10">
        <v>112569.114</v>
      </c>
      <c r="E77" s="10">
        <v>1</v>
      </c>
      <c r="F77" s="10">
        <v>120</v>
      </c>
      <c r="G77" s="10">
        <v>1573.2</v>
      </c>
      <c r="H77" s="10">
        <v>5</v>
      </c>
      <c r="I77" s="10">
        <v>3079</v>
      </c>
      <c r="J77" s="10">
        <v>38626.076000000001</v>
      </c>
    </row>
    <row r="78" spans="1:10" s="10" customFormat="1" x14ac:dyDescent="0.2">
      <c r="A78" s="10" t="s">
        <v>62</v>
      </c>
      <c r="B78" s="10">
        <v>19</v>
      </c>
      <c r="C78" s="10">
        <v>18636</v>
      </c>
      <c r="D78" s="10">
        <v>72229.759000000005</v>
      </c>
      <c r="E78" s="10">
        <v>0</v>
      </c>
      <c r="F78" s="10">
        <v>0</v>
      </c>
      <c r="G78" s="10">
        <v>0</v>
      </c>
      <c r="H78" s="10">
        <v>1</v>
      </c>
      <c r="I78" s="10">
        <v>613</v>
      </c>
      <c r="J78" s="10">
        <v>2095.2959999999998</v>
      </c>
    </row>
    <row r="79" spans="1:10" s="10" customFormat="1" x14ac:dyDescent="0.2">
      <c r="A79" s="10" t="s">
        <v>63</v>
      </c>
      <c r="B79" s="10">
        <v>18</v>
      </c>
      <c r="C79" s="10">
        <v>17511</v>
      </c>
      <c r="D79" s="10">
        <v>83002.907999999996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</row>
    <row r="80" spans="1:10" s="10" customFormat="1" x14ac:dyDescent="0.2">
      <c r="A80" s="10" t="s">
        <v>64</v>
      </c>
      <c r="B80" s="10">
        <v>74</v>
      </c>
      <c r="C80" s="10">
        <v>23334</v>
      </c>
      <c r="D80" s="10">
        <v>154003.74400000001</v>
      </c>
      <c r="E80" s="10">
        <v>1</v>
      </c>
      <c r="F80" s="10">
        <v>108</v>
      </c>
      <c r="G80" s="10">
        <v>1697.18</v>
      </c>
      <c r="H80" s="10">
        <v>3</v>
      </c>
      <c r="I80" s="10">
        <v>464</v>
      </c>
      <c r="J80" s="10">
        <v>6193.8320000000003</v>
      </c>
    </row>
    <row r="81" spans="1:10" s="10" customFormat="1" x14ac:dyDescent="0.2">
      <c r="A81" s="10" t="s">
        <v>65</v>
      </c>
      <c r="B81" s="10">
        <v>55</v>
      </c>
      <c r="C81" s="10">
        <v>14527</v>
      </c>
      <c r="D81" s="10">
        <v>100628.91100000001</v>
      </c>
      <c r="E81" s="10">
        <v>1</v>
      </c>
      <c r="F81" s="10">
        <v>260</v>
      </c>
      <c r="G81" s="10">
        <v>4341.8239999999996</v>
      </c>
      <c r="H81" s="10">
        <v>1</v>
      </c>
      <c r="I81" s="10">
        <v>256</v>
      </c>
      <c r="J81" s="10">
        <v>4460.1090000000004</v>
      </c>
    </row>
    <row r="82" spans="1:10" s="10" customFormat="1" x14ac:dyDescent="0.2">
      <c r="A82" s="10" t="s">
        <v>66</v>
      </c>
      <c r="B82" s="10">
        <v>29</v>
      </c>
      <c r="C82" s="10">
        <v>5238</v>
      </c>
      <c r="D82" s="10">
        <v>45948.763999999996</v>
      </c>
      <c r="E82" s="10">
        <v>0</v>
      </c>
      <c r="F82" s="10">
        <v>0</v>
      </c>
      <c r="G82" s="10">
        <v>0</v>
      </c>
      <c r="H82" s="10">
        <v>3</v>
      </c>
      <c r="I82" s="10">
        <v>158</v>
      </c>
      <c r="J82" s="10">
        <v>1643.702</v>
      </c>
    </row>
    <row r="83" spans="1:10" s="10" customFormat="1" x14ac:dyDescent="0.2"/>
    <row r="84" spans="1:10" s="10" customFormat="1" x14ac:dyDescent="0.2">
      <c r="A84" s="10" t="s">
        <v>67</v>
      </c>
      <c r="B84" s="10">
        <v>441</v>
      </c>
      <c r="C84" s="10">
        <v>83013</v>
      </c>
      <c r="D84" s="10">
        <v>728265.11699999997</v>
      </c>
      <c r="E84" s="10">
        <v>7</v>
      </c>
      <c r="F84" s="10">
        <v>1667</v>
      </c>
      <c r="G84" s="10">
        <v>12934.944</v>
      </c>
      <c r="H84" s="10">
        <v>23</v>
      </c>
      <c r="I84" s="10">
        <v>5655</v>
      </c>
      <c r="J84" s="10">
        <v>49662.069000000003</v>
      </c>
    </row>
    <row r="85" spans="1:10" s="10" customFormat="1" x14ac:dyDescent="0.2">
      <c r="A85" s="12" t="s">
        <v>12</v>
      </c>
      <c r="B85" s="13">
        <f>B84/B$9*100</f>
        <v>11.481385055975005</v>
      </c>
      <c r="C85" s="13">
        <f t="shared" ref="C85:I85" si="9">C84/C$9*100</f>
        <v>5.9646059665459568</v>
      </c>
      <c r="D85" s="13">
        <f>D84/D$9*100</f>
        <v>6.1192934559114214</v>
      </c>
      <c r="E85" s="13">
        <f t="shared" si="9"/>
        <v>25</v>
      </c>
      <c r="F85" s="13">
        <f>F84/F$9*100</f>
        <v>32.082371054657429</v>
      </c>
      <c r="G85" s="13">
        <f t="shared" si="9"/>
        <v>21.670605339274939</v>
      </c>
      <c r="H85" s="13">
        <f t="shared" si="9"/>
        <v>10.454545454545453</v>
      </c>
      <c r="I85" s="13">
        <f t="shared" si="9"/>
        <v>5.7608850675414107</v>
      </c>
      <c r="J85" s="13">
        <f>J84/J$9*100</f>
        <v>5.7016595067839928</v>
      </c>
    </row>
    <row r="86" spans="1:10" s="10" customFormat="1" x14ac:dyDescent="0.2">
      <c r="A86" s="10" t="s">
        <v>68</v>
      </c>
      <c r="B86" s="10">
        <v>96</v>
      </c>
      <c r="C86" s="10">
        <v>13618</v>
      </c>
      <c r="D86" s="10">
        <v>128364.368</v>
      </c>
      <c r="E86" s="10">
        <v>0</v>
      </c>
      <c r="F86" s="10">
        <v>0</v>
      </c>
      <c r="G86" s="10">
        <v>0</v>
      </c>
      <c r="H86" s="10">
        <v>4</v>
      </c>
      <c r="I86" s="10">
        <v>1143</v>
      </c>
      <c r="J86" s="10">
        <v>7830.88</v>
      </c>
    </row>
    <row r="87" spans="1:10" s="10" customFormat="1" x14ac:dyDescent="0.2">
      <c r="A87" s="10" t="s">
        <v>69</v>
      </c>
      <c r="B87" s="10">
        <v>251</v>
      </c>
      <c r="C87" s="10">
        <v>50956</v>
      </c>
      <c r="D87" s="10">
        <v>452279.603</v>
      </c>
      <c r="E87" s="10">
        <v>7</v>
      </c>
      <c r="F87" s="10">
        <v>1667</v>
      </c>
      <c r="G87" s="10">
        <v>12934.944</v>
      </c>
      <c r="H87" s="10">
        <v>9</v>
      </c>
      <c r="I87" s="10">
        <v>2736</v>
      </c>
      <c r="J87" s="10">
        <v>26393.138999999999</v>
      </c>
    </row>
    <row r="88" spans="1:10" s="10" customFormat="1" x14ac:dyDescent="0.2">
      <c r="A88" s="10" t="s">
        <v>70</v>
      </c>
      <c r="B88" s="10">
        <v>75</v>
      </c>
      <c r="C88" s="10">
        <v>15733</v>
      </c>
      <c r="D88" s="10">
        <v>122714.246</v>
      </c>
      <c r="E88" s="10">
        <v>0</v>
      </c>
      <c r="F88" s="10">
        <v>0</v>
      </c>
      <c r="G88" s="10">
        <v>0</v>
      </c>
      <c r="H88" s="10">
        <v>3</v>
      </c>
      <c r="I88" s="10">
        <v>323</v>
      </c>
      <c r="J88" s="10">
        <v>1925</v>
      </c>
    </row>
    <row r="89" spans="1:10" s="10" customFormat="1" x14ac:dyDescent="0.2">
      <c r="A89" s="10" t="s">
        <v>71</v>
      </c>
      <c r="B89" s="10">
        <v>19</v>
      </c>
      <c r="C89" s="10">
        <v>2706</v>
      </c>
      <c r="D89" s="10">
        <v>24906.9</v>
      </c>
      <c r="E89" s="10">
        <v>0</v>
      </c>
      <c r="F89" s="10">
        <v>0</v>
      </c>
      <c r="G89" s="10">
        <v>0</v>
      </c>
      <c r="H89" s="10">
        <v>7</v>
      </c>
      <c r="I89" s="10">
        <v>1453</v>
      </c>
      <c r="J89" s="10">
        <v>13513.05</v>
      </c>
    </row>
    <row r="90" spans="1:10" s="10" customFormat="1" x14ac:dyDescent="0.2"/>
    <row r="91" spans="1:10" s="10" customFormat="1" x14ac:dyDescent="0.2">
      <c r="A91" s="10" t="s">
        <v>72</v>
      </c>
      <c r="B91" s="10">
        <v>236</v>
      </c>
      <c r="C91" s="10">
        <v>63929</v>
      </c>
      <c r="D91" s="10">
        <v>702188.00300000003</v>
      </c>
      <c r="E91" s="10">
        <v>2</v>
      </c>
      <c r="F91" s="10">
        <v>155</v>
      </c>
      <c r="G91" s="10">
        <v>2280.4940000000001</v>
      </c>
      <c r="H91" s="10">
        <v>17</v>
      </c>
      <c r="I91" s="10">
        <v>6134</v>
      </c>
      <c r="J91" s="10">
        <v>52197.775000000001</v>
      </c>
    </row>
    <row r="92" spans="1:10" s="10" customFormat="1" x14ac:dyDescent="0.2">
      <c r="A92" s="12" t="s">
        <v>12</v>
      </c>
      <c r="B92" s="13">
        <f>B91/B$9*100</f>
        <v>6.1442332725852644</v>
      </c>
      <c r="C92" s="13">
        <f t="shared" ref="C92:I92" si="10">C91/C$9*100</f>
        <v>4.5933925389434958</v>
      </c>
      <c r="D92" s="13">
        <f>D91/D$9*100</f>
        <v>5.9001788651884723</v>
      </c>
      <c r="E92" s="13">
        <f t="shared" si="10"/>
        <v>7.1428571428571423</v>
      </c>
      <c r="F92" s="13">
        <f>F91/F$9*100</f>
        <v>2.9830638953040802</v>
      </c>
      <c r="G92" s="13">
        <f t="shared" si="10"/>
        <v>3.8206338931644752</v>
      </c>
      <c r="H92" s="13">
        <f t="shared" si="10"/>
        <v>7.7272727272727266</v>
      </c>
      <c r="I92" s="13">
        <f t="shared" si="10"/>
        <v>6.2488539353313906</v>
      </c>
      <c r="J92" s="13">
        <f>J91/J$9*100</f>
        <v>5.9927817357291708</v>
      </c>
    </row>
    <row r="93" spans="1:10" s="10" customFormat="1" x14ac:dyDescent="0.2">
      <c r="A93" s="10" t="s">
        <v>73</v>
      </c>
      <c r="B93" s="10">
        <v>11</v>
      </c>
      <c r="C93" s="10">
        <v>4255</v>
      </c>
      <c r="D93" s="10">
        <v>36656.642999999996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</row>
    <row r="94" spans="1:10" s="10" customFormat="1" x14ac:dyDescent="0.2">
      <c r="A94" s="10" t="s">
        <v>74</v>
      </c>
      <c r="B94" s="10">
        <v>141</v>
      </c>
      <c r="C94" s="10">
        <v>31029</v>
      </c>
      <c r="D94" s="10">
        <v>288459.429</v>
      </c>
      <c r="E94" s="10">
        <v>2</v>
      </c>
      <c r="F94" s="10">
        <v>155</v>
      </c>
      <c r="G94" s="10">
        <v>2280.4940000000001</v>
      </c>
      <c r="H94" s="10">
        <v>10</v>
      </c>
      <c r="I94" s="10">
        <v>4244</v>
      </c>
      <c r="J94" s="10">
        <v>33814.790999999997</v>
      </c>
    </row>
    <row r="95" spans="1:10" s="10" customFormat="1" x14ac:dyDescent="0.2">
      <c r="A95" s="10" t="s">
        <v>75</v>
      </c>
      <c r="B95" s="10">
        <v>14</v>
      </c>
      <c r="C95" s="10">
        <v>1734</v>
      </c>
      <c r="D95" s="10">
        <v>21984.07</v>
      </c>
      <c r="E95" s="10">
        <v>0</v>
      </c>
      <c r="F95" s="10">
        <v>0</v>
      </c>
      <c r="G95" s="10">
        <v>0</v>
      </c>
      <c r="H95" s="10">
        <v>1</v>
      </c>
      <c r="I95" s="10">
        <v>9</v>
      </c>
      <c r="J95" s="10">
        <v>25</v>
      </c>
    </row>
    <row r="96" spans="1:10" s="10" customFormat="1" x14ac:dyDescent="0.2">
      <c r="A96" s="10" t="s">
        <v>76</v>
      </c>
      <c r="B96" s="10">
        <v>30</v>
      </c>
      <c r="C96" s="10">
        <v>22476</v>
      </c>
      <c r="D96" s="10">
        <v>306747.799</v>
      </c>
      <c r="E96" s="10">
        <v>0</v>
      </c>
      <c r="F96" s="10">
        <v>0</v>
      </c>
      <c r="G96" s="10">
        <v>0</v>
      </c>
      <c r="H96" s="10">
        <v>1</v>
      </c>
      <c r="I96" s="10">
        <v>1277</v>
      </c>
      <c r="J96" s="10">
        <v>13906.984</v>
      </c>
    </row>
    <row r="97" spans="1:10" s="10" customFormat="1" x14ac:dyDescent="0.2">
      <c r="A97" s="10" t="s">
        <v>77</v>
      </c>
      <c r="B97" s="10">
        <v>37</v>
      </c>
      <c r="C97" s="10">
        <v>4032</v>
      </c>
      <c r="D97" s="10">
        <v>43046</v>
      </c>
      <c r="E97" s="10">
        <v>0</v>
      </c>
      <c r="F97" s="10">
        <v>0</v>
      </c>
      <c r="G97" s="10">
        <v>0</v>
      </c>
      <c r="H97" s="10">
        <v>5</v>
      </c>
      <c r="I97" s="10">
        <v>604</v>
      </c>
      <c r="J97" s="10">
        <v>4451</v>
      </c>
    </row>
    <row r="98" spans="1:10" s="10" customFormat="1" x14ac:dyDescent="0.2">
      <c r="A98" s="10" t="s">
        <v>78</v>
      </c>
      <c r="B98" s="10">
        <v>3</v>
      </c>
      <c r="C98" s="10">
        <v>403</v>
      </c>
      <c r="D98" s="10">
        <v>5294.0619999999999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</row>
    <row r="99" spans="1:10" s="10" customFormat="1" x14ac:dyDescent="0.2"/>
    <row r="100" spans="1:10" s="10" customFormat="1" x14ac:dyDescent="0.2">
      <c r="A100" s="10" t="s">
        <v>79</v>
      </c>
      <c r="B100" s="10">
        <v>87</v>
      </c>
      <c r="C100" s="10">
        <v>10451</v>
      </c>
      <c r="D100" s="10">
        <v>96314.417999999991</v>
      </c>
      <c r="E100" s="10">
        <v>1</v>
      </c>
      <c r="F100" s="10">
        <v>271</v>
      </c>
      <c r="G100" s="10">
        <v>6988.9110000000001</v>
      </c>
      <c r="H100" s="10">
        <v>1</v>
      </c>
      <c r="I100" s="10">
        <v>138</v>
      </c>
      <c r="J100" s="10">
        <v>4060.069</v>
      </c>
    </row>
    <row r="101" spans="1:10" s="10" customFormat="1" x14ac:dyDescent="0.2">
      <c r="A101" s="12" t="s">
        <v>12</v>
      </c>
      <c r="B101" s="13">
        <f>B100/B$9*100</f>
        <v>2.2650351470971102</v>
      </c>
      <c r="C101" s="13">
        <f t="shared" ref="C101:I101" si="11">C100/C$9*100</f>
        <v>0.7509196987986434</v>
      </c>
      <c r="D101" s="13">
        <f>D100/D$9*100</f>
        <v>0.80928795574499168</v>
      </c>
      <c r="E101" s="13">
        <f t="shared" si="11"/>
        <v>3.5714285714285712</v>
      </c>
      <c r="F101" s="13">
        <f>F100/F$9*100</f>
        <v>5.2155504234026173</v>
      </c>
      <c r="G101" s="13">
        <f t="shared" si="11"/>
        <v>11.708897389298119</v>
      </c>
      <c r="H101" s="13">
        <f t="shared" si="11"/>
        <v>0.45454545454545453</v>
      </c>
      <c r="I101" s="13">
        <f t="shared" si="11"/>
        <v>0.14058393268270819</v>
      </c>
      <c r="J101" s="13">
        <f>J100/J$9*100</f>
        <v>0.46613303630279634</v>
      </c>
    </row>
    <row r="102" spans="1:10" s="10" customFormat="1" x14ac:dyDescent="0.2">
      <c r="A102" s="10" t="s">
        <v>80</v>
      </c>
      <c r="B102" s="10">
        <v>59</v>
      </c>
      <c r="C102" s="10">
        <v>5949</v>
      </c>
      <c r="D102" s="10">
        <v>37734.197</v>
      </c>
      <c r="E102" s="10">
        <v>0</v>
      </c>
      <c r="F102" s="10">
        <v>0</v>
      </c>
      <c r="G102" s="10">
        <v>0</v>
      </c>
      <c r="H102" s="10">
        <v>1</v>
      </c>
      <c r="I102" s="10">
        <v>138</v>
      </c>
      <c r="J102" s="10">
        <v>4060.069</v>
      </c>
    </row>
    <row r="103" spans="1:10" s="10" customFormat="1" x14ac:dyDescent="0.2">
      <c r="A103" s="10" t="s">
        <v>81</v>
      </c>
      <c r="B103" s="10">
        <v>26</v>
      </c>
      <c r="C103" s="10">
        <v>4314</v>
      </c>
      <c r="D103" s="10">
        <v>55534.487999999998</v>
      </c>
      <c r="E103" s="10">
        <v>1</v>
      </c>
      <c r="F103" s="10">
        <v>271</v>
      </c>
      <c r="G103" s="10">
        <v>6988.9110000000001</v>
      </c>
      <c r="H103" s="10">
        <v>0</v>
      </c>
      <c r="I103" s="10">
        <v>0</v>
      </c>
      <c r="J103" s="10">
        <v>0</v>
      </c>
    </row>
    <row r="104" spans="1:10" s="10" customFormat="1" x14ac:dyDescent="0.2">
      <c r="A104" s="10" t="s">
        <v>82</v>
      </c>
      <c r="B104" s="10">
        <v>2</v>
      </c>
      <c r="C104" s="10">
        <v>188</v>
      </c>
      <c r="D104" s="10">
        <v>3045.7330000000002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</row>
    <row r="105" spans="1:10" s="10" customFormat="1" x14ac:dyDescent="0.2"/>
    <row r="106" spans="1:10" s="10" customFormat="1" x14ac:dyDescent="0.2">
      <c r="A106" s="10" t="s">
        <v>83</v>
      </c>
      <c r="B106" s="10">
        <v>125</v>
      </c>
      <c r="C106" s="10">
        <v>31263</v>
      </c>
      <c r="D106" s="10">
        <v>225823.11199999999</v>
      </c>
      <c r="E106" s="10">
        <v>2</v>
      </c>
      <c r="F106" s="10">
        <v>850</v>
      </c>
      <c r="G106" s="10">
        <v>4783.6970000000001</v>
      </c>
      <c r="H106" s="10">
        <v>6</v>
      </c>
      <c r="I106" s="10">
        <v>1696</v>
      </c>
      <c r="J106" s="10">
        <v>12505.133</v>
      </c>
    </row>
    <row r="107" spans="1:10" s="10" customFormat="1" x14ac:dyDescent="0.2">
      <c r="A107" s="12" t="s">
        <v>12</v>
      </c>
      <c r="B107" s="13">
        <f>B106/B$9*100</f>
        <v>3.2543608435303311</v>
      </c>
      <c r="C107" s="13">
        <f t="shared" ref="C107:I107" si="12">C106/C$9*100</f>
        <v>2.2462924642179685</v>
      </c>
      <c r="D107" s="13">
        <f>D106/D$9*100</f>
        <v>1.8974929036112986</v>
      </c>
      <c r="E107" s="13">
        <f t="shared" si="12"/>
        <v>7.1428571428571423</v>
      </c>
      <c r="F107" s="13">
        <f>F106/F$9*100</f>
        <v>16.358737490377212</v>
      </c>
      <c r="G107" s="13">
        <f t="shared" si="12"/>
        <v>8.014384117138313</v>
      </c>
      <c r="H107" s="13">
        <f t="shared" si="12"/>
        <v>2.7272727272727271</v>
      </c>
      <c r="I107" s="13">
        <f t="shared" si="12"/>
        <v>1.7277561581874861</v>
      </c>
      <c r="J107" s="13">
        <f>J106/J$9*100</f>
        <v>1.4357035840179802</v>
      </c>
    </row>
    <row r="108" spans="1:10" s="10" customFormat="1" x14ac:dyDescent="0.2">
      <c r="A108" s="10" t="s">
        <v>84</v>
      </c>
      <c r="B108" s="10">
        <v>66</v>
      </c>
      <c r="C108" s="10">
        <v>21438</v>
      </c>
      <c r="D108" s="10">
        <v>169724.416</v>
      </c>
      <c r="E108" s="10">
        <v>1</v>
      </c>
      <c r="F108" s="10">
        <v>250</v>
      </c>
      <c r="G108" s="10">
        <v>1783.6969999999999</v>
      </c>
      <c r="H108" s="10">
        <v>0</v>
      </c>
      <c r="I108" s="10">
        <v>0</v>
      </c>
      <c r="J108" s="10">
        <v>0</v>
      </c>
    </row>
    <row r="109" spans="1:10" s="10" customFormat="1" x14ac:dyDescent="0.2">
      <c r="A109" s="10" t="s">
        <v>85</v>
      </c>
      <c r="B109" s="10">
        <v>6</v>
      </c>
      <c r="C109" s="10">
        <v>329</v>
      </c>
      <c r="D109" s="10">
        <v>1697.1389999999999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</row>
    <row r="110" spans="1:10" s="10" customFormat="1" x14ac:dyDescent="0.2">
      <c r="A110" s="10" t="s">
        <v>86</v>
      </c>
      <c r="B110" s="10">
        <v>26</v>
      </c>
      <c r="C110" s="10">
        <v>4756</v>
      </c>
      <c r="D110" s="10">
        <v>23798.687000000002</v>
      </c>
      <c r="E110" s="10">
        <v>1</v>
      </c>
      <c r="F110" s="10">
        <v>600</v>
      </c>
      <c r="G110" s="10">
        <v>3000</v>
      </c>
      <c r="H110" s="10">
        <v>3</v>
      </c>
      <c r="I110" s="10">
        <v>946</v>
      </c>
      <c r="J110" s="10">
        <v>4732.8429999999998</v>
      </c>
    </row>
    <row r="111" spans="1:10" s="10" customFormat="1" x14ac:dyDescent="0.2">
      <c r="A111" s="10" t="s">
        <v>87</v>
      </c>
      <c r="B111" s="10">
        <v>27</v>
      </c>
      <c r="C111" s="10">
        <v>4740</v>
      </c>
      <c r="D111" s="10">
        <v>30602.87</v>
      </c>
      <c r="E111" s="10">
        <v>0</v>
      </c>
      <c r="F111" s="10">
        <v>0</v>
      </c>
      <c r="G111" s="10">
        <v>0</v>
      </c>
      <c r="H111" s="10">
        <v>3</v>
      </c>
      <c r="I111" s="10">
        <v>750</v>
      </c>
      <c r="J111" s="10">
        <v>7772.29</v>
      </c>
    </row>
    <row r="112" spans="1:10" s="10" customFormat="1" x14ac:dyDescent="0.2"/>
    <row r="113" spans="1:10" s="10" customFormat="1" x14ac:dyDescent="0.2">
      <c r="A113" s="10" t="s">
        <v>88</v>
      </c>
      <c r="B113" s="10">
        <v>327</v>
      </c>
      <c r="C113" s="10">
        <v>156346</v>
      </c>
      <c r="D113" s="10">
        <v>1231150.4539999999</v>
      </c>
      <c r="E113" s="10">
        <v>3</v>
      </c>
      <c r="F113" s="10">
        <v>184</v>
      </c>
      <c r="G113" s="10">
        <v>3304.8429999999998</v>
      </c>
      <c r="H113" s="10">
        <v>39</v>
      </c>
      <c r="I113" s="10">
        <v>6620</v>
      </c>
      <c r="J113" s="10">
        <v>40780.466999999997</v>
      </c>
    </row>
    <row r="114" spans="1:10" s="10" customFormat="1" x14ac:dyDescent="0.2">
      <c r="A114" s="12" t="s">
        <v>12</v>
      </c>
      <c r="B114" s="13">
        <f>B113/B$9*100</f>
        <v>8.5134079666753451</v>
      </c>
      <c r="C114" s="13">
        <f t="shared" ref="C114:I114" si="13">C113/C$9*100</f>
        <v>11.233689716617807</v>
      </c>
      <c r="D114" s="13">
        <f>D113/D$9*100</f>
        <v>10.344819133228613</v>
      </c>
      <c r="E114" s="13">
        <f t="shared" si="13"/>
        <v>10.714285714285714</v>
      </c>
      <c r="F114" s="13">
        <f>F113/F$9*100</f>
        <v>3.5411855273287141</v>
      </c>
      <c r="G114" s="13">
        <f t="shared" si="13"/>
        <v>5.5367807051399227</v>
      </c>
      <c r="H114" s="13">
        <f t="shared" si="13"/>
        <v>17.727272727272727</v>
      </c>
      <c r="I114" s="13">
        <f t="shared" si="13"/>
        <v>6.7439538721704935</v>
      </c>
      <c r="J114" s="13">
        <f>J113/J$9*100</f>
        <v>4.6819704060586131</v>
      </c>
    </row>
    <row r="115" spans="1:10" s="10" customFormat="1" x14ac:dyDescent="0.2">
      <c r="A115" s="10" t="s">
        <v>89</v>
      </c>
      <c r="B115" s="10">
        <v>184</v>
      </c>
      <c r="C115" s="10">
        <v>39542</v>
      </c>
      <c r="D115" s="10">
        <v>229735.72999999998</v>
      </c>
      <c r="E115" s="10">
        <v>1</v>
      </c>
      <c r="F115" s="10">
        <v>74</v>
      </c>
      <c r="G115" s="10">
        <v>1097</v>
      </c>
      <c r="H115" s="10">
        <v>17</v>
      </c>
      <c r="I115" s="10">
        <v>3246</v>
      </c>
      <c r="J115" s="10">
        <v>12942.069</v>
      </c>
    </row>
    <row r="116" spans="1:10" s="10" customFormat="1" x14ac:dyDescent="0.2">
      <c r="A116" s="10" t="s">
        <v>90</v>
      </c>
      <c r="B116" s="10">
        <v>50</v>
      </c>
      <c r="C116" s="10">
        <v>102956</v>
      </c>
      <c r="D116" s="10">
        <v>849214.76800000004</v>
      </c>
      <c r="E116" s="10">
        <v>0</v>
      </c>
      <c r="F116" s="10">
        <v>0</v>
      </c>
      <c r="G116" s="10">
        <v>0</v>
      </c>
      <c r="H116" s="10">
        <v>2</v>
      </c>
      <c r="I116" s="10">
        <v>2075</v>
      </c>
      <c r="J116" s="10">
        <v>20755.027999999998</v>
      </c>
    </row>
    <row r="117" spans="1:10" s="10" customFormat="1" x14ac:dyDescent="0.2">
      <c r="A117" s="10" t="s">
        <v>91</v>
      </c>
      <c r="B117" s="10">
        <v>24</v>
      </c>
      <c r="C117" s="10">
        <v>3238</v>
      </c>
      <c r="D117" s="10">
        <v>37731.387000000002</v>
      </c>
      <c r="E117" s="10">
        <v>1</v>
      </c>
      <c r="F117" s="10">
        <v>80</v>
      </c>
      <c r="G117" s="10">
        <v>1700</v>
      </c>
      <c r="H117" s="10">
        <v>6</v>
      </c>
      <c r="I117" s="10">
        <v>777</v>
      </c>
      <c r="J117" s="10">
        <v>3448.3780000000002</v>
      </c>
    </row>
    <row r="118" spans="1:10" s="10" customFormat="1" x14ac:dyDescent="0.2">
      <c r="A118" s="10" t="s">
        <v>92</v>
      </c>
      <c r="B118" s="10">
        <v>66</v>
      </c>
      <c r="C118" s="10">
        <v>10505</v>
      </c>
      <c r="D118" s="10">
        <v>113683.15700000001</v>
      </c>
      <c r="E118" s="10">
        <v>1</v>
      </c>
      <c r="F118" s="10">
        <v>30</v>
      </c>
      <c r="G118" s="10">
        <v>507.84300000000002</v>
      </c>
      <c r="H118" s="10">
        <v>14</v>
      </c>
      <c r="I118" s="10">
        <v>522</v>
      </c>
      <c r="J118" s="10">
        <v>3634.9920000000002</v>
      </c>
    </row>
    <row r="119" spans="1:10" s="10" customFormat="1" x14ac:dyDescent="0.2">
      <c r="A119" s="10" t="s">
        <v>93</v>
      </c>
      <c r="B119" s="10">
        <v>3</v>
      </c>
      <c r="C119" s="10">
        <v>105</v>
      </c>
      <c r="D119" s="10">
        <v>785.41200000000003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</row>
    <row r="120" spans="1:10" s="10" customFormat="1" x14ac:dyDescent="0.2"/>
    <row r="121" spans="1:10" s="10" customFormat="1" x14ac:dyDescent="0.2">
      <c r="A121" s="10" t="s">
        <v>94</v>
      </c>
      <c r="B121" s="10">
        <v>235</v>
      </c>
      <c r="C121" s="10">
        <v>79193</v>
      </c>
      <c r="D121" s="10">
        <v>568859.098</v>
      </c>
      <c r="E121" s="10">
        <v>0</v>
      </c>
      <c r="F121" s="10">
        <v>0</v>
      </c>
      <c r="G121" s="10">
        <v>0</v>
      </c>
      <c r="H121" s="10">
        <v>8</v>
      </c>
      <c r="I121" s="10">
        <v>6101</v>
      </c>
      <c r="J121" s="10">
        <v>45492.896999999997</v>
      </c>
    </row>
    <row r="122" spans="1:10" s="10" customFormat="1" x14ac:dyDescent="0.2">
      <c r="A122" s="12" t="s">
        <v>12</v>
      </c>
      <c r="B122" s="13">
        <f>B121/B$9*100</f>
        <v>6.1181983858370215</v>
      </c>
      <c r="C122" s="13">
        <f t="shared" ref="C122:I122" si="14">C121/C$9*100</f>
        <v>5.6901333563258039</v>
      </c>
      <c r="D122" s="13">
        <f>D121/D$9*100</f>
        <v>4.7798743540905777</v>
      </c>
      <c r="E122" s="13">
        <f t="shared" si="14"/>
        <v>0</v>
      </c>
      <c r="F122" s="13">
        <f>F121/F$9*100</f>
        <v>0</v>
      </c>
      <c r="G122" s="13">
        <f t="shared" si="14"/>
        <v>0</v>
      </c>
      <c r="H122" s="13">
        <f t="shared" si="14"/>
        <v>3.6363636363636362</v>
      </c>
      <c r="I122" s="13">
        <f t="shared" si="14"/>
        <v>6.2152360383855259</v>
      </c>
      <c r="J122" s="13">
        <f>J121/J$9*100</f>
        <v>5.2230004487166042</v>
      </c>
    </row>
    <row r="123" spans="1:10" s="10" customFormat="1" x14ac:dyDescent="0.2">
      <c r="A123" s="10" t="s">
        <v>95</v>
      </c>
      <c r="B123" s="10">
        <v>170</v>
      </c>
      <c r="C123" s="10">
        <v>64113</v>
      </c>
      <c r="D123" s="10">
        <v>456603.76199999999</v>
      </c>
      <c r="E123" s="10">
        <v>0</v>
      </c>
      <c r="F123" s="10">
        <v>0</v>
      </c>
      <c r="G123" s="10">
        <v>0</v>
      </c>
      <c r="H123" s="10">
        <v>4</v>
      </c>
      <c r="I123" s="10">
        <v>5278</v>
      </c>
      <c r="J123" s="10">
        <v>39467.201000000001</v>
      </c>
    </row>
    <row r="124" spans="1:10" s="10" customFormat="1" x14ac:dyDescent="0.2">
      <c r="A124" s="10" t="s">
        <v>96</v>
      </c>
      <c r="B124" s="10">
        <v>23</v>
      </c>
      <c r="C124" s="10">
        <v>5218</v>
      </c>
      <c r="D124" s="10">
        <v>40038.062000000005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</row>
    <row r="125" spans="1:10" s="10" customFormat="1" x14ac:dyDescent="0.2">
      <c r="A125" s="10" t="s">
        <v>97</v>
      </c>
      <c r="B125" s="10">
        <v>31</v>
      </c>
      <c r="C125" s="10">
        <v>6513</v>
      </c>
      <c r="D125" s="10">
        <v>40280.811000000002</v>
      </c>
      <c r="E125" s="10">
        <v>0</v>
      </c>
      <c r="F125" s="10">
        <v>0</v>
      </c>
      <c r="G125" s="10">
        <v>0</v>
      </c>
      <c r="H125" s="10">
        <v>3</v>
      </c>
      <c r="I125" s="10">
        <v>445</v>
      </c>
      <c r="J125" s="10">
        <v>3077.027</v>
      </c>
    </row>
    <row r="126" spans="1:10" s="10" customFormat="1" x14ac:dyDescent="0.2">
      <c r="A126" s="14" t="s">
        <v>98</v>
      </c>
      <c r="B126" s="10">
        <v>11</v>
      </c>
      <c r="C126" s="10">
        <v>3349</v>
      </c>
      <c r="D126" s="10">
        <v>31936.463</v>
      </c>
      <c r="E126" s="10">
        <v>0</v>
      </c>
      <c r="F126" s="10">
        <v>0</v>
      </c>
      <c r="G126" s="10">
        <v>0</v>
      </c>
      <c r="H126" s="10">
        <v>1</v>
      </c>
      <c r="I126" s="10">
        <v>378</v>
      </c>
      <c r="J126" s="10">
        <v>2948.6689999999999</v>
      </c>
    </row>
    <row r="127" spans="1:10" s="10" customFormat="1" x14ac:dyDescent="0.2">
      <c r="A127" s="14"/>
    </row>
    <row r="128" spans="1:10" s="10" customFormat="1" x14ac:dyDescent="0.2">
      <c r="A128" s="10" t="s">
        <v>99</v>
      </c>
      <c r="B128" s="10">
        <v>51</v>
      </c>
      <c r="C128" s="10">
        <v>14331</v>
      </c>
      <c r="D128" s="10">
        <v>104058.71400000001</v>
      </c>
      <c r="E128" s="10">
        <v>0</v>
      </c>
      <c r="F128" s="10">
        <v>0</v>
      </c>
      <c r="G128" s="10">
        <v>0</v>
      </c>
      <c r="H128" s="10">
        <v>3</v>
      </c>
      <c r="I128" s="10">
        <v>446</v>
      </c>
      <c r="J128" s="10">
        <v>3145.0140000000001</v>
      </c>
    </row>
    <row r="129" spans="1:10" s="10" customFormat="1" x14ac:dyDescent="0.2">
      <c r="A129" s="12" t="s">
        <v>12</v>
      </c>
      <c r="B129" s="13">
        <f>B128/B$9*100</f>
        <v>1.327779224160375</v>
      </c>
      <c r="C129" s="13">
        <f t="shared" ref="C129:I129" si="15">C128/C$9*100</f>
        <v>1.0297033971374376</v>
      </c>
      <c r="D129" s="13">
        <f>D128/D$9*100</f>
        <v>0.8743598900271895</v>
      </c>
      <c r="E129" s="13">
        <f t="shared" si="15"/>
        <v>0</v>
      </c>
      <c r="F129" s="13">
        <f>F128/F$9*100</f>
        <v>0</v>
      </c>
      <c r="G129" s="13">
        <f t="shared" si="15"/>
        <v>0</v>
      </c>
      <c r="H129" s="13">
        <f t="shared" si="15"/>
        <v>1.3636363636363635</v>
      </c>
      <c r="I129" s="13">
        <f t="shared" si="15"/>
        <v>0.4543509708441148</v>
      </c>
      <c r="J129" s="13">
        <f>J128/J$9*100</f>
        <v>0.36107635733156329</v>
      </c>
    </row>
    <row r="130" spans="1:10" s="10" customFormat="1" x14ac:dyDescent="0.2">
      <c r="A130" s="10" t="s">
        <v>100</v>
      </c>
      <c r="B130" s="10">
        <v>21</v>
      </c>
      <c r="C130" s="10">
        <v>2785</v>
      </c>
      <c r="D130" s="10">
        <v>18473.644</v>
      </c>
      <c r="E130" s="10">
        <v>0</v>
      </c>
      <c r="F130" s="10">
        <v>0</v>
      </c>
      <c r="G130" s="10">
        <v>0</v>
      </c>
      <c r="H130" s="10">
        <v>1</v>
      </c>
      <c r="I130" s="10">
        <v>40</v>
      </c>
      <c r="J130" s="10">
        <v>275</v>
      </c>
    </row>
    <row r="131" spans="1:10" s="10" customFormat="1" x14ac:dyDescent="0.2">
      <c r="A131" s="10" t="s">
        <v>101</v>
      </c>
      <c r="B131" s="10">
        <v>6</v>
      </c>
      <c r="C131" s="10">
        <v>917</v>
      </c>
      <c r="D131" s="10">
        <v>12403.269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</row>
    <row r="132" spans="1:10" s="10" customFormat="1" x14ac:dyDescent="0.2">
      <c r="A132" s="10" t="s">
        <v>102</v>
      </c>
      <c r="B132" s="10">
        <v>15</v>
      </c>
      <c r="C132" s="10">
        <v>7909</v>
      </c>
      <c r="D132" s="10">
        <v>55915.79</v>
      </c>
      <c r="E132" s="10">
        <v>0</v>
      </c>
      <c r="F132" s="10">
        <v>0</v>
      </c>
      <c r="G132" s="10">
        <v>0</v>
      </c>
      <c r="H132" s="10">
        <v>1</v>
      </c>
      <c r="I132" s="10">
        <v>86</v>
      </c>
      <c r="J132" s="10">
        <v>607.93399999999997</v>
      </c>
    </row>
    <row r="133" spans="1:10" s="10" customFormat="1" x14ac:dyDescent="0.2">
      <c r="A133" s="10" t="s">
        <v>103</v>
      </c>
      <c r="B133" s="10">
        <v>7</v>
      </c>
      <c r="C133" s="10">
        <v>2139</v>
      </c>
      <c r="D133" s="10">
        <v>13158.922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</row>
    <row r="134" spans="1:10" s="10" customFormat="1" x14ac:dyDescent="0.2">
      <c r="A134" s="10" t="s">
        <v>104</v>
      </c>
      <c r="B134" s="10">
        <v>2</v>
      </c>
      <c r="C134" s="10">
        <v>581</v>
      </c>
      <c r="D134" s="10">
        <v>4107.0889999999999</v>
      </c>
      <c r="E134" s="10">
        <v>0</v>
      </c>
      <c r="F134" s="10">
        <v>0</v>
      </c>
      <c r="G134" s="10">
        <v>0</v>
      </c>
      <c r="H134" s="10">
        <v>1</v>
      </c>
      <c r="I134" s="10">
        <v>320</v>
      </c>
      <c r="J134" s="10">
        <v>2262.08</v>
      </c>
    </row>
    <row r="135" spans="1:10" s="10" customFormat="1" x14ac:dyDescent="0.2"/>
    <row r="136" spans="1:10" s="10" customFormat="1" x14ac:dyDescent="0.2">
      <c r="A136" s="10" t="s">
        <v>105</v>
      </c>
      <c r="B136" s="10">
        <v>2</v>
      </c>
      <c r="C136" s="10">
        <v>1758</v>
      </c>
      <c r="D136" s="10">
        <v>12403.309000000001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</row>
    <row r="137" spans="1:10" s="10" customFormat="1" x14ac:dyDescent="0.2">
      <c r="A137" s="12" t="s">
        <v>12</v>
      </c>
      <c r="B137" s="13">
        <f>B136/B$9*100</f>
        <v>5.2069773496485297E-2</v>
      </c>
      <c r="C137" s="13">
        <f t="shared" ref="C137:I137" si="16">C136/C$9*100</f>
        <v>0.12631488187618556</v>
      </c>
      <c r="D137" s="13">
        <f>D136/D$9*100</f>
        <v>0.10421958408224467</v>
      </c>
      <c r="E137" s="13">
        <f t="shared" si="16"/>
        <v>0</v>
      </c>
      <c r="F137" s="13">
        <f>F136/F$9*100</f>
        <v>0</v>
      </c>
      <c r="G137" s="13">
        <f t="shared" si="16"/>
        <v>0</v>
      </c>
      <c r="H137" s="13">
        <f t="shared" si="16"/>
        <v>0</v>
      </c>
      <c r="I137" s="13">
        <f t="shared" si="16"/>
        <v>0</v>
      </c>
      <c r="J137" s="13">
        <f>J136/J$9*100</f>
        <v>0</v>
      </c>
    </row>
    <row r="138" spans="1:10" s="10" customFormat="1" x14ac:dyDescent="0.2">
      <c r="A138" s="10" t="s">
        <v>106</v>
      </c>
      <c r="B138" s="10">
        <v>2</v>
      </c>
      <c r="C138" s="10">
        <v>1758</v>
      </c>
      <c r="D138" s="10">
        <v>12403.309000000001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</row>
    <row r="139" spans="1:10" s="10" customFormat="1" x14ac:dyDescent="0.2"/>
    <row r="140" spans="1:10" s="10" customFormat="1" x14ac:dyDescent="0.2"/>
    <row r="141" spans="1:10" s="10" customFormat="1" x14ac:dyDescent="0.2"/>
    <row r="142" spans="1:10" s="10" customFormat="1" x14ac:dyDescent="0.2"/>
    <row r="143" spans="1:10" s="10" customFormat="1" x14ac:dyDescent="0.2"/>
    <row r="144" spans="1:10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="10" customFormat="1" x14ac:dyDescent="0.2"/>
    <row r="2130" s="10" customFormat="1" x14ac:dyDescent="0.2"/>
    <row r="2131" s="10" customFormat="1" x14ac:dyDescent="0.2"/>
    <row r="2132" s="10" customFormat="1" x14ac:dyDescent="0.2"/>
    <row r="2133" s="10" customFormat="1" x14ac:dyDescent="0.2"/>
    <row r="2134" s="10" customFormat="1" x14ac:dyDescent="0.2"/>
    <row r="2135" s="15" customFormat="1" x14ac:dyDescent="0.2"/>
    <row r="2136" s="15" customFormat="1" x14ac:dyDescent="0.2"/>
    <row r="2137" s="15" customFormat="1" x14ac:dyDescent="0.2"/>
    <row r="2138" s="15" customFormat="1" x14ac:dyDescent="0.2"/>
    <row r="2139" s="15" customFormat="1" x14ac:dyDescent="0.2"/>
    <row r="2140" s="15" customFormat="1" x14ac:dyDescent="0.2"/>
    <row r="2141" s="15" customFormat="1" x14ac:dyDescent="0.2"/>
    <row r="2142" s="15" customFormat="1" x14ac:dyDescent="0.2"/>
    <row r="2143" s="15" customFormat="1" x14ac:dyDescent="0.2"/>
    <row r="2144" s="15" customFormat="1" x14ac:dyDescent="0.2"/>
    <row r="2145" s="15" customFormat="1" x14ac:dyDescent="0.2"/>
    <row r="2146" s="15" customFormat="1" x14ac:dyDescent="0.2"/>
    <row r="2147" s="15" customFormat="1" x14ac:dyDescent="0.2"/>
    <row r="2148" s="15" customFormat="1" x14ac:dyDescent="0.2"/>
    <row r="2149" s="15" customFormat="1" x14ac:dyDescent="0.2"/>
    <row r="2150" s="15" customFormat="1" x14ac:dyDescent="0.2"/>
    <row r="2151" s="15" customFormat="1" x14ac:dyDescent="0.2"/>
    <row r="2152" s="15" customFormat="1" x14ac:dyDescent="0.2"/>
    <row r="2153" s="15" customFormat="1" x14ac:dyDescent="0.2"/>
    <row r="2154" s="15" customFormat="1" x14ac:dyDescent="0.2"/>
    <row r="2155" s="15" customFormat="1" x14ac:dyDescent="0.2"/>
    <row r="2156" s="15" customFormat="1" x14ac:dyDescent="0.2"/>
    <row r="2157" s="15" customFormat="1" x14ac:dyDescent="0.2"/>
    <row r="2158" s="15" customFormat="1" x14ac:dyDescent="0.2"/>
    <row r="2159" s="15" customFormat="1" x14ac:dyDescent="0.2"/>
    <row r="216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="15" customFormat="1" x14ac:dyDescent="0.2"/>
    <row r="2290" s="15" customFormat="1" x14ac:dyDescent="0.2"/>
    <row r="2291" s="15" customFormat="1" x14ac:dyDescent="0.2"/>
    <row r="2292" s="15" customFormat="1" x14ac:dyDescent="0.2"/>
    <row r="2293" s="15" customFormat="1" x14ac:dyDescent="0.2"/>
    <row r="2294" s="15" customFormat="1" x14ac:dyDescent="0.2"/>
    <row r="2295" s="15" customFormat="1" x14ac:dyDescent="0.2"/>
    <row r="2296" s="15" customFormat="1" x14ac:dyDescent="0.2"/>
    <row r="2297" s="15" customFormat="1" x14ac:dyDescent="0.2"/>
    <row r="2298" s="15" customFormat="1" x14ac:dyDescent="0.2"/>
    <row r="2299" s="15" customFormat="1" x14ac:dyDescent="0.2"/>
    <row r="2300" s="15" customFormat="1" x14ac:dyDescent="0.2"/>
    <row r="2301" s="15" customFormat="1" x14ac:dyDescent="0.2"/>
    <row r="2302" s="15" customFormat="1" x14ac:dyDescent="0.2"/>
    <row r="2303" s="15" customFormat="1" x14ac:dyDescent="0.2"/>
    <row r="2304" s="15" customFormat="1" x14ac:dyDescent="0.2"/>
    <row r="2305" s="15" customFormat="1" x14ac:dyDescent="0.2"/>
    <row r="2306" s="15" customFormat="1" x14ac:dyDescent="0.2"/>
    <row r="2307" s="15" customFormat="1" x14ac:dyDescent="0.2"/>
    <row r="2308" s="15" customFormat="1" x14ac:dyDescent="0.2"/>
    <row r="2309" s="15" customFormat="1" x14ac:dyDescent="0.2"/>
    <row r="2310" s="15" customFormat="1" x14ac:dyDescent="0.2"/>
    <row r="2311" s="15" customFormat="1" x14ac:dyDescent="0.2"/>
    <row r="2312" s="15" customFormat="1" x14ac:dyDescent="0.2"/>
    <row r="2313" s="15" customFormat="1" x14ac:dyDescent="0.2"/>
    <row r="2314" s="15" customFormat="1" x14ac:dyDescent="0.2"/>
    <row r="2315" s="15" customFormat="1" x14ac:dyDescent="0.2"/>
    <row r="2316" s="15" customFormat="1" x14ac:dyDescent="0.2"/>
    <row r="2317" s="15" customFormat="1" x14ac:dyDescent="0.2"/>
    <row r="2318" s="15" customFormat="1" x14ac:dyDescent="0.2"/>
    <row r="2319" s="15" customFormat="1" x14ac:dyDescent="0.2"/>
    <row r="2320" s="15" customFormat="1" x14ac:dyDescent="0.2"/>
    <row r="2321" s="15" customFormat="1" x14ac:dyDescent="0.2"/>
    <row r="2322" s="15" customFormat="1" x14ac:dyDescent="0.2"/>
    <row r="2323" s="15" customFormat="1" x14ac:dyDescent="0.2"/>
    <row r="2324" s="15" customFormat="1" x14ac:dyDescent="0.2"/>
    <row r="2325" s="15" customFormat="1" x14ac:dyDescent="0.2"/>
    <row r="2326" s="15" customFormat="1" x14ac:dyDescent="0.2"/>
    <row r="2327" s="15" customFormat="1" x14ac:dyDescent="0.2"/>
    <row r="2328" s="15" customFormat="1" x14ac:dyDescent="0.2"/>
    <row r="2329" s="15" customFormat="1" x14ac:dyDescent="0.2"/>
    <row r="2330" s="15" customFormat="1" x14ac:dyDescent="0.2"/>
    <row r="2331" s="15" customFormat="1" x14ac:dyDescent="0.2"/>
    <row r="2332" s="15" customFormat="1" x14ac:dyDescent="0.2"/>
    <row r="2333" s="15" customFormat="1" x14ac:dyDescent="0.2"/>
    <row r="2334" s="15" customFormat="1" x14ac:dyDescent="0.2"/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8E23-B505-4892-97C1-62E339660DAB}">
  <dimension ref="A1:L2334"/>
  <sheetViews>
    <sheetView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256" width="9.140625" style="1"/>
    <col min="257" max="257" width="29.7109375" style="1" customWidth="1"/>
    <col min="258" max="258" width="8.28515625" style="1" bestFit="1" customWidth="1"/>
    <col min="259" max="259" width="10.140625" style="1" bestFit="1" customWidth="1"/>
    <col min="260" max="260" width="10.5703125" style="1" bestFit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264" width="8.28515625" style="1" bestFit="1" customWidth="1"/>
    <col min="265" max="265" width="10.140625" style="1" bestFit="1" customWidth="1"/>
    <col min="266" max="266" width="10.5703125" style="1" bestFit="1" customWidth="1"/>
    <col min="267" max="512" width="9.140625" style="1"/>
    <col min="513" max="513" width="29.7109375" style="1" customWidth="1"/>
    <col min="514" max="514" width="8.28515625" style="1" bestFit="1" customWidth="1"/>
    <col min="515" max="515" width="10.140625" style="1" bestFit="1" customWidth="1"/>
    <col min="516" max="516" width="10.5703125" style="1" bestFit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520" width="8.28515625" style="1" bestFit="1" customWidth="1"/>
    <col min="521" max="521" width="10.140625" style="1" bestFit="1" customWidth="1"/>
    <col min="522" max="522" width="10.5703125" style="1" bestFit="1" customWidth="1"/>
    <col min="523" max="768" width="9.140625" style="1"/>
    <col min="769" max="769" width="29.7109375" style="1" customWidth="1"/>
    <col min="770" max="770" width="8.28515625" style="1" bestFit="1" customWidth="1"/>
    <col min="771" max="771" width="10.140625" style="1" bestFit="1" customWidth="1"/>
    <col min="772" max="772" width="10.5703125" style="1" bestFit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776" width="8.28515625" style="1" bestFit="1" customWidth="1"/>
    <col min="777" max="777" width="10.140625" style="1" bestFit="1" customWidth="1"/>
    <col min="778" max="778" width="10.5703125" style="1" bestFit="1" customWidth="1"/>
    <col min="779" max="1024" width="9.140625" style="1"/>
    <col min="1025" max="1025" width="29.7109375" style="1" customWidth="1"/>
    <col min="1026" max="1026" width="8.28515625" style="1" bestFit="1" customWidth="1"/>
    <col min="1027" max="1027" width="10.140625" style="1" bestFit="1" customWidth="1"/>
    <col min="1028" max="1028" width="10.5703125" style="1" bestFit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032" width="8.28515625" style="1" bestFit="1" customWidth="1"/>
    <col min="1033" max="1033" width="10.140625" style="1" bestFit="1" customWidth="1"/>
    <col min="1034" max="1034" width="10.5703125" style="1" bestFit="1" customWidth="1"/>
    <col min="1035" max="1280" width="9.140625" style="1"/>
    <col min="1281" max="1281" width="29.7109375" style="1" customWidth="1"/>
    <col min="1282" max="1282" width="8.28515625" style="1" bestFit="1" customWidth="1"/>
    <col min="1283" max="1283" width="10.140625" style="1" bestFit="1" customWidth="1"/>
    <col min="1284" max="1284" width="10.5703125" style="1" bestFit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288" width="8.28515625" style="1" bestFit="1" customWidth="1"/>
    <col min="1289" max="1289" width="10.140625" style="1" bestFit="1" customWidth="1"/>
    <col min="1290" max="1290" width="10.5703125" style="1" bestFit="1" customWidth="1"/>
    <col min="1291" max="1536" width="9.140625" style="1"/>
    <col min="1537" max="1537" width="29.7109375" style="1" customWidth="1"/>
    <col min="1538" max="1538" width="8.28515625" style="1" bestFit="1" customWidth="1"/>
    <col min="1539" max="1539" width="10.140625" style="1" bestFit="1" customWidth="1"/>
    <col min="1540" max="1540" width="10.5703125" style="1" bestFit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544" width="8.28515625" style="1" bestFit="1" customWidth="1"/>
    <col min="1545" max="1545" width="10.140625" style="1" bestFit="1" customWidth="1"/>
    <col min="1546" max="1546" width="10.5703125" style="1" bestFit="1" customWidth="1"/>
    <col min="1547" max="1792" width="9.140625" style="1"/>
    <col min="1793" max="1793" width="29.7109375" style="1" customWidth="1"/>
    <col min="1794" max="1794" width="8.28515625" style="1" bestFit="1" customWidth="1"/>
    <col min="1795" max="1795" width="10.140625" style="1" bestFit="1" customWidth="1"/>
    <col min="1796" max="1796" width="10.5703125" style="1" bestFit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1800" width="8.28515625" style="1" bestFit="1" customWidth="1"/>
    <col min="1801" max="1801" width="10.140625" style="1" bestFit="1" customWidth="1"/>
    <col min="1802" max="1802" width="10.5703125" style="1" bestFit="1" customWidth="1"/>
    <col min="1803" max="2048" width="9.140625" style="1"/>
    <col min="2049" max="2049" width="29.7109375" style="1" customWidth="1"/>
    <col min="2050" max="2050" width="8.28515625" style="1" bestFit="1" customWidth="1"/>
    <col min="2051" max="2051" width="10.140625" style="1" bestFit="1" customWidth="1"/>
    <col min="2052" max="2052" width="10.5703125" style="1" bestFit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056" width="8.28515625" style="1" bestFit="1" customWidth="1"/>
    <col min="2057" max="2057" width="10.140625" style="1" bestFit="1" customWidth="1"/>
    <col min="2058" max="2058" width="10.5703125" style="1" bestFit="1" customWidth="1"/>
    <col min="2059" max="2304" width="9.140625" style="1"/>
    <col min="2305" max="2305" width="29.7109375" style="1" customWidth="1"/>
    <col min="2306" max="2306" width="8.28515625" style="1" bestFit="1" customWidth="1"/>
    <col min="2307" max="2307" width="10.140625" style="1" bestFit="1" customWidth="1"/>
    <col min="2308" max="2308" width="10.5703125" style="1" bestFit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312" width="8.28515625" style="1" bestFit="1" customWidth="1"/>
    <col min="2313" max="2313" width="10.140625" style="1" bestFit="1" customWidth="1"/>
    <col min="2314" max="2314" width="10.5703125" style="1" bestFit="1" customWidth="1"/>
    <col min="2315" max="2560" width="9.140625" style="1"/>
    <col min="2561" max="2561" width="29.7109375" style="1" customWidth="1"/>
    <col min="2562" max="2562" width="8.28515625" style="1" bestFit="1" customWidth="1"/>
    <col min="2563" max="2563" width="10.140625" style="1" bestFit="1" customWidth="1"/>
    <col min="2564" max="2564" width="10.5703125" style="1" bestFit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568" width="8.28515625" style="1" bestFit="1" customWidth="1"/>
    <col min="2569" max="2569" width="10.140625" style="1" bestFit="1" customWidth="1"/>
    <col min="2570" max="2570" width="10.5703125" style="1" bestFit="1" customWidth="1"/>
    <col min="2571" max="2816" width="9.140625" style="1"/>
    <col min="2817" max="2817" width="29.7109375" style="1" customWidth="1"/>
    <col min="2818" max="2818" width="8.28515625" style="1" bestFit="1" customWidth="1"/>
    <col min="2819" max="2819" width="10.140625" style="1" bestFit="1" customWidth="1"/>
    <col min="2820" max="2820" width="10.5703125" style="1" bestFit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2824" width="8.28515625" style="1" bestFit="1" customWidth="1"/>
    <col min="2825" max="2825" width="10.140625" style="1" bestFit="1" customWidth="1"/>
    <col min="2826" max="2826" width="10.5703125" style="1" bestFit="1" customWidth="1"/>
    <col min="2827" max="3072" width="9.140625" style="1"/>
    <col min="3073" max="3073" width="29.7109375" style="1" customWidth="1"/>
    <col min="3074" max="3074" width="8.28515625" style="1" bestFit="1" customWidth="1"/>
    <col min="3075" max="3075" width="10.140625" style="1" bestFit="1" customWidth="1"/>
    <col min="3076" max="3076" width="10.5703125" style="1" bestFit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080" width="8.28515625" style="1" bestFit="1" customWidth="1"/>
    <col min="3081" max="3081" width="10.140625" style="1" bestFit="1" customWidth="1"/>
    <col min="3082" max="3082" width="10.5703125" style="1" bestFit="1" customWidth="1"/>
    <col min="3083" max="3328" width="9.140625" style="1"/>
    <col min="3329" max="3329" width="29.7109375" style="1" customWidth="1"/>
    <col min="3330" max="3330" width="8.28515625" style="1" bestFit="1" customWidth="1"/>
    <col min="3331" max="3331" width="10.140625" style="1" bestFit="1" customWidth="1"/>
    <col min="3332" max="3332" width="10.5703125" style="1" bestFit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336" width="8.28515625" style="1" bestFit="1" customWidth="1"/>
    <col min="3337" max="3337" width="10.140625" style="1" bestFit="1" customWidth="1"/>
    <col min="3338" max="3338" width="10.5703125" style="1" bestFit="1" customWidth="1"/>
    <col min="3339" max="3584" width="9.140625" style="1"/>
    <col min="3585" max="3585" width="29.7109375" style="1" customWidth="1"/>
    <col min="3586" max="3586" width="8.28515625" style="1" bestFit="1" customWidth="1"/>
    <col min="3587" max="3587" width="10.140625" style="1" bestFit="1" customWidth="1"/>
    <col min="3588" max="3588" width="10.5703125" style="1" bestFit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592" width="8.28515625" style="1" bestFit="1" customWidth="1"/>
    <col min="3593" max="3593" width="10.140625" style="1" bestFit="1" customWidth="1"/>
    <col min="3594" max="3594" width="10.5703125" style="1" bestFit="1" customWidth="1"/>
    <col min="3595" max="3840" width="9.140625" style="1"/>
    <col min="3841" max="3841" width="29.7109375" style="1" customWidth="1"/>
    <col min="3842" max="3842" width="8.28515625" style="1" bestFit="1" customWidth="1"/>
    <col min="3843" max="3843" width="10.140625" style="1" bestFit="1" customWidth="1"/>
    <col min="3844" max="3844" width="10.5703125" style="1" bestFit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3848" width="8.28515625" style="1" bestFit="1" customWidth="1"/>
    <col min="3849" max="3849" width="10.140625" style="1" bestFit="1" customWidth="1"/>
    <col min="3850" max="3850" width="10.5703125" style="1" bestFit="1" customWidth="1"/>
    <col min="3851" max="4096" width="9.140625" style="1"/>
    <col min="4097" max="4097" width="29.7109375" style="1" customWidth="1"/>
    <col min="4098" max="4098" width="8.28515625" style="1" bestFit="1" customWidth="1"/>
    <col min="4099" max="4099" width="10.140625" style="1" bestFit="1" customWidth="1"/>
    <col min="4100" max="4100" width="10.5703125" style="1" bestFit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104" width="8.28515625" style="1" bestFit="1" customWidth="1"/>
    <col min="4105" max="4105" width="10.140625" style="1" bestFit="1" customWidth="1"/>
    <col min="4106" max="4106" width="10.5703125" style="1" bestFit="1" customWidth="1"/>
    <col min="4107" max="4352" width="9.140625" style="1"/>
    <col min="4353" max="4353" width="29.7109375" style="1" customWidth="1"/>
    <col min="4354" max="4354" width="8.28515625" style="1" bestFit="1" customWidth="1"/>
    <col min="4355" max="4355" width="10.140625" style="1" bestFit="1" customWidth="1"/>
    <col min="4356" max="4356" width="10.5703125" style="1" bestFit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360" width="8.28515625" style="1" bestFit="1" customWidth="1"/>
    <col min="4361" max="4361" width="10.140625" style="1" bestFit="1" customWidth="1"/>
    <col min="4362" max="4362" width="10.5703125" style="1" bestFit="1" customWidth="1"/>
    <col min="4363" max="4608" width="9.140625" style="1"/>
    <col min="4609" max="4609" width="29.7109375" style="1" customWidth="1"/>
    <col min="4610" max="4610" width="8.28515625" style="1" bestFit="1" customWidth="1"/>
    <col min="4611" max="4611" width="10.140625" style="1" bestFit="1" customWidth="1"/>
    <col min="4612" max="4612" width="10.5703125" style="1" bestFit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616" width="8.28515625" style="1" bestFit="1" customWidth="1"/>
    <col min="4617" max="4617" width="10.140625" style="1" bestFit="1" customWidth="1"/>
    <col min="4618" max="4618" width="10.5703125" style="1" bestFit="1" customWidth="1"/>
    <col min="4619" max="4864" width="9.140625" style="1"/>
    <col min="4865" max="4865" width="29.7109375" style="1" customWidth="1"/>
    <col min="4866" max="4866" width="8.28515625" style="1" bestFit="1" customWidth="1"/>
    <col min="4867" max="4867" width="10.140625" style="1" bestFit="1" customWidth="1"/>
    <col min="4868" max="4868" width="10.5703125" style="1" bestFit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4872" width="8.28515625" style="1" bestFit="1" customWidth="1"/>
    <col min="4873" max="4873" width="10.140625" style="1" bestFit="1" customWidth="1"/>
    <col min="4874" max="4874" width="10.5703125" style="1" bestFit="1" customWidth="1"/>
    <col min="4875" max="5120" width="9.140625" style="1"/>
    <col min="5121" max="5121" width="29.7109375" style="1" customWidth="1"/>
    <col min="5122" max="5122" width="8.28515625" style="1" bestFit="1" customWidth="1"/>
    <col min="5123" max="5123" width="10.140625" style="1" bestFit="1" customWidth="1"/>
    <col min="5124" max="5124" width="10.5703125" style="1" bestFit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128" width="8.28515625" style="1" bestFit="1" customWidth="1"/>
    <col min="5129" max="5129" width="10.140625" style="1" bestFit="1" customWidth="1"/>
    <col min="5130" max="5130" width="10.5703125" style="1" bestFit="1" customWidth="1"/>
    <col min="5131" max="5376" width="9.140625" style="1"/>
    <col min="5377" max="5377" width="29.7109375" style="1" customWidth="1"/>
    <col min="5378" max="5378" width="8.28515625" style="1" bestFit="1" customWidth="1"/>
    <col min="5379" max="5379" width="10.140625" style="1" bestFit="1" customWidth="1"/>
    <col min="5380" max="5380" width="10.5703125" style="1" bestFit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384" width="8.28515625" style="1" bestFit="1" customWidth="1"/>
    <col min="5385" max="5385" width="10.140625" style="1" bestFit="1" customWidth="1"/>
    <col min="5386" max="5386" width="10.5703125" style="1" bestFit="1" customWidth="1"/>
    <col min="5387" max="5632" width="9.140625" style="1"/>
    <col min="5633" max="5633" width="29.7109375" style="1" customWidth="1"/>
    <col min="5634" max="5634" width="8.28515625" style="1" bestFit="1" customWidth="1"/>
    <col min="5635" max="5635" width="10.140625" style="1" bestFit="1" customWidth="1"/>
    <col min="5636" max="5636" width="10.5703125" style="1" bestFit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640" width="8.28515625" style="1" bestFit="1" customWidth="1"/>
    <col min="5641" max="5641" width="10.140625" style="1" bestFit="1" customWidth="1"/>
    <col min="5642" max="5642" width="10.5703125" style="1" bestFit="1" customWidth="1"/>
    <col min="5643" max="5888" width="9.140625" style="1"/>
    <col min="5889" max="5889" width="29.7109375" style="1" customWidth="1"/>
    <col min="5890" max="5890" width="8.28515625" style="1" bestFit="1" customWidth="1"/>
    <col min="5891" max="5891" width="10.140625" style="1" bestFit="1" customWidth="1"/>
    <col min="5892" max="5892" width="10.5703125" style="1" bestFit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5896" width="8.28515625" style="1" bestFit="1" customWidth="1"/>
    <col min="5897" max="5897" width="10.140625" style="1" bestFit="1" customWidth="1"/>
    <col min="5898" max="5898" width="10.5703125" style="1" bestFit="1" customWidth="1"/>
    <col min="5899" max="6144" width="9.140625" style="1"/>
    <col min="6145" max="6145" width="29.7109375" style="1" customWidth="1"/>
    <col min="6146" max="6146" width="8.28515625" style="1" bestFit="1" customWidth="1"/>
    <col min="6147" max="6147" width="10.140625" style="1" bestFit="1" customWidth="1"/>
    <col min="6148" max="6148" width="10.5703125" style="1" bestFit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152" width="8.28515625" style="1" bestFit="1" customWidth="1"/>
    <col min="6153" max="6153" width="10.140625" style="1" bestFit="1" customWidth="1"/>
    <col min="6154" max="6154" width="10.5703125" style="1" bestFit="1" customWidth="1"/>
    <col min="6155" max="6400" width="9.140625" style="1"/>
    <col min="6401" max="6401" width="29.7109375" style="1" customWidth="1"/>
    <col min="6402" max="6402" width="8.28515625" style="1" bestFit="1" customWidth="1"/>
    <col min="6403" max="6403" width="10.140625" style="1" bestFit="1" customWidth="1"/>
    <col min="6404" max="6404" width="10.5703125" style="1" bestFit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408" width="8.28515625" style="1" bestFit="1" customWidth="1"/>
    <col min="6409" max="6409" width="10.140625" style="1" bestFit="1" customWidth="1"/>
    <col min="6410" max="6410" width="10.5703125" style="1" bestFit="1" customWidth="1"/>
    <col min="6411" max="6656" width="9.140625" style="1"/>
    <col min="6657" max="6657" width="29.7109375" style="1" customWidth="1"/>
    <col min="6658" max="6658" width="8.28515625" style="1" bestFit="1" customWidth="1"/>
    <col min="6659" max="6659" width="10.140625" style="1" bestFit="1" customWidth="1"/>
    <col min="6660" max="6660" width="10.5703125" style="1" bestFit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664" width="8.28515625" style="1" bestFit="1" customWidth="1"/>
    <col min="6665" max="6665" width="10.140625" style="1" bestFit="1" customWidth="1"/>
    <col min="6666" max="6666" width="10.5703125" style="1" bestFit="1" customWidth="1"/>
    <col min="6667" max="6912" width="9.140625" style="1"/>
    <col min="6913" max="6913" width="29.7109375" style="1" customWidth="1"/>
    <col min="6914" max="6914" width="8.28515625" style="1" bestFit="1" customWidth="1"/>
    <col min="6915" max="6915" width="10.140625" style="1" bestFit="1" customWidth="1"/>
    <col min="6916" max="6916" width="10.5703125" style="1" bestFit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6920" width="8.28515625" style="1" bestFit="1" customWidth="1"/>
    <col min="6921" max="6921" width="10.140625" style="1" bestFit="1" customWidth="1"/>
    <col min="6922" max="6922" width="10.5703125" style="1" bestFit="1" customWidth="1"/>
    <col min="6923" max="7168" width="9.140625" style="1"/>
    <col min="7169" max="7169" width="29.7109375" style="1" customWidth="1"/>
    <col min="7170" max="7170" width="8.28515625" style="1" bestFit="1" customWidth="1"/>
    <col min="7171" max="7171" width="10.140625" style="1" bestFit="1" customWidth="1"/>
    <col min="7172" max="7172" width="10.5703125" style="1" bestFit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176" width="8.28515625" style="1" bestFit="1" customWidth="1"/>
    <col min="7177" max="7177" width="10.140625" style="1" bestFit="1" customWidth="1"/>
    <col min="7178" max="7178" width="10.5703125" style="1" bestFit="1" customWidth="1"/>
    <col min="7179" max="7424" width="9.140625" style="1"/>
    <col min="7425" max="7425" width="29.7109375" style="1" customWidth="1"/>
    <col min="7426" max="7426" width="8.28515625" style="1" bestFit="1" customWidth="1"/>
    <col min="7427" max="7427" width="10.140625" style="1" bestFit="1" customWidth="1"/>
    <col min="7428" max="7428" width="10.5703125" style="1" bestFit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432" width="8.28515625" style="1" bestFit="1" customWidth="1"/>
    <col min="7433" max="7433" width="10.140625" style="1" bestFit="1" customWidth="1"/>
    <col min="7434" max="7434" width="10.5703125" style="1" bestFit="1" customWidth="1"/>
    <col min="7435" max="7680" width="9.140625" style="1"/>
    <col min="7681" max="7681" width="29.7109375" style="1" customWidth="1"/>
    <col min="7682" max="7682" width="8.28515625" style="1" bestFit="1" customWidth="1"/>
    <col min="7683" max="7683" width="10.140625" style="1" bestFit="1" customWidth="1"/>
    <col min="7684" max="7684" width="10.5703125" style="1" bestFit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688" width="8.28515625" style="1" bestFit="1" customWidth="1"/>
    <col min="7689" max="7689" width="10.140625" style="1" bestFit="1" customWidth="1"/>
    <col min="7690" max="7690" width="10.5703125" style="1" bestFit="1" customWidth="1"/>
    <col min="7691" max="7936" width="9.140625" style="1"/>
    <col min="7937" max="7937" width="29.7109375" style="1" customWidth="1"/>
    <col min="7938" max="7938" width="8.28515625" style="1" bestFit="1" customWidth="1"/>
    <col min="7939" max="7939" width="10.140625" style="1" bestFit="1" customWidth="1"/>
    <col min="7940" max="7940" width="10.5703125" style="1" bestFit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7944" width="8.28515625" style="1" bestFit="1" customWidth="1"/>
    <col min="7945" max="7945" width="10.140625" style="1" bestFit="1" customWidth="1"/>
    <col min="7946" max="7946" width="10.5703125" style="1" bestFit="1" customWidth="1"/>
    <col min="7947" max="8192" width="9.140625" style="1"/>
    <col min="8193" max="8193" width="29.7109375" style="1" customWidth="1"/>
    <col min="8194" max="8194" width="8.28515625" style="1" bestFit="1" customWidth="1"/>
    <col min="8195" max="8195" width="10.140625" style="1" bestFit="1" customWidth="1"/>
    <col min="8196" max="8196" width="10.5703125" style="1" bestFit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200" width="8.28515625" style="1" bestFit="1" customWidth="1"/>
    <col min="8201" max="8201" width="10.140625" style="1" bestFit="1" customWidth="1"/>
    <col min="8202" max="8202" width="10.5703125" style="1" bestFit="1" customWidth="1"/>
    <col min="8203" max="8448" width="9.140625" style="1"/>
    <col min="8449" max="8449" width="29.7109375" style="1" customWidth="1"/>
    <col min="8450" max="8450" width="8.28515625" style="1" bestFit="1" customWidth="1"/>
    <col min="8451" max="8451" width="10.140625" style="1" bestFit="1" customWidth="1"/>
    <col min="8452" max="8452" width="10.5703125" style="1" bestFit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456" width="8.28515625" style="1" bestFit="1" customWidth="1"/>
    <col min="8457" max="8457" width="10.140625" style="1" bestFit="1" customWidth="1"/>
    <col min="8458" max="8458" width="10.5703125" style="1" bestFit="1" customWidth="1"/>
    <col min="8459" max="8704" width="9.140625" style="1"/>
    <col min="8705" max="8705" width="29.7109375" style="1" customWidth="1"/>
    <col min="8706" max="8706" width="8.28515625" style="1" bestFit="1" customWidth="1"/>
    <col min="8707" max="8707" width="10.140625" style="1" bestFit="1" customWidth="1"/>
    <col min="8708" max="8708" width="10.5703125" style="1" bestFit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712" width="8.28515625" style="1" bestFit="1" customWidth="1"/>
    <col min="8713" max="8713" width="10.140625" style="1" bestFit="1" customWidth="1"/>
    <col min="8714" max="8714" width="10.5703125" style="1" bestFit="1" customWidth="1"/>
    <col min="8715" max="8960" width="9.140625" style="1"/>
    <col min="8961" max="8961" width="29.7109375" style="1" customWidth="1"/>
    <col min="8962" max="8962" width="8.28515625" style="1" bestFit="1" customWidth="1"/>
    <col min="8963" max="8963" width="10.140625" style="1" bestFit="1" customWidth="1"/>
    <col min="8964" max="8964" width="10.5703125" style="1" bestFit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8968" width="8.28515625" style="1" bestFit="1" customWidth="1"/>
    <col min="8969" max="8969" width="10.140625" style="1" bestFit="1" customWidth="1"/>
    <col min="8970" max="8970" width="10.5703125" style="1" bestFit="1" customWidth="1"/>
    <col min="8971" max="9216" width="9.140625" style="1"/>
    <col min="9217" max="9217" width="29.7109375" style="1" customWidth="1"/>
    <col min="9218" max="9218" width="8.28515625" style="1" bestFit="1" customWidth="1"/>
    <col min="9219" max="9219" width="10.140625" style="1" bestFit="1" customWidth="1"/>
    <col min="9220" max="9220" width="10.5703125" style="1" bestFit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224" width="8.28515625" style="1" bestFit="1" customWidth="1"/>
    <col min="9225" max="9225" width="10.140625" style="1" bestFit="1" customWidth="1"/>
    <col min="9226" max="9226" width="10.5703125" style="1" bestFit="1" customWidth="1"/>
    <col min="9227" max="9472" width="9.140625" style="1"/>
    <col min="9473" max="9473" width="29.7109375" style="1" customWidth="1"/>
    <col min="9474" max="9474" width="8.28515625" style="1" bestFit="1" customWidth="1"/>
    <col min="9475" max="9475" width="10.140625" style="1" bestFit="1" customWidth="1"/>
    <col min="9476" max="9476" width="10.5703125" style="1" bestFit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480" width="8.28515625" style="1" bestFit="1" customWidth="1"/>
    <col min="9481" max="9481" width="10.140625" style="1" bestFit="1" customWidth="1"/>
    <col min="9482" max="9482" width="10.5703125" style="1" bestFit="1" customWidth="1"/>
    <col min="9483" max="9728" width="9.140625" style="1"/>
    <col min="9729" max="9729" width="29.7109375" style="1" customWidth="1"/>
    <col min="9730" max="9730" width="8.28515625" style="1" bestFit="1" customWidth="1"/>
    <col min="9731" max="9731" width="10.140625" style="1" bestFit="1" customWidth="1"/>
    <col min="9732" max="9732" width="10.5703125" style="1" bestFit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736" width="8.28515625" style="1" bestFit="1" customWidth="1"/>
    <col min="9737" max="9737" width="10.140625" style="1" bestFit="1" customWidth="1"/>
    <col min="9738" max="9738" width="10.5703125" style="1" bestFit="1" customWidth="1"/>
    <col min="9739" max="9984" width="9.140625" style="1"/>
    <col min="9985" max="9985" width="29.7109375" style="1" customWidth="1"/>
    <col min="9986" max="9986" width="8.28515625" style="1" bestFit="1" customWidth="1"/>
    <col min="9987" max="9987" width="10.140625" style="1" bestFit="1" customWidth="1"/>
    <col min="9988" max="9988" width="10.5703125" style="1" bestFit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9992" width="8.28515625" style="1" bestFit="1" customWidth="1"/>
    <col min="9993" max="9993" width="10.140625" style="1" bestFit="1" customWidth="1"/>
    <col min="9994" max="9994" width="10.5703125" style="1" bestFit="1" customWidth="1"/>
    <col min="9995" max="10240" width="9.140625" style="1"/>
    <col min="10241" max="10241" width="29.7109375" style="1" customWidth="1"/>
    <col min="10242" max="10242" width="8.28515625" style="1" bestFit="1" customWidth="1"/>
    <col min="10243" max="10243" width="10.140625" style="1" bestFit="1" customWidth="1"/>
    <col min="10244" max="10244" width="10.5703125" style="1" bestFit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248" width="8.28515625" style="1" bestFit="1" customWidth="1"/>
    <col min="10249" max="10249" width="10.140625" style="1" bestFit="1" customWidth="1"/>
    <col min="10250" max="10250" width="10.5703125" style="1" bestFit="1" customWidth="1"/>
    <col min="10251" max="10496" width="9.140625" style="1"/>
    <col min="10497" max="10497" width="29.7109375" style="1" customWidth="1"/>
    <col min="10498" max="10498" width="8.28515625" style="1" bestFit="1" customWidth="1"/>
    <col min="10499" max="10499" width="10.140625" style="1" bestFit="1" customWidth="1"/>
    <col min="10500" max="10500" width="10.5703125" style="1" bestFit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504" width="8.28515625" style="1" bestFit="1" customWidth="1"/>
    <col min="10505" max="10505" width="10.140625" style="1" bestFit="1" customWidth="1"/>
    <col min="10506" max="10506" width="10.5703125" style="1" bestFit="1" customWidth="1"/>
    <col min="10507" max="10752" width="9.140625" style="1"/>
    <col min="10753" max="10753" width="29.7109375" style="1" customWidth="1"/>
    <col min="10754" max="10754" width="8.28515625" style="1" bestFit="1" customWidth="1"/>
    <col min="10755" max="10755" width="10.140625" style="1" bestFit="1" customWidth="1"/>
    <col min="10756" max="10756" width="10.5703125" style="1" bestFit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0760" width="8.28515625" style="1" bestFit="1" customWidth="1"/>
    <col min="10761" max="10761" width="10.140625" style="1" bestFit="1" customWidth="1"/>
    <col min="10762" max="10762" width="10.5703125" style="1" bestFit="1" customWidth="1"/>
    <col min="10763" max="11008" width="9.140625" style="1"/>
    <col min="11009" max="11009" width="29.7109375" style="1" customWidth="1"/>
    <col min="11010" max="11010" width="8.28515625" style="1" bestFit="1" customWidth="1"/>
    <col min="11011" max="11011" width="10.140625" style="1" bestFit="1" customWidth="1"/>
    <col min="11012" max="11012" width="10.5703125" style="1" bestFit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016" width="8.28515625" style="1" bestFit="1" customWidth="1"/>
    <col min="11017" max="11017" width="10.140625" style="1" bestFit="1" customWidth="1"/>
    <col min="11018" max="11018" width="10.5703125" style="1" bestFit="1" customWidth="1"/>
    <col min="11019" max="11264" width="9.140625" style="1"/>
    <col min="11265" max="11265" width="29.7109375" style="1" customWidth="1"/>
    <col min="11266" max="11266" width="8.28515625" style="1" bestFit="1" customWidth="1"/>
    <col min="11267" max="11267" width="10.140625" style="1" bestFit="1" customWidth="1"/>
    <col min="11268" max="11268" width="10.5703125" style="1" bestFit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272" width="8.28515625" style="1" bestFit="1" customWidth="1"/>
    <col min="11273" max="11273" width="10.140625" style="1" bestFit="1" customWidth="1"/>
    <col min="11274" max="11274" width="10.5703125" style="1" bestFit="1" customWidth="1"/>
    <col min="11275" max="11520" width="9.140625" style="1"/>
    <col min="11521" max="11521" width="29.7109375" style="1" customWidth="1"/>
    <col min="11522" max="11522" width="8.28515625" style="1" bestFit="1" customWidth="1"/>
    <col min="11523" max="11523" width="10.140625" style="1" bestFit="1" customWidth="1"/>
    <col min="11524" max="11524" width="10.5703125" style="1" bestFit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528" width="8.28515625" style="1" bestFit="1" customWidth="1"/>
    <col min="11529" max="11529" width="10.140625" style="1" bestFit="1" customWidth="1"/>
    <col min="11530" max="11530" width="10.5703125" style="1" bestFit="1" customWidth="1"/>
    <col min="11531" max="11776" width="9.140625" style="1"/>
    <col min="11777" max="11777" width="29.7109375" style="1" customWidth="1"/>
    <col min="11778" max="11778" width="8.28515625" style="1" bestFit="1" customWidth="1"/>
    <col min="11779" max="11779" width="10.140625" style="1" bestFit="1" customWidth="1"/>
    <col min="11780" max="11780" width="10.5703125" style="1" bestFit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1784" width="8.28515625" style="1" bestFit="1" customWidth="1"/>
    <col min="11785" max="11785" width="10.140625" style="1" bestFit="1" customWidth="1"/>
    <col min="11786" max="11786" width="10.5703125" style="1" bestFit="1" customWidth="1"/>
    <col min="11787" max="12032" width="9.140625" style="1"/>
    <col min="12033" max="12033" width="29.7109375" style="1" customWidth="1"/>
    <col min="12034" max="12034" width="8.28515625" style="1" bestFit="1" customWidth="1"/>
    <col min="12035" max="12035" width="10.140625" style="1" bestFit="1" customWidth="1"/>
    <col min="12036" max="12036" width="10.5703125" style="1" bestFit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040" width="8.28515625" style="1" bestFit="1" customWidth="1"/>
    <col min="12041" max="12041" width="10.140625" style="1" bestFit="1" customWidth="1"/>
    <col min="12042" max="12042" width="10.5703125" style="1" bestFit="1" customWidth="1"/>
    <col min="12043" max="12288" width="9.140625" style="1"/>
    <col min="12289" max="12289" width="29.7109375" style="1" customWidth="1"/>
    <col min="12290" max="12290" width="8.28515625" style="1" bestFit="1" customWidth="1"/>
    <col min="12291" max="12291" width="10.140625" style="1" bestFit="1" customWidth="1"/>
    <col min="12292" max="12292" width="10.5703125" style="1" bestFit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296" width="8.28515625" style="1" bestFit="1" customWidth="1"/>
    <col min="12297" max="12297" width="10.140625" style="1" bestFit="1" customWidth="1"/>
    <col min="12298" max="12298" width="10.5703125" style="1" bestFit="1" customWidth="1"/>
    <col min="12299" max="12544" width="9.140625" style="1"/>
    <col min="12545" max="12545" width="29.7109375" style="1" customWidth="1"/>
    <col min="12546" max="12546" width="8.28515625" style="1" bestFit="1" customWidth="1"/>
    <col min="12547" max="12547" width="10.140625" style="1" bestFit="1" customWidth="1"/>
    <col min="12548" max="12548" width="10.5703125" style="1" bestFit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552" width="8.28515625" style="1" bestFit="1" customWidth="1"/>
    <col min="12553" max="12553" width="10.140625" style="1" bestFit="1" customWidth="1"/>
    <col min="12554" max="12554" width="10.5703125" style="1" bestFit="1" customWidth="1"/>
    <col min="12555" max="12800" width="9.140625" style="1"/>
    <col min="12801" max="12801" width="29.7109375" style="1" customWidth="1"/>
    <col min="12802" max="12802" width="8.28515625" style="1" bestFit="1" customWidth="1"/>
    <col min="12803" max="12803" width="10.140625" style="1" bestFit="1" customWidth="1"/>
    <col min="12804" max="12804" width="10.5703125" style="1" bestFit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2808" width="8.28515625" style="1" bestFit="1" customWidth="1"/>
    <col min="12809" max="12809" width="10.140625" style="1" bestFit="1" customWidth="1"/>
    <col min="12810" max="12810" width="10.5703125" style="1" bestFit="1" customWidth="1"/>
    <col min="12811" max="13056" width="9.140625" style="1"/>
    <col min="13057" max="13057" width="29.7109375" style="1" customWidth="1"/>
    <col min="13058" max="13058" width="8.28515625" style="1" bestFit="1" customWidth="1"/>
    <col min="13059" max="13059" width="10.140625" style="1" bestFit="1" customWidth="1"/>
    <col min="13060" max="13060" width="10.5703125" style="1" bestFit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064" width="8.28515625" style="1" bestFit="1" customWidth="1"/>
    <col min="13065" max="13065" width="10.140625" style="1" bestFit="1" customWidth="1"/>
    <col min="13066" max="13066" width="10.5703125" style="1" bestFit="1" customWidth="1"/>
    <col min="13067" max="13312" width="9.140625" style="1"/>
    <col min="13313" max="13313" width="29.7109375" style="1" customWidth="1"/>
    <col min="13314" max="13314" width="8.28515625" style="1" bestFit="1" customWidth="1"/>
    <col min="13315" max="13315" width="10.140625" style="1" bestFit="1" customWidth="1"/>
    <col min="13316" max="13316" width="10.5703125" style="1" bestFit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320" width="8.28515625" style="1" bestFit="1" customWidth="1"/>
    <col min="13321" max="13321" width="10.140625" style="1" bestFit="1" customWidth="1"/>
    <col min="13322" max="13322" width="10.5703125" style="1" bestFit="1" customWidth="1"/>
    <col min="13323" max="13568" width="9.140625" style="1"/>
    <col min="13569" max="13569" width="29.7109375" style="1" customWidth="1"/>
    <col min="13570" max="13570" width="8.28515625" style="1" bestFit="1" customWidth="1"/>
    <col min="13571" max="13571" width="10.140625" style="1" bestFit="1" customWidth="1"/>
    <col min="13572" max="13572" width="10.5703125" style="1" bestFit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576" width="8.28515625" style="1" bestFit="1" customWidth="1"/>
    <col min="13577" max="13577" width="10.140625" style="1" bestFit="1" customWidth="1"/>
    <col min="13578" max="13578" width="10.5703125" style="1" bestFit="1" customWidth="1"/>
    <col min="13579" max="13824" width="9.140625" style="1"/>
    <col min="13825" max="13825" width="29.7109375" style="1" customWidth="1"/>
    <col min="13826" max="13826" width="8.28515625" style="1" bestFit="1" customWidth="1"/>
    <col min="13827" max="13827" width="10.140625" style="1" bestFit="1" customWidth="1"/>
    <col min="13828" max="13828" width="10.5703125" style="1" bestFit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3832" width="8.28515625" style="1" bestFit="1" customWidth="1"/>
    <col min="13833" max="13833" width="10.140625" style="1" bestFit="1" customWidth="1"/>
    <col min="13834" max="13834" width="10.5703125" style="1" bestFit="1" customWidth="1"/>
    <col min="13835" max="14080" width="9.140625" style="1"/>
    <col min="14081" max="14081" width="29.7109375" style="1" customWidth="1"/>
    <col min="14082" max="14082" width="8.28515625" style="1" bestFit="1" customWidth="1"/>
    <col min="14083" max="14083" width="10.140625" style="1" bestFit="1" customWidth="1"/>
    <col min="14084" max="14084" width="10.5703125" style="1" bestFit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088" width="8.28515625" style="1" bestFit="1" customWidth="1"/>
    <col min="14089" max="14089" width="10.140625" style="1" bestFit="1" customWidth="1"/>
    <col min="14090" max="14090" width="10.5703125" style="1" bestFit="1" customWidth="1"/>
    <col min="14091" max="14336" width="9.140625" style="1"/>
    <col min="14337" max="14337" width="29.7109375" style="1" customWidth="1"/>
    <col min="14338" max="14338" width="8.28515625" style="1" bestFit="1" customWidth="1"/>
    <col min="14339" max="14339" width="10.140625" style="1" bestFit="1" customWidth="1"/>
    <col min="14340" max="14340" width="10.5703125" style="1" bestFit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344" width="8.28515625" style="1" bestFit="1" customWidth="1"/>
    <col min="14345" max="14345" width="10.140625" style="1" bestFit="1" customWidth="1"/>
    <col min="14346" max="14346" width="10.5703125" style="1" bestFit="1" customWidth="1"/>
    <col min="14347" max="14592" width="9.140625" style="1"/>
    <col min="14593" max="14593" width="29.7109375" style="1" customWidth="1"/>
    <col min="14594" max="14594" width="8.28515625" style="1" bestFit="1" customWidth="1"/>
    <col min="14595" max="14595" width="10.140625" style="1" bestFit="1" customWidth="1"/>
    <col min="14596" max="14596" width="10.5703125" style="1" bestFit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600" width="8.28515625" style="1" bestFit="1" customWidth="1"/>
    <col min="14601" max="14601" width="10.140625" style="1" bestFit="1" customWidth="1"/>
    <col min="14602" max="14602" width="10.5703125" style="1" bestFit="1" customWidth="1"/>
    <col min="14603" max="14848" width="9.140625" style="1"/>
    <col min="14849" max="14849" width="29.7109375" style="1" customWidth="1"/>
    <col min="14850" max="14850" width="8.28515625" style="1" bestFit="1" customWidth="1"/>
    <col min="14851" max="14851" width="10.140625" style="1" bestFit="1" customWidth="1"/>
    <col min="14852" max="14852" width="10.5703125" style="1" bestFit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4856" width="8.28515625" style="1" bestFit="1" customWidth="1"/>
    <col min="14857" max="14857" width="10.140625" style="1" bestFit="1" customWidth="1"/>
    <col min="14858" max="14858" width="10.5703125" style="1" bestFit="1" customWidth="1"/>
    <col min="14859" max="15104" width="9.140625" style="1"/>
    <col min="15105" max="15105" width="29.7109375" style="1" customWidth="1"/>
    <col min="15106" max="15106" width="8.28515625" style="1" bestFit="1" customWidth="1"/>
    <col min="15107" max="15107" width="10.140625" style="1" bestFit="1" customWidth="1"/>
    <col min="15108" max="15108" width="10.5703125" style="1" bestFit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112" width="8.28515625" style="1" bestFit="1" customWidth="1"/>
    <col min="15113" max="15113" width="10.140625" style="1" bestFit="1" customWidth="1"/>
    <col min="15114" max="15114" width="10.5703125" style="1" bestFit="1" customWidth="1"/>
    <col min="15115" max="15360" width="9.140625" style="1"/>
    <col min="15361" max="15361" width="29.7109375" style="1" customWidth="1"/>
    <col min="15362" max="15362" width="8.28515625" style="1" bestFit="1" customWidth="1"/>
    <col min="15363" max="15363" width="10.140625" style="1" bestFit="1" customWidth="1"/>
    <col min="15364" max="15364" width="10.5703125" style="1" bestFit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368" width="8.28515625" style="1" bestFit="1" customWidth="1"/>
    <col min="15369" max="15369" width="10.140625" style="1" bestFit="1" customWidth="1"/>
    <col min="15370" max="15370" width="10.5703125" style="1" bestFit="1" customWidth="1"/>
    <col min="15371" max="15616" width="9.140625" style="1"/>
    <col min="15617" max="15617" width="29.7109375" style="1" customWidth="1"/>
    <col min="15618" max="15618" width="8.28515625" style="1" bestFit="1" customWidth="1"/>
    <col min="15619" max="15619" width="10.140625" style="1" bestFit="1" customWidth="1"/>
    <col min="15620" max="15620" width="10.5703125" style="1" bestFit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624" width="8.28515625" style="1" bestFit="1" customWidth="1"/>
    <col min="15625" max="15625" width="10.140625" style="1" bestFit="1" customWidth="1"/>
    <col min="15626" max="15626" width="10.5703125" style="1" bestFit="1" customWidth="1"/>
    <col min="15627" max="15872" width="9.140625" style="1"/>
    <col min="15873" max="15873" width="29.7109375" style="1" customWidth="1"/>
    <col min="15874" max="15874" width="8.28515625" style="1" bestFit="1" customWidth="1"/>
    <col min="15875" max="15875" width="10.140625" style="1" bestFit="1" customWidth="1"/>
    <col min="15876" max="15876" width="10.5703125" style="1" bestFit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5880" width="8.28515625" style="1" bestFit="1" customWidth="1"/>
    <col min="15881" max="15881" width="10.140625" style="1" bestFit="1" customWidth="1"/>
    <col min="15882" max="15882" width="10.5703125" style="1" bestFit="1" customWidth="1"/>
    <col min="15883" max="16128" width="9.140625" style="1"/>
    <col min="16129" max="16129" width="29.7109375" style="1" customWidth="1"/>
    <col min="16130" max="16130" width="8.28515625" style="1" bestFit="1" customWidth="1"/>
    <col min="16131" max="16131" width="10.140625" style="1" bestFit="1" customWidth="1"/>
    <col min="16132" max="16132" width="10.5703125" style="1" bestFit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136" width="8.28515625" style="1" bestFit="1" customWidth="1"/>
    <col min="16137" max="16137" width="10.140625" style="1" bestFit="1" customWidth="1"/>
    <col min="16138" max="16138" width="10.5703125" style="1" bestFit="1" customWidth="1"/>
    <col min="16139" max="16384" width="9.140625" style="1"/>
  </cols>
  <sheetData>
    <row r="1" spans="1:12" ht="14.1" customHeight="1" x14ac:dyDescent="0.2">
      <c r="A1" s="21" t="s">
        <v>107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ht="8.1" customHeight="1" x14ac:dyDescent="0.2"/>
    <row r="3" spans="1:12" ht="14.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2" ht="14.1" customHeight="1" x14ac:dyDescent="0.2">
      <c r="A4" s="2"/>
      <c r="B4" s="19" t="s">
        <v>108</v>
      </c>
      <c r="C4" s="19"/>
      <c r="D4" s="19"/>
      <c r="E4" s="19" t="s">
        <v>109</v>
      </c>
      <c r="F4" s="19"/>
      <c r="G4" s="19"/>
      <c r="H4" s="19" t="s">
        <v>110</v>
      </c>
      <c r="I4" s="19"/>
      <c r="J4" s="20"/>
    </row>
    <row r="5" spans="1:12" ht="14.1" customHeight="1" x14ac:dyDescent="0.2">
      <c r="A5" s="3" t="s">
        <v>3</v>
      </c>
      <c r="B5" s="16" t="s">
        <v>4</v>
      </c>
      <c r="C5" s="2" t="s">
        <v>5</v>
      </c>
      <c r="D5" s="2" t="s">
        <v>6</v>
      </c>
      <c r="E5" s="16" t="s">
        <v>4</v>
      </c>
      <c r="F5" s="2" t="s">
        <v>5</v>
      </c>
      <c r="G5" s="2" t="s">
        <v>6</v>
      </c>
      <c r="H5" s="16" t="s">
        <v>4</v>
      </c>
      <c r="I5" s="2" t="s">
        <v>5</v>
      </c>
      <c r="J5" s="4" t="s">
        <v>6</v>
      </c>
    </row>
    <row r="6" spans="1:12" ht="14.1" customHeight="1" x14ac:dyDescent="0.2">
      <c r="A6" s="3" t="s">
        <v>7</v>
      </c>
      <c r="B6" s="16"/>
      <c r="C6" s="5" t="s">
        <v>8</v>
      </c>
      <c r="D6" s="5" t="s">
        <v>9</v>
      </c>
      <c r="E6" s="16"/>
      <c r="F6" s="5" t="s">
        <v>8</v>
      </c>
      <c r="G6" s="5" t="s">
        <v>9</v>
      </c>
      <c r="H6" s="16"/>
      <c r="I6" s="5" t="s">
        <v>8</v>
      </c>
      <c r="J6" s="6" t="s">
        <v>9</v>
      </c>
    </row>
    <row r="7" spans="1:12" ht="14.1" customHeight="1" x14ac:dyDescent="0.2">
      <c r="A7" s="5"/>
      <c r="B7" s="7">
        <v>-10</v>
      </c>
      <c r="C7" s="7">
        <v>-11</v>
      </c>
      <c r="D7" s="7">
        <v>-12</v>
      </c>
      <c r="E7" s="7">
        <v>-13</v>
      </c>
      <c r="F7" s="7">
        <v>-14</v>
      </c>
      <c r="G7" s="7">
        <v>-15</v>
      </c>
      <c r="H7" s="7">
        <v>-16</v>
      </c>
      <c r="I7" s="7">
        <v>-17</v>
      </c>
      <c r="J7" s="8">
        <v>-18</v>
      </c>
      <c r="K7" s="9"/>
      <c r="L7" s="9"/>
    </row>
    <row r="8" spans="1:12" s="10" customFormat="1" x14ac:dyDescent="0.2"/>
    <row r="9" spans="1:12" s="10" customFormat="1" x14ac:dyDescent="0.2">
      <c r="A9" s="11" t="s">
        <v>10</v>
      </c>
      <c r="B9" s="11">
        <v>318</v>
      </c>
      <c r="C9" s="11">
        <v>243887</v>
      </c>
      <c r="D9" s="11">
        <v>2118494.6370000001</v>
      </c>
      <c r="E9" s="11">
        <v>2601</v>
      </c>
      <c r="F9" s="11">
        <v>631231</v>
      </c>
      <c r="G9" s="11">
        <v>6510026.5750000002</v>
      </c>
      <c r="H9" s="11">
        <v>674</v>
      </c>
      <c r="I9" s="11">
        <v>413284</v>
      </c>
      <c r="J9" s="11">
        <v>2341909.8960000002</v>
      </c>
      <c r="K9" s="11"/>
    </row>
    <row r="10" spans="1:12" s="10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s="10" customFormat="1" x14ac:dyDescent="0.2">
      <c r="A11" s="10" t="s">
        <v>11</v>
      </c>
      <c r="B11" s="10">
        <v>34</v>
      </c>
      <c r="C11" s="10">
        <v>89989</v>
      </c>
      <c r="D11" s="10">
        <v>831501.071</v>
      </c>
      <c r="E11" s="10">
        <v>106</v>
      </c>
      <c r="F11" s="10">
        <v>112942</v>
      </c>
      <c r="G11" s="10">
        <v>1778412.081</v>
      </c>
      <c r="H11" s="10">
        <v>28</v>
      </c>
      <c r="I11" s="10">
        <v>181233</v>
      </c>
      <c r="J11" s="10">
        <v>397351.10100000002</v>
      </c>
    </row>
    <row r="12" spans="1:12" s="10" customFormat="1" x14ac:dyDescent="0.2">
      <c r="A12" s="12" t="s">
        <v>12</v>
      </c>
      <c r="B12" s="13">
        <f>B11/B$9*100</f>
        <v>10.691823899371069</v>
      </c>
      <c r="C12" s="13">
        <f t="shared" ref="C12:I12" si="0">C11/C$9*100</f>
        <v>36.897825632362533</v>
      </c>
      <c r="D12" s="13">
        <f>D11/D$9*100</f>
        <v>39.249618879257042</v>
      </c>
      <c r="E12" s="13">
        <f t="shared" si="0"/>
        <v>4.0753556324490585</v>
      </c>
      <c r="F12" s="13">
        <f>F11/F$9*100</f>
        <v>17.892340521932542</v>
      </c>
      <c r="G12" s="13">
        <f t="shared" si="0"/>
        <v>27.318046409050179</v>
      </c>
      <c r="H12" s="13">
        <f t="shared" si="0"/>
        <v>4.154302670623145</v>
      </c>
      <c r="I12" s="13">
        <f t="shared" si="0"/>
        <v>43.85192748811955</v>
      </c>
      <c r="J12" s="13">
        <f>J11/J$9*100</f>
        <v>16.96696792983704</v>
      </c>
    </row>
    <row r="13" spans="1:12" s="10" customFormat="1" x14ac:dyDescent="0.2">
      <c r="A13" s="10" t="s">
        <v>13</v>
      </c>
      <c r="B13" s="10">
        <v>2</v>
      </c>
      <c r="C13" s="10">
        <v>6520</v>
      </c>
      <c r="D13" s="10">
        <v>66735.998000000007</v>
      </c>
      <c r="E13" s="10">
        <v>0</v>
      </c>
      <c r="F13" s="10">
        <v>0</v>
      </c>
      <c r="G13" s="10">
        <v>0</v>
      </c>
      <c r="H13" s="10">
        <v>1</v>
      </c>
      <c r="I13" s="10">
        <v>364</v>
      </c>
      <c r="J13" s="10">
        <v>4158.2629999999999</v>
      </c>
    </row>
    <row r="14" spans="1:12" s="10" customFormat="1" x14ac:dyDescent="0.2">
      <c r="A14" s="10" t="s">
        <v>14</v>
      </c>
      <c r="B14" s="10">
        <v>19</v>
      </c>
      <c r="C14" s="10">
        <v>30665</v>
      </c>
      <c r="D14" s="10">
        <v>233272.63699999999</v>
      </c>
      <c r="E14" s="10">
        <v>3</v>
      </c>
      <c r="F14" s="10">
        <v>1882</v>
      </c>
      <c r="G14" s="10">
        <v>23203.512999999999</v>
      </c>
      <c r="H14" s="10">
        <v>12</v>
      </c>
      <c r="I14" s="10">
        <v>6923</v>
      </c>
      <c r="J14" s="10">
        <v>71827.342999999993</v>
      </c>
    </row>
    <row r="15" spans="1:12" s="10" customFormat="1" x14ac:dyDescent="0.2">
      <c r="A15" s="10" t="s">
        <v>15</v>
      </c>
      <c r="B15" s="10">
        <v>1</v>
      </c>
      <c r="C15" s="10">
        <v>630</v>
      </c>
      <c r="D15" s="10">
        <v>6300</v>
      </c>
      <c r="E15" s="10">
        <v>79</v>
      </c>
      <c r="F15" s="10">
        <v>55110</v>
      </c>
      <c r="G15" s="10">
        <v>413341.82900000003</v>
      </c>
      <c r="H15" s="10">
        <v>3</v>
      </c>
      <c r="I15" s="10">
        <v>622</v>
      </c>
      <c r="J15" s="10">
        <v>2552.6439999999998</v>
      </c>
    </row>
    <row r="16" spans="1:12" s="10" customFormat="1" x14ac:dyDescent="0.2">
      <c r="A16" s="10" t="s">
        <v>16</v>
      </c>
      <c r="B16" s="10">
        <v>12</v>
      </c>
      <c r="C16" s="10">
        <v>52174</v>
      </c>
      <c r="D16" s="10">
        <v>525192.43599999999</v>
      </c>
      <c r="E16" s="10">
        <v>24</v>
      </c>
      <c r="F16" s="10">
        <v>55950</v>
      </c>
      <c r="G16" s="10">
        <v>1341866.7390000001</v>
      </c>
      <c r="H16" s="10">
        <v>12</v>
      </c>
      <c r="I16" s="10">
        <v>173324</v>
      </c>
      <c r="J16" s="10">
        <v>318812.85100000002</v>
      </c>
    </row>
    <row r="17" spans="1:10" s="10" customFormat="1" x14ac:dyDescent="0.2"/>
    <row r="18" spans="1:10" s="10" customFormat="1" x14ac:dyDescent="0.2">
      <c r="A18" s="10" t="s">
        <v>17</v>
      </c>
      <c r="B18" s="10">
        <v>1</v>
      </c>
      <c r="C18" s="10">
        <v>300</v>
      </c>
      <c r="D18" s="10">
        <v>2120</v>
      </c>
      <c r="E18" s="10">
        <v>28</v>
      </c>
      <c r="F18" s="10">
        <v>5755</v>
      </c>
      <c r="G18" s="10">
        <v>60534.798999999999</v>
      </c>
      <c r="H18" s="10">
        <v>10</v>
      </c>
      <c r="I18" s="10">
        <v>3166</v>
      </c>
      <c r="J18" s="10">
        <v>29280.084999999999</v>
      </c>
    </row>
    <row r="19" spans="1:10" s="10" customFormat="1" x14ac:dyDescent="0.2">
      <c r="A19" s="12" t="s">
        <v>12</v>
      </c>
      <c r="B19" s="13">
        <f>B18/B$9*100</f>
        <v>0.31446540880503149</v>
      </c>
      <c r="C19" s="13">
        <f t="shared" ref="C19:I19" si="1">C18/C$9*100</f>
        <v>0.12300778639287868</v>
      </c>
      <c r="D19" s="13">
        <f>D18/D$9*100</f>
        <v>0.10007105814542593</v>
      </c>
      <c r="E19" s="13">
        <f t="shared" si="1"/>
        <v>1.0765090349865436</v>
      </c>
      <c r="F19" s="13">
        <f>F18/F$9*100</f>
        <v>0.91171060990350594</v>
      </c>
      <c r="G19" s="13">
        <f t="shared" si="1"/>
        <v>0.92987022867875169</v>
      </c>
      <c r="H19" s="13">
        <f t="shared" si="1"/>
        <v>1.4836795252225521</v>
      </c>
      <c r="I19" s="13">
        <f t="shared" si="1"/>
        <v>0.76605917480473473</v>
      </c>
      <c r="J19" s="13">
        <f>J18/J$9*100</f>
        <v>1.2502652236967189</v>
      </c>
    </row>
    <row r="20" spans="1:10" s="10" customFormat="1" x14ac:dyDescent="0.2">
      <c r="A20" s="10" t="s">
        <v>18</v>
      </c>
      <c r="B20" s="10">
        <v>0</v>
      </c>
      <c r="C20" s="10">
        <v>0</v>
      </c>
      <c r="D20" s="10">
        <v>0</v>
      </c>
      <c r="E20" s="10">
        <v>5</v>
      </c>
      <c r="F20" s="10">
        <v>655</v>
      </c>
      <c r="G20" s="10">
        <v>8266.5889999999999</v>
      </c>
      <c r="H20" s="10">
        <v>1</v>
      </c>
      <c r="I20" s="10">
        <v>132</v>
      </c>
      <c r="J20" s="10">
        <v>2930.4180000000001</v>
      </c>
    </row>
    <row r="21" spans="1:10" s="10" customFormat="1" x14ac:dyDescent="0.2">
      <c r="A21" s="10" t="s">
        <v>19</v>
      </c>
      <c r="B21" s="10">
        <v>0</v>
      </c>
      <c r="C21" s="10">
        <v>0</v>
      </c>
      <c r="D21" s="10">
        <v>0</v>
      </c>
      <c r="E21" s="10">
        <v>1</v>
      </c>
      <c r="F21" s="10">
        <v>56</v>
      </c>
      <c r="G21" s="10">
        <v>736.73400000000004</v>
      </c>
      <c r="H21" s="10">
        <v>0</v>
      </c>
      <c r="I21" s="10">
        <v>0</v>
      </c>
      <c r="J21" s="10">
        <v>0</v>
      </c>
    </row>
    <row r="22" spans="1:10" s="10" customFormat="1" x14ac:dyDescent="0.2">
      <c r="A22" s="10" t="s">
        <v>20</v>
      </c>
      <c r="B22" s="10">
        <v>0</v>
      </c>
      <c r="C22" s="10">
        <v>0</v>
      </c>
      <c r="D22" s="10">
        <v>0</v>
      </c>
      <c r="E22" s="10">
        <v>1</v>
      </c>
      <c r="F22" s="10">
        <v>47</v>
      </c>
      <c r="G22" s="10">
        <v>193.464</v>
      </c>
      <c r="H22" s="10">
        <v>1</v>
      </c>
      <c r="I22" s="10">
        <v>26</v>
      </c>
      <c r="J22" s="10">
        <v>956.92</v>
      </c>
    </row>
    <row r="23" spans="1:10" s="10" customFormat="1" x14ac:dyDescent="0.2">
      <c r="A23" s="10" t="s">
        <v>21</v>
      </c>
      <c r="B23" s="10">
        <v>1</v>
      </c>
      <c r="C23" s="10">
        <v>300</v>
      </c>
      <c r="D23" s="10">
        <v>2120</v>
      </c>
      <c r="E23" s="10">
        <v>9</v>
      </c>
      <c r="F23" s="10">
        <v>3901</v>
      </c>
      <c r="G23" s="10">
        <v>39933.983999999997</v>
      </c>
      <c r="H23" s="10">
        <v>7</v>
      </c>
      <c r="I23" s="10">
        <v>2320</v>
      </c>
      <c r="J23" s="10">
        <v>24579.38</v>
      </c>
    </row>
    <row r="24" spans="1:10" s="10" customFormat="1" x14ac:dyDescent="0.2">
      <c r="A24" s="10" t="s">
        <v>22</v>
      </c>
      <c r="B24" s="10">
        <v>0</v>
      </c>
      <c r="C24" s="10">
        <v>0</v>
      </c>
      <c r="D24" s="10">
        <v>0</v>
      </c>
      <c r="E24" s="10">
        <v>12</v>
      </c>
      <c r="F24" s="10">
        <v>1096</v>
      </c>
      <c r="G24" s="10">
        <v>11404.028</v>
      </c>
      <c r="H24" s="10">
        <v>1</v>
      </c>
      <c r="I24" s="10">
        <v>688</v>
      </c>
      <c r="J24" s="10">
        <v>813.36699999999996</v>
      </c>
    </row>
    <row r="25" spans="1:10" s="10" customFormat="1" x14ac:dyDescent="0.2"/>
    <row r="26" spans="1:10" s="10" customFormat="1" x14ac:dyDescent="0.2">
      <c r="A26" s="10" t="s">
        <v>23</v>
      </c>
      <c r="B26" s="10">
        <v>5</v>
      </c>
      <c r="C26" s="10">
        <v>513</v>
      </c>
      <c r="D26" s="10">
        <v>6407.1379999999999</v>
      </c>
      <c r="E26" s="10">
        <v>330</v>
      </c>
      <c r="F26" s="10">
        <v>53087</v>
      </c>
      <c r="G26" s="10">
        <v>514113.02100000001</v>
      </c>
      <c r="H26" s="10">
        <v>84</v>
      </c>
      <c r="I26" s="10">
        <v>20887</v>
      </c>
      <c r="J26" s="10">
        <v>236210.93400000001</v>
      </c>
    </row>
    <row r="27" spans="1:10" s="10" customFormat="1" x14ac:dyDescent="0.2">
      <c r="A27" s="12" t="s">
        <v>12</v>
      </c>
      <c r="B27" s="13">
        <f>B26/B$9*100</f>
        <v>1.5723270440251573</v>
      </c>
      <c r="C27" s="13">
        <f t="shared" ref="C27:I27" si="2">C26/C$9*100</f>
        <v>0.21034331473182255</v>
      </c>
      <c r="D27" s="13">
        <f>D26/D$9*100</f>
        <v>0.30243824497347543</v>
      </c>
      <c r="E27" s="13">
        <f t="shared" si="2"/>
        <v>12.687427912341406</v>
      </c>
      <c r="F27" s="13">
        <f>F26/F$9*100</f>
        <v>8.4100749171064173</v>
      </c>
      <c r="G27" s="13">
        <f t="shared" si="2"/>
        <v>7.8972491905687807</v>
      </c>
      <c r="H27" s="13">
        <f t="shared" si="2"/>
        <v>12.462908011869436</v>
      </c>
      <c r="I27" s="13">
        <f t="shared" si="2"/>
        <v>5.0539096601852478</v>
      </c>
      <c r="J27" s="13">
        <f>J26/J$9*100</f>
        <v>10.086252011806691</v>
      </c>
    </row>
    <row r="28" spans="1:10" s="10" customFormat="1" x14ac:dyDescent="0.2">
      <c r="A28" s="10" t="s">
        <v>24</v>
      </c>
      <c r="B28" s="10">
        <v>0</v>
      </c>
      <c r="C28" s="10">
        <v>0</v>
      </c>
      <c r="D28" s="10">
        <v>0</v>
      </c>
      <c r="E28" s="10">
        <v>57</v>
      </c>
      <c r="F28" s="10">
        <v>14886</v>
      </c>
      <c r="G28" s="10">
        <v>94522.447</v>
      </c>
      <c r="H28" s="10">
        <v>15</v>
      </c>
      <c r="I28" s="10">
        <v>2730</v>
      </c>
      <c r="J28" s="10">
        <v>21318.097000000002</v>
      </c>
    </row>
    <row r="29" spans="1:10" s="10" customFormat="1" x14ac:dyDescent="0.2">
      <c r="A29" s="10" t="s">
        <v>25</v>
      </c>
      <c r="B29" s="10">
        <v>2</v>
      </c>
      <c r="C29" s="10">
        <v>60</v>
      </c>
      <c r="D29" s="10">
        <v>1080.3710000000001</v>
      </c>
      <c r="E29" s="10">
        <v>34</v>
      </c>
      <c r="F29" s="10">
        <v>10002</v>
      </c>
      <c r="G29" s="10">
        <v>132370.15900000001</v>
      </c>
      <c r="H29" s="10">
        <v>9</v>
      </c>
      <c r="I29" s="10">
        <v>1158</v>
      </c>
      <c r="J29" s="10">
        <v>7089.4830000000002</v>
      </c>
    </row>
    <row r="30" spans="1:10" s="10" customFormat="1" x14ac:dyDescent="0.2">
      <c r="A30" s="10" t="s">
        <v>26</v>
      </c>
      <c r="B30" s="10">
        <v>1</v>
      </c>
      <c r="C30" s="10">
        <v>118</v>
      </c>
      <c r="D30" s="10">
        <v>598.279</v>
      </c>
      <c r="E30" s="10">
        <v>61</v>
      </c>
      <c r="F30" s="10">
        <v>8418</v>
      </c>
      <c r="G30" s="10">
        <v>92377.767999999996</v>
      </c>
      <c r="H30" s="10">
        <v>12</v>
      </c>
      <c r="I30" s="10">
        <v>2689</v>
      </c>
      <c r="J30" s="10">
        <v>24659.883999999998</v>
      </c>
    </row>
    <row r="31" spans="1:10" s="10" customFormat="1" x14ac:dyDescent="0.2">
      <c r="A31" s="10" t="s">
        <v>27</v>
      </c>
      <c r="B31" s="10">
        <v>2</v>
      </c>
      <c r="C31" s="10">
        <v>335</v>
      </c>
      <c r="D31" s="10">
        <v>4728.4880000000003</v>
      </c>
      <c r="E31" s="10">
        <v>178</v>
      </c>
      <c r="F31" s="10">
        <v>19781</v>
      </c>
      <c r="G31" s="10">
        <v>194842.647</v>
      </c>
      <c r="H31" s="10">
        <v>48</v>
      </c>
      <c r="I31" s="10">
        <v>14310</v>
      </c>
      <c r="J31" s="10">
        <v>183143.47</v>
      </c>
    </row>
    <row r="32" spans="1:10" s="10" customFormat="1" x14ac:dyDescent="0.2"/>
    <row r="33" spans="1:10" s="10" customFormat="1" x14ac:dyDescent="0.2">
      <c r="A33" s="10" t="s">
        <v>28</v>
      </c>
      <c r="B33" s="10">
        <v>3</v>
      </c>
      <c r="C33" s="10">
        <v>281</v>
      </c>
      <c r="D33" s="10">
        <v>4454.0739999999996</v>
      </c>
      <c r="E33" s="10">
        <v>83</v>
      </c>
      <c r="F33" s="10">
        <v>13389</v>
      </c>
      <c r="G33" s="10">
        <v>174763.16699999999</v>
      </c>
      <c r="H33" s="10">
        <v>16</v>
      </c>
      <c r="I33" s="10">
        <v>3395</v>
      </c>
      <c r="J33" s="10">
        <v>25220.715</v>
      </c>
    </row>
    <row r="34" spans="1:10" s="10" customFormat="1" x14ac:dyDescent="0.2">
      <c r="A34" s="12" t="s">
        <v>12</v>
      </c>
      <c r="B34" s="13">
        <f>B33/B$9*100</f>
        <v>0.94339622641509435</v>
      </c>
      <c r="C34" s="13">
        <f t="shared" ref="C34:I34" si="3">C33/C$9*100</f>
        <v>0.11521729325466301</v>
      </c>
      <c r="D34" s="13">
        <f>D33/D$9*100</f>
        <v>0.2102471218103914</v>
      </c>
      <c r="E34" s="13">
        <f t="shared" si="3"/>
        <v>3.1910803537101113</v>
      </c>
      <c r="F34" s="13">
        <f>F33/F$9*100</f>
        <v>2.1210935457859326</v>
      </c>
      <c r="G34" s="13">
        <f t="shared" si="3"/>
        <v>2.6845230965896629</v>
      </c>
      <c r="H34" s="13">
        <f t="shared" si="3"/>
        <v>2.3738872403560833</v>
      </c>
      <c r="I34" s="13">
        <f t="shared" si="3"/>
        <v>0.82146901404361161</v>
      </c>
      <c r="J34" s="13">
        <f>J33/J$9*100</f>
        <v>1.0769293491212952</v>
      </c>
    </row>
    <row r="35" spans="1:10" s="10" customFormat="1" x14ac:dyDescent="0.2">
      <c r="A35" s="10" t="s">
        <v>29</v>
      </c>
      <c r="B35" s="10">
        <v>0</v>
      </c>
      <c r="C35" s="10">
        <v>0</v>
      </c>
      <c r="D35" s="10">
        <v>0</v>
      </c>
      <c r="E35" s="10">
        <v>3</v>
      </c>
      <c r="F35" s="10">
        <v>731</v>
      </c>
      <c r="G35" s="10">
        <v>10817.921</v>
      </c>
      <c r="H35" s="10">
        <v>1</v>
      </c>
      <c r="I35" s="10">
        <v>32</v>
      </c>
      <c r="J35" s="10">
        <v>426.35599999999999</v>
      </c>
    </row>
    <row r="36" spans="1:10" s="10" customFormat="1" x14ac:dyDescent="0.2">
      <c r="A36" s="10" t="s">
        <v>30</v>
      </c>
      <c r="B36" s="10">
        <v>2</v>
      </c>
      <c r="C36" s="10">
        <v>257</v>
      </c>
      <c r="D36" s="10">
        <v>4079.886</v>
      </c>
      <c r="E36" s="10">
        <v>68</v>
      </c>
      <c r="F36" s="10">
        <v>11274</v>
      </c>
      <c r="G36" s="10">
        <v>148111.595</v>
      </c>
      <c r="H36" s="10">
        <v>15</v>
      </c>
      <c r="I36" s="10">
        <v>3363</v>
      </c>
      <c r="J36" s="10">
        <v>24794.359</v>
      </c>
    </row>
    <row r="37" spans="1:10" s="10" customFormat="1" x14ac:dyDescent="0.2">
      <c r="A37" s="10" t="s">
        <v>31</v>
      </c>
      <c r="B37" s="10">
        <v>0</v>
      </c>
      <c r="C37" s="10">
        <v>0</v>
      </c>
      <c r="D37" s="10">
        <v>0</v>
      </c>
      <c r="E37" s="10">
        <v>6</v>
      </c>
      <c r="F37" s="10">
        <v>687</v>
      </c>
      <c r="G37" s="10">
        <v>8057.3969999999999</v>
      </c>
      <c r="H37" s="10">
        <v>0</v>
      </c>
      <c r="I37" s="10">
        <v>0</v>
      </c>
      <c r="J37" s="10">
        <v>0</v>
      </c>
    </row>
    <row r="38" spans="1:10" s="10" customFormat="1" x14ac:dyDescent="0.2">
      <c r="A38" s="10" t="s">
        <v>32</v>
      </c>
      <c r="B38" s="10">
        <v>1</v>
      </c>
      <c r="C38" s="10">
        <v>24</v>
      </c>
      <c r="D38" s="10">
        <v>374.18799999999999</v>
      </c>
      <c r="E38" s="10">
        <v>6</v>
      </c>
      <c r="F38" s="10">
        <v>697</v>
      </c>
      <c r="G38" s="10">
        <v>7776.2539999999999</v>
      </c>
      <c r="H38" s="10">
        <v>0</v>
      </c>
      <c r="I38" s="10">
        <v>0</v>
      </c>
      <c r="J38" s="10">
        <v>0</v>
      </c>
    </row>
    <row r="39" spans="1:10" s="10" customFormat="1" x14ac:dyDescent="0.2"/>
    <row r="40" spans="1:10" s="10" customFormat="1" x14ac:dyDescent="0.2">
      <c r="A40" s="10" t="s">
        <v>33</v>
      </c>
      <c r="B40" s="10">
        <v>32</v>
      </c>
      <c r="C40" s="10">
        <v>10476</v>
      </c>
      <c r="D40" s="10">
        <v>115942.788</v>
      </c>
      <c r="E40" s="10">
        <v>278</v>
      </c>
      <c r="F40" s="10">
        <v>57861</v>
      </c>
      <c r="G40" s="10">
        <v>593367.79700000002</v>
      </c>
      <c r="H40" s="10">
        <v>95</v>
      </c>
      <c r="I40" s="10">
        <v>36204</v>
      </c>
      <c r="J40" s="10">
        <v>351592.38799999998</v>
      </c>
    </row>
    <row r="41" spans="1:10" s="10" customFormat="1" x14ac:dyDescent="0.2">
      <c r="A41" s="12" t="s">
        <v>12</v>
      </c>
      <c r="B41" s="13">
        <f>B40/B$9*100</f>
        <v>10.062893081761008</v>
      </c>
      <c r="C41" s="13">
        <f t="shared" ref="C41:I41" si="4">C40/C$9*100</f>
        <v>4.2954319008393229</v>
      </c>
      <c r="D41" s="13">
        <f>D40/D$9*100</f>
        <v>5.4728856035333919</v>
      </c>
      <c r="E41" s="13">
        <f t="shared" si="4"/>
        <v>10.688196847366397</v>
      </c>
      <c r="F41" s="13">
        <f>F40/F$9*100</f>
        <v>9.1663749087101234</v>
      </c>
      <c r="G41" s="13">
        <f t="shared" si="4"/>
        <v>9.1146754957755309</v>
      </c>
      <c r="H41" s="13">
        <f t="shared" si="4"/>
        <v>14.094955489614245</v>
      </c>
      <c r="I41" s="13">
        <f t="shared" si="4"/>
        <v>8.7600778157392973</v>
      </c>
      <c r="J41" s="13">
        <f>J40/J$9*100</f>
        <v>15.013062142165351</v>
      </c>
    </row>
    <row r="42" spans="1:10" s="10" customFormat="1" x14ac:dyDescent="0.2">
      <c r="A42" s="10" t="s">
        <v>34</v>
      </c>
      <c r="B42" s="10">
        <v>1</v>
      </c>
      <c r="C42" s="10">
        <v>88</v>
      </c>
      <c r="D42" s="10">
        <v>790.71</v>
      </c>
      <c r="E42" s="10">
        <v>5</v>
      </c>
      <c r="F42" s="10">
        <v>1155</v>
      </c>
      <c r="G42" s="10">
        <v>21257.138999999999</v>
      </c>
      <c r="H42" s="10">
        <v>34</v>
      </c>
      <c r="I42" s="10">
        <v>9548</v>
      </c>
      <c r="J42" s="10">
        <v>100660.82399999999</v>
      </c>
    </row>
    <row r="43" spans="1:10" s="10" customFormat="1" x14ac:dyDescent="0.2">
      <c r="A43" s="10" t="s">
        <v>35</v>
      </c>
      <c r="B43" s="10">
        <v>9</v>
      </c>
      <c r="C43" s="10">
        <v>6862</v>
      </c>
      <c r="D43" s="10">
        <v>71266.737999999998</v>
      </c>
      <c r="E43" s="10">
        <v>82</v>
      </c>
      <c r="F43" s="10">
        <v>19973</v>
      </c>
      <c r="G43" s="10">
        <v>185460.35500000001</v>
      </c>
      <c r="H43" s="10">
        <v>15</v>
      </c>
      <c r="I43" s="10">
        <v>3447</v>
      </c>
      <c r="J43" s="10">
        <v>33327.972999999998</v>
      </c>
    </row>
    <row r="44" spans="1:10" s="10" customFormat="1" x14ac:dyDescent="0.2">
      <c r="A44" s="10" t="s">
        <v>36</v>
      </c>
      <c r="B44" s="10">
        <v>2</v>
      </c>
      <c r="C44" s="10">
        <v>158</v>
      </c>
      <c r="D44" s="10">
        <v>1220.701</v>
      </c>
      <c r="E44" s="10">
        <v>23</v>
      </c>
      <c r="F44" s="10">
        <v>3037</v>
      </c>
      <c r="G44" s="10">
        <v>36174.68</v>
      </c>
      <c r="H44" s="10">
        <v>1</v>
      </c>
      <c r="I44" s="10">
        <v>1000</v>
      </c>
      <c r="J44" s="10">
        <v>5320.1369999999997</v>
      </c>
    </row>
    <row r="45" spans="1:10" s="10" customFormat="1" x14ac:dyDescent="0.2">
      <c r="A45" s="10" t="s">
        <v>37</v>
      </c>
      <c r="B45" s="10">
        <v>11</v>
      </c>
      <c r="C45" s="10">
        <v>1541</v>
      </c>
      <c r="D45" s="10">
        <v>13677.939</v>
      </c>
      <c r="E45" s="10">
        <v>91</v>
      </c>
      <c r="F45" s="10">
        <v>19139</v>
      </c>
      <c r="G45" s="10">
        <v>188672.39600000001</v>
      </c>
      <c r="H45" s="10">
        <v>27</v>
      </c>
      <c r="I45" s="10">
        <v>18539</v>
      </c>
      <c r="J45" s="10">
        <v>177416.796</v>
      </c>
    </row>
    <row r="46" spans="1:10" s="10" customFormat="1" x14ac:dyDescent="0.2">
      <c r="A46" s="10" t="s">
        <v>38</v>
      </c>
      <c r="B46" s="10">
        <v>2</v>
      </c>
      <c r="C46" s="10">
        <v>234</v>
      </c>
      <c r="D46" s="10">
        <v>2167.3980000000001</v>
      </c>
      <c r="E46" s="10">
        <v>43</v>
      </c>
      <c r="F46" s="10">
        <v>8361</v>
      </c>
      <c r="G46" s="10">
        <v>91762.778000000006</v>
      </c>
      <c r="H46" s="10">
        <v>12</v>
      </c>
      <c r="I46" s="10">
        <v>3264</v>
      </c>
      <c r="J46" s="10">
        <v>30723.434000000001</v>
      </c>
    </row>
    <row r="47" spans="1:10" s="10" customFormat="1" x14ac:dyDescent="0.2">
      <c r="A47" s="10" t="s">
        <v>39</v>
      </c>
      <c r="B47" s="10">
        <v>7</v>
      </c>
      <c r="C47" s="10">
        <v>1593</v>
      </c>
      <c r="D47" s="10">
        <v>26819.302</v>
      </c>
      <c r="E47" s="10">
        <v>25</v>
      </c>
      <c r="F47" s="10">
        <v>5199</v>
      </c>
      <c r="G47" s="10">
        <v>57426.962</v>
      </c>
      <c r="H47" s="10">
        <v>6</v>
      </c>
      <c r="I47" s="10">
        <v>406</v>
      </c>
      <c r="J47" s="10">
        <v>4143.2240000000002</v>
      </c>
    </row>
    <row r="48" spans="1:10" s="10" customFormat="1" x14ac:dyDescent="0.2">
      <c r="A48" s="10" t="s">
        <v>40</v>
      </c>
      <c r="B48" s="10">
        <v>0</v>
      </c>
      <c r="C48" s="10">
        <v>0</v>
      </c>
      <c r="D48" s="10">
        <v>0</v>
      </c>
      <c r="E48" s="10">
        <v>9</v>
      </c>
      <c r="F48" s="10">
        <v>997</v>
      </c>
      <c r="G48" s="10">
        <v>12613.486999999999</v>
      </c>
      <c r="H48" s="10">
        <v>0</v>
      </c>
      <c r="I48" s="10">
        <v>0</v>
      </c>
      <c r="J48" s="10">
        <v>0</v>
      </c>
    </row>
    <row r="49" spans="1:10" s="10" customFormat="1" x14ac:dyDescent="0.2"/>
    <row r="50" spans="1:10" s="10" customFormat="1" x14ac:dyDescent="0.2">
      <c r="A50" s="10" t="s">
        <v>41</v>
      </c>
      <c r="B50" s="10">
        <v>48</v>
      </c>
      <c r="C50" s="10">
        <v>10612</v>
      </c>
      <c r="D50" s="10">
        <v>97262.760999999999</v>
      </c>
      <c r="E50" s="10">
        <v>232</v>
      </c>
      <c r="F50" s="10">
        <v>51009</v>
      </c>
      <c r="G50" s="10">
        <v>580626.11399999994</v>
      </c>
      <c r="H50" s="10">
        <v>168</v>
      </c>
      <c r="I50" s="10">
        <v>68800</v>
      </c>
      <c r="J50" s="10">
        <v>593845.33200000005</v>
      </c>
    </row>
    <row r="51" spans="1:10" s="10" customFormat="1" x14ac:dyDescent="0.2">
      <c r="A51" s="12" t="s">
        <v>12</v>
      </c>
      <c r="B51" s="13">
        <f>B50/B$9*100</f>
        <v>15.09433962264151</v>
      </c>
      <c r="C51" s="13">
        <f t="shared" ref="C51:I51" si="5">C50/C$9*100</f>
        <v>4.3511954306707619</v>
      </c>
      <c r="D51" s="13">
        <f>D50/D$9*100</f>
        <v>4.5911261374602192</v>
      </c>
      <c r="E51" s="13">
        <f t="shared" si="5"/>
        <v>8.9196462898885045</v>
      </c>
      <c r="F51" s="13">
        <f>F50/F$9*100</f>
        <v>8.0808768897598497</v>
      </c>
      <c r="G51" s="13">
        <f t="shared" si="5"/>
        <v>8.9189515174905409</v>
      </c>
      <c r="H51" s="13">
        <f t="shared" si="5"/>
        <v>24.925816023738872</v>
      </c>
      <c r="I51" s="13">
        <f t="shared" si="5"/>
        <v>16.647148208011924</v>
      </c>
      <c r="J51" s="13">
        <f>J50/J$9*100</f>
        <v>25.357309135346856</v>
      </c>
    </row>
    <row r="52" spans="1:10" s="10" customFormat="1" x14ac:dyDescent="0.2">
      <c r="A52" s="10" t="s">
        <v>42</v>
      </c>
      <c r="B52" s="10">
        <v>20</v>
      </c>
      <c r="C52" s="10">
        <v>2264</v>
      </c>
      <c r="D52" s="10">
        <v>20437.874</v>
      </c>
      <c r="E52" s="10">
        <v>48</v>
      </c>
      <c r="F52" s="10">
        <v>9968</v>
      </c>
      <c r="G52" s="10">
        <v>91285.478000000003</v>
      </c>
      <c r="H52" s="10">
        <v>57</v>
      </c>
      <c r="I52" s="10">
        <v>10013</v>
      </c>
      <c r="J52" s="10">
        <v>70156.509000000005</v>
      </c>
    </row>
    <row r="53" spans="1:10" s="10" customFormat="1" x14ac:dyDescent="0.2">
      <c r="A53" s="10" t="s">
        <v>43</v>
      </c>
      <c r="B53" s="10">
        <v>4</v>
      </c>
      <c r="C53" s="10">
        <v>1203</v>
      </c>
      <c r="D53" s="10">
        <v>10877.512000000001</v>
      </c>
      <c r="E53" s="10">
        <v>65</v>
      </c>
      <c r="F53" s="10">
        <v>24793</v>
      </c>
      <c r="G53" s="10">
        <v>341747.77799999999</v>
      </c>
      <c r="H53" s="10">
        <v>72</v>
      </c>
      <c r="I53" s="10">
        <v>45303</v>
      </c>
      <c r="J53" s="10">
        <v>376962.60100000002</v>
      </c>
    </row>
    <row r="54" spans="1:10" s="10" customFormat="1" x14ac:dyDescent="0.2">
      <c r="A54" s="10" t="s">
        <v>44</v>
      </c>
      <c r="B54" s="10">
        <v>5</v>
      </c>
      <c r="C54" s="10">
        <v>2719</v>
      </c>
      <c r="D54" s="10">
        <v>22446.672999999999</v>
      </c>
      <c r="E54" s="10">
        <v>39</v>
      </c>
      <c r="F54" s="10">
        <v>7064</v>
      </c>
      <c r="G54" s="10">
        <v>55241.150999999998</v>
      </c>
      <c r="H54" s="10">
        <v>13</v>
      </c>
      <c r="I54" s="10">
        <v>4633</v>
      </c>
      <c r="J54" s="10">
        <v>38457.923999999999</v>
      </c>
    </row>
    <row r="55" spans="1:10" s="10" customFormat="1" x14ac:dyDescent="0.2">
      <c r="A55" s="10" t="s">
        <v>45</v>
      </c>
      <c r="B55" s="10">
        <v>4</v>
      </c>
      <c r="C55" s="10">
        <v>1083</v>
      </c>
      <c r="D55" s="10">
        <v>3919.3719999999998</v>
      </c>
      <c r="E55" s="10">
        <v>37</v>
      </c>
      <c r="F55" s="10">
        <v>4017</v>
      </c>
      <c r="G55" s="10">
        <v>44199.108</v>
      </c>
      <c r="H55" s="10">
        <v>11</v>
      </c>
      <c r="I55" s="10">
        <v>4232</v>
      </c>
      <c r="J55" s="10">
        <v>68958.722999999998</v>
      </c>
    </row>
    <row r="56" spans="1:10" s="10" customFormat="1" x14ac:dyDescent="0.2">
      <c r="A56" s="10" t="s">
        <v>46</v>
      </c>
      <c r="B56" s="10">
        <v>15</v>
      </c>
      <c r="C56" s="10">
        <v>3343</v>
      </c>
      <c r="D56" s="10">
        <v>39581.33</v>
      </c>
      <c r="E56" s="10">
        <v>43</v>
      </c>
      <c r="F56" s="10">
        <v>5167</v>
      </c>
      <c r="G56" s="10">
        <v>48152.599000000002</v>
      </c>
      <c r="H56" s="10">
        <v>15</v>
      </c>
      <c r="I56" s="10">
        <v>4619</v>
      </c>
      <c r="J56" s="10">
        <v>39309.574999999997</v>
      </c>
    </row>
    <row r="57" spans="1:10" s="10" customFormat="1" x14ac:dyDescent="0.2"/>
    <row r="58" spans="1:10" s="10" customFormat="1" x14ac:dyDescent="0.2">
      <c r="A58" s="10" t="s">
        <v>47</v>
      </c>
      <c r="B58" s="10">
        <v>9</v>
      </c>
      <c r="C58" s="10">
        <v>3778</v>
      </c>
      <c r="D58" s="10">
        <v>29911.805</v>
      </c>
      <c r="E58" s="10">
        <v>159</v>
      </c>
      <c r="F58" s="10">
        <v>27456</v>
      </c>
      <c r="G58" s="10">
        <v>200102.22099999999</v>
      </c>
      <c r="H58" s="10">
        <v>46</v>
      </c>
      <c r="I58" s="10">
        <v>11696</v>
      </c>
      <c r="J58" s="10">
        <v>61517.203999999998</v>
      </c>
    </row>
    <row r="59" spans="1:10" s="10" customFormat="1" x14ac:dyDescent="0.2">
      <c r="A59" s="12" t="s">
        <v>12</v>
      </c>
      <c r="B59" s="13">
        <f>B58/B$9*100</f>
        <v>2.8301886792452833</v>
      </c>
      <c r="C59" s="13">
        <f t="shared" ref="C59:I59" si="6">C58/C$9*100</f>
        <v>1.5490780566409854</v>
      </c>
      <c r="D59" s="13">
        <f>D58/D$9*100</f>
        <v>1.411936781787567</v>
      </c>
      <c r="E59" s="13">
        <f t="shared" si="6"/>
        <v>6.1130334486735869</v>
      </c>
      <c r="F59" s="13">
        <f>F58/F$9*100</f>
        <v>4.349596265075701</v>
      </c>
      <c r="G59" s="13">
        <f t="shared" si="6"/>
        <v>3.0737542880153295</v>
      </c>
      <c r="H59" s="13">
        <f t="shared" si="6"/>
        <v>6.8249258160237387</v>
      </c>
      <c r="I59" s="13">
        <f t="shared" si="6"/>
        <v>2.8300151953620274</v>
      </c>
      <c r="J59" s="13">
        <f>J58/J$9*100</f>
        <v>2.6267963641586656</v>
      </c>
    </row>
    <row r="60" spans="1:10" s="10" customFormat="1" x14ac:dyDescent="0.2">
      <c r="A60" s="10" t="s">
        <v>48</v>
      </c>
      <c r="B60" s="10">
        <v>0</v>
      </c>
      <c r="C60" s="10">
        <v>0</v>
      </c>
      <c r="D60" s="10">
        <v>0</v>
      </c>
      <c r="E60" s="10">
        <v>12</v>
      </c>
      <c r="F60" s="10">
        <v>892</v>
      </c>
      <c r="G60" s="10">
        <v>6255.4059999999999</v>
      </c>
      <c r="H60" s="10">
        <v>2</v>
      </c>
      <c r="I60" s="10">
        <v>815</v>
      </c>
      <c r="J60" s="10">
        <v>6858.18</v>
      </c>
    </row>
    <row r="61" spans="1:10" s="10" customFormat="1" x14ac:dyDescent="0.2">
      <c r="A61" s="10" t="s">
        <v>49</v>
      </c>
      <c r="B61" s="10">
        <v>2</v>
      </c>
      <c r="C61" s="10">
        <v>2318</v>
      </c>
      <c r="D61" s="10">
        <v>14006.226000000001</v>
      </c>
      <c r="E61" s="10">
        <v>28</v>
      </c>
      <c r="F61" s="10">
        <v>3180</v>
      </c>
      <c r="G61" s="10">
        <v>21699.455999999998</v>
      </c>
      <c r="H61" s="10">
        <v>7</v>
      </c>
      <c r="I61" s="10">
        <v>6217</v>
      </c>
      <c r="J61" s="10">
        <v>10911.108</v>
      </c>
    </row>
    <row r="62" spans="1:10" s="10" customFormat="1" x14ac:dyDescent="0.2">
      <c r="A62" s="10" t="s">
        <v>50</v>
      </c>
      <c r="B62" s="10">
        <v>6</v>
      </c>
      <c r="C62" s="10">
        <v>1236</v>
      </c>
      <c r="D62" s="10">
        <v>15253.579</v>
      </c>
      <c r="E62" s="10">
        <v>88</v>
      </c>
      <c r="F62" s="10">
        <v>20977</v>
      </c>
      <c r="G62" s="10">
        <v>147207.11499999999</v>
      </c>
      <c r="H62" s="10">
        <v>35</v>
      </c>
      <c r="I62" s="10">
        <v>4366</v>
      </c>
      <c r="J62" s="10">
        <v>40353.739000000001</v>
      </c>
    </row>
    <row r="63" spans="1:10" s="10" customFormat="1" x14ac:dyDescent="0.2">
      <c r="A63" s="10" t="s">
        <v>51</v>
      </c>
      <c r="B63" s="10">
        <v>0</v>
      </c>
      <c r="C63" s="10">
        <v>0</v>
      </c>
      <c r="D63" s="10">
        <v>0</v>
      </c>
      <c r="E63" s="10">
        <v>25</v>
      </c>
      <c r="F63" s="10">
        <v>1961</v>
      </c>
      <c r="G63" s="10">
        <v>19873.784</v>
      </c>
      <c r="H63" s="10">
        <v>1</v>
      </c>
      <c r="I63" s="10">
        <v>238</v>
      </c>
      <c r="J63" s="10">
        <v>1144.1769999999999</v>
      </c>
    </row>
    <row r="64" spans="1:10" s="10" customFormat="1" x14ac:dyDescent="0.2">
      <c r="A64" s="10" t="s">
        <v>52</v>
      </c>
      <c r="B64" s="10">
        <v>1</v>
      </c>
      <c r="C64" s="10">
        <v>224</v>
      </c>
      <c r="D64" s="10">
        <v>652</v>
      </c>
      <c r="E64" s="10">
        <v>6</v>
      </c>
      <c r="F64" s="10">
        <v>446</v>
      </c>
      <c r="G64" s="10">
        <v>5066.46</v>
      </c>
      <c r="H64" s="10">
        <v>1</v>
      </c>
      <c r="I64" s="10">
        <v>60</v>
      </c>
      <c r="J64" s="10">
        <v>2250</v>
      </c>
    </row>
    <row r="65" spans="1:10" s="10" customFormat="1" x14ac:dyDescent="0.2"/>
    <row r="66" spans="1:10" s="10" customFormat="1" x14ac:dyDescent="0.2">
      <c r="A66" s="10" t="s">
        <v>53</v>
      </c>
      <c r="B66" s="10">
        <v>10</v>
      </c>
      <c r="C66" s="10">
        <v>3246</v>
      </c>
      <c r="D66" s="10">
        <v>35298.078000000001</v>
      </c>
      <c r="E66" s="10">
        <v>119</v>
      </c>
      <c r="F66" s="10">
        <v>24295</v>
      </c>
      <c r="G66" s="10">
        <v>263709.12699999998</v>
      </c>
      <c r="H66" s="10">
        <v>28</v>
      </c>
      <c r="I66" s="10">
        <v>4684</v>
      </c>
      <c r="J66" s="10">
        <v>48209.413999999997</v>
      </c>
    </row>
    <row r="67" spans="1:10" s="10" customFormat="1" x14ac:dyDescent="0.2">
      <c r="A67" s="12" t="s">
        <v>12</v>
      </c>
      <c r="B67" s="13">
        <f>B66/B$9*100</f>
        <v>3.1446540880503147</v>
      </c>
      <c r="C67" s="13">
        <f t="shared" ref="C67:I67" si="7">C66/C$9*100</f>
        <v>1.3309442487709471</v>
      </c>
      <c r="D67" s="13">
        <f>D66/D$9*100</f>
        <v>1.6661867999810283</v>
      </c>
      <c r="E67" s="13">
        <f t="shared" si="7"/>
        <v>4.5751633986928102</v>
      </c>
      <c r="F67" s="13">
        <f>F66/F$9*100</f>
        <v>3.8488287172207953</v>
      </c>
      <c r="G67" s="13">
        <f t="shared" si="7"/>
        <v>4.0508149077717084</v>
      </c>
      <c r="H67" s="13">
        <f t="shared" si="7"/>
        <v>4.154302670623145</v>
      </c>
      <c r="I67" s="13">
        <f t="shared" si="7"/>
        <v>1.1333610785803467</v>
      </c>
      <c r="J67" s="13">
        <f>J66/J$9*100</f>
        <v>2.0585511885979066</v>
      </c>
    </row>
    <row r="68" spans="1:10" s="10" customFormat="1" x14ac:dyDescent="0.2">
      <c r="A68" s="10" t="s">
        <v>54</v>
      </c>
      <c r="B68" s="10">
        <v>2</v>
      </c>
      <c r="C68" s="10">
        <v>536</v>
      </c>
      <c r="D68" s="10">
        <v>2611.8649999999998</v>
      </c>
      <c r="E68" s="10">
        <v>33</v>
      </c>
      <c r="F68" s="10">
        <v>8833</v>
      </c>
      <c r="G68" s="10">
        <v>102080.86500000001</v>
      </c>
      <c r="H68" s="10">
        <v>14</v>
      </c>
      <c r="I68" s="10">
        <v>1731</v>
      </c>
      <c r="J68" s="10">
        <v>18819.184000000001</v>
      </c>
    </row>
    <row r="69" spans="1:10" s="10" customFormat="1" x14ac:dyDescent="0.2">
      <c r="A69" s="10" t="s">
        <v>55</v>
      </c>
      <c r="B69" s="10">
        <v>2</v>
      </c>
      <c r="C69" s="10">
        <v>407</v>
      </c>
      <c r="D69" s="10">
        <v>2901.5659999999998</v>
      </c>
      <c r="E69" s="10">
        <v>11</v>
      </c>
      <c r="F69" s="10">
        <v>1184</v>
      </c>
      <c r="G69" s="10">
        <v>12537.191000000001</v>
      </c>
      <c r="H69" s="10">
        <v>3</v>
      </c>
      <c r="I69" s="10">
        <v>336</v>
      </c>
      <c r="J69" s="10">
        <v>3769.1010000000001</v>
      </c>
    </row>
    <row r="70" spans="1:10" s="10" customFormat="1" x14ac:dyDescent="0.2">
      <c r="A70" s="10" t="s">
        <v>56</v>
      </c>
      <c r="B70" s="10">
        <v>3</v>
      </c>
      <c r="C70" s="10">
        <v>1786</v>
      </c>
      <c r="D70" s="10">
        <v>25129.496999999999</v>
      </c>
      <c r="E70" s="10">
        <v>27</v>
      </c>
      <c r="F70" s="10">
        <v>6937</v>
      </c>
      <c r="G70" s="10">
        <v>61959.654000000002</v>
      </c>
      <c r="H70" s="10">
        <v>7</v>
      </c>
      <c r="I70" s="10">
        <v>2012</v>
      </c>
      <c r="J70" s="10">
        <v>21844.735000000001</v>
      </c>
    </row>
    <row r="71" spans="1:10" s="10" customFormat="1" x14ac:dyDescent="0.2">
      <c r="A71" s="10" t="s">
        <v>57</v>
      </c>
      <c r="B71" s="10">
        <v>1</v>
      </c>
      <c r="C71" s="10">
        <v>220</v>
      </c>
      <c r="D71" s="10">
        <v>747.5</v>
      </c>
      <c r="E71" s="10">
        <v>5</v>
      </c>
      <c r="F71" s="10">
        <v>362</v>
      </c>
      <c r="G71" s="10">
        <v>4929.848</v>
      </c>
      <c r="H71" s="10">
        <v>2</v>
      </c>
      <c r="I71" s="10">
        <v>279</v>
      </c>
      <c r="J71" s="10">
        <v>1755.038</v>
      </c>
    </row>
    <row r="72" spans="1:10" s="10" customFormat="1" x14ac:dyDescent="0.2">
      <c r="A72" s="10" t="s">
        <v>58</v>
      </c>
      <c r="B72" s="10">
        <v>0</v>
      </c>
      <c r="C72" s="10">
        <v>0</v>
      </c>
      <c r="D72" s="10">
        <v>0</v>
      </c>
      <c r="E72" s="10">
        <v>15</v>
      </c>
      <c r="F72" s="10">
        <v>3412</v>
      </c>
      <c r="G72" s="10">
        <v>40856.544999999998</v>
      </c>
      <c r="H72" s="10">
        <v>1</v>
      </c>
      <c r="I72" s="10">
        <v>49</v>
      </c>
      <c r="J72" s="10">
        <v>460.113</v>
      </c>
    </row>
    <row r="73" spans="1:10" s="10" customFormat="1" x14ac:dyDescent="0.2">
      <c r="A73" s="10" t="s">
        <v>59</v>
      </c>
      <c r="B73" s="10">
        <v>2</v>
      </c>
      <c r="C73" s="10">
        <v>297</v>
      </c>
      <c r="D73" s="10">
        <v>3907.65</v>
      </c>
      <c r="E73" s="10">
        <v>28</v>
      </c>
      <c r="F73" s="10">
        <v>3567</v>
      </c>
      <c r="G73" s="10">
        <v>41345.023999999998</v>
      </c>
      <c r="H73" s="10">
        <v>1</v>
      </c>
      <c r="I73" s="10">
        <v>277</v>
      </c>
      <c r="J73" s="10">
        <v>1561.2429999999999</v>
      </c>
    </row>
    <row r="74" spans="1:10" s="10" customFormat="1" x14ac:dyDescent="0.2"/>
    <row r="75" spans="1:10" s="10" customFormat="1" x14ac:dyDescent="0.2">
      <c r="A75" s="10" t="s">
        <v>60</v>
      </c>
      <c r="B75" s="10">
        <v>15</v>
      </c>
      <c r="C75" s="10">
        <v>9810</v>
      </c>
      <c r="D75" s="10">
        <v>50729.127999999997</v>
      </c>
      <c r="E75" s="10">
        <v>180</v>
      </c>
      <c r="F75" s="10">
        <v>51873</v>
      </c>
      <c r="G75" s="10">
        <v>337829.527</v>
      </c>
      <c r="H75" s="10">
        <v>54</v>
      </c>
      <c r="I75" s="10">
        <v>21298</v>
      </c>
      <c r="J75" s="10">
        <v>119193.326</v>
      </c>
    </row>
    <row r="76" spans="1:10" s="10" customFormat="1" x14ac:dyDescent="0.2">
      <c r="A76" s="12" t="s">
        <v>12</v>
      </c>
      <c r="B76" s="13">
        <f>B75/B$9*100</f>
        <v>4.716981132075472</v>
      </c>
      <c r="C76" s="13">
        <f t="shared" ref="C76:I76" si="8">C75/C$9*100</f>
        <v>4.0223546150471323</v>
      </c>
      <c r="D76" s="13">
        <f>D75/D$9*100</f>
        <v>2.3945837347899781</v>
      </c>
      <c r="E76" s="13">
        <f t="shared" si="8"/>
        <v>6.9204152249134951</v>
      </c>
      <c r="F76" s="13">
        <f>F75/F$9*100</f>
        <v>8.2177522967027912</v>
      </c>
      <c r="G76" s="13">
        <f t="shared" si="8"/>
        <v>5.1893724719549246</v>
      </c>
      <c r="H76" s="13">
        <f t="shared" si="8"/>
        <v>8.0118694362017813</v>
      </c>
      <c r="I76" s="13">
        <f t="shared" si="8"/>
        <v>5.1533570135790399</v>
      </c>
      <c r="J76" s="13">
        <f>J75/J$9*100</f>
        <v>5.0895777930475932</v>
      </c>
    </row>
    <row r="77" spans="1:10" s="10" customFormat="1" x14ac:dyDescent="0.2">
      <c r="A77" s="10" t="s">
        <v>61</v>
      </c>
      <c r="B77" s="10">
        <v>1</v>
      </c>
      <c r="C77" s="10">
        <v>176</v>
      </c>
      <c r="D77" s="10">
        <v>2179.1190000000001</v>
      </c>
      <c r="E77" s="10">
        <v>37</v>
      </c>
      <c r="F77" s="10">
        <v>3810</v>
      </c>
      <c r="G77" s="10">
        <v>48705.105000000003</v>
      </c>
      <c r="H77" s="10">
        <v>26</v>
      </c>
      <c r="I77" s="10">
        <v>1608</v>
      </c>
      <c r="J77" s="10">
        <v>21485.614000000001</v>
      </c>
    </row>
    <row r="78" spans="1:10" s="10" customFormat="1" x14ac:dyDescent="0.2">
      <c r="A78" s="10" t="s">
        <v>62</v>
      </c>
      <c r="B78" s="10">
        <v>0</v>
      </c>
      <c r="C78" s="10">
        <v>0</v>
      </c>
      <c r="D78" s="10">
        <v>0</v>
      </c>
      <c r="E78" s="10">
        <v>13</v>
      </c>
      <c r="F78" s="10">
        <v>2056</v>
      </c>
      <c r="G78" s="10">
        <v>21258.797999999999</v>
      </c>
      <c r="H78" s="10">
        <v>5</v>
      </c>
      <c r="I78" s="10">
        <v>15967</v>
      </c>
      <c r="J78" s="10">
        <v>48875.665000000001</v>
      </c>
    </row>
    <row r="79" spans="1:10" s="10" customFormat="1" x14ac:dyDescent="0.2">
      <c r="A79" s="10" t="s">
        <v>63</v>
      </c>
      <c r="B79" s="10">
        <v>7</v>
      </c>
      <c r="C79" s="10">
        <v>2123</v>
      </c>
      <c r="D79" s="10">
        <v>24845.377</v>
      </c>
      <c r="E79" s="10">
        <v>7</v>
      </c>
      <c r="F79" s="10">
        <v>14896</v>
      </c>
      <c r="G79" s="10">
        <v>45182.775999999998</v>
      </c>
      <c r="H79" s="10">
        <v>4</v>
      </c>
      <c r="I79" s="10">
        <v>492</v>
      </c>
      <c r="J79" s="10">
        <v>12974.754999999999</v>
      </c>
    </row>
    <row r="80" spans="1:10" s="10" customFormat="1" x14ac:dyDescent="0.2">
      <c r="A80" s="10" t="s">
        <v>64</v>
      </c>
      <c r="B80" s="10">
        <v>7</v>
      </c>
      <c r="C80" s="10">
        <v>7511</v>
      </c>
      <c r="D80" s="10">
        <v>23704.632000000001</v>
      </c>
      <c r="E80" s="10">
        <v>49</v>
      </c>
      <c r="F80" s="10">
        <v>13570</v>
      </c>
      <c r="G80" s="10">
        <v>102725.363</v>
      </c>
      <c r="H80" s="10">
        <v>14</v>
      </c>
      <c r="I80" s="10">
        <v>1681</v>
      </c>
      <c r="J80" s="10">
        <v>19682.737000000001</v>
      </c>
    </row>
    <row r="81" spans="1:10" s="10" customFormat="1" x14ac:dyDescent="0.2">
      <c r="A81" s="10" t="s">
        <v>65</v>
      </c>
      <c r="B81" s="10">
        <v>0</v>
      </c>
      <c r="C81" s="10">
        <v>0</v>
      </c>
      <c r="D81" s="10">
        <v>0</v>
      </c>
      <c r="E81" s="10">
        <v>50</v>
      </c>
      <c r="F81" s="10">
        <v>12752</v>
      </c>
      <c r="G81" s="10">
        <v>79034.762000000002</v>
      </c>
      <c r="H81" s="10">
        <v>3</v>
      </c>
      <c r="I81" s="10">
        <v>1259</v>
      </c>
      <c r="J81" s="10">
        <v>12792.216</v>
      </c>
    </row>
    <row r="82" spans="1:10" s="10" customFormat="1" x14ac:dyDescent="0.2">
      <c r="A82" s="10" t="s">
        <v>66</v>
      </c>
      <c r="B82" s="10">
        <v>0</v>
      </c>
      <c r="C82" s="10">
        <v>0</v>
      </c>
      <c r="D82" s="10">
        <v>0</v>
      </c>
      <c r="E82" s="10">
        <v>24</v>
      </c>
      <c r="F82" s="10">
        <v>4789</v>
      </c>
      <c r="G82" s="10">
        <v>40922.722999999998</v>
      </c>
      <c r="H82" s="10">
        <v>2</v>
      </c>
      <c r="I82" s="10">
        <v>291</v>
      </c>
      <c r="J82" s="10">
        <v>3382.3389999999999</v>
      </c>
    </row>
    <row r="83" spans="1:10" s="10" customFormat="1" x14ac:dyDescent="0.2"/>
    <row r="84" spans="1:10" s="10" customFormat="1" x14ac:dyDescent="0.2">
      <c r="A84" s="10" t="s">
        <v>67</v>
      </c>
      <c r="B84" s="10">
        <v>15</v>
      </c>
      <c r="C84" s="10">
        <v>4021</v>
      </c>
      <c r="D84" s="10">
        <v>71159.883000000002</v>
      </c>
      <c r="E84" s="10">
        <v>332</v>
      </c>
      <c r="F84" s="10">
        <v>55743</v>
      </c>
      <c r="G84" s="10">
        <v>444304.05</v>
      </c>
      <c r="H84" s="10">
        <v>64</v>
      </c>
      <c r="I84" s="10">
        <v>15927</v>
      </c>
      <c r="J84" s="10">
        <v>150204.171</v>
      </c>
    </row>
    <row r="85" spans="1:10" s="10" customFormat="1" x14ac:dyDescent="0.2">
      <c r="A85" s="12" t="s">
        <v>12</v>
      </c>
      <c r="B85" s="13">
        <f>B84/B$9*100</f>
        <v>4.716981132075472</v>
      </c>
      <c r="C85" s="13">
        <f t="shared" ref="C85:I85" si="9">C84/C$9*100</f>
        <v>1.6487143636192172</v>
      </c>
      <c r="D85" s="13">
        <f>D84/D$9*100</f>
        <v>3.3589833911861824</v>
      </c>
      <c r="E85" s="13">
        <f t="shared" si="9"/>
        <v>12.764321414840445</v>
      </c>
      <c r="F85" s="13">
        <f>F84/F$9*100</f>
        <v>8.8308400569680501</v>
      </c>
      <c r="G85" s="13">
        <f t="shared" si="9"/>
        <v>6.8249191440512664</v>
      </c>
      <c r="H85" s="13">
        <f t="shared" si="9"/>
        <v>9.4955489614243334</v>
      </c>
      <c r="I85" s="13">
        <f t="shared" si="9"/>
        <v>3.8537664172820625</v>
      </c>
      <c r="J85" s="13">
        <f>J84/J$9*100</f>
        <v>6.4137467994199895</v>
      </c>
    </row>
    <row r="86" spans="1:10" s="10" customFormat="1" x14ac:dyDescent="0.2">
      <c r="A86" s="10" t="s">
        <v>68</v>
      </c>
      <c r="B86" s="10">
        <v>2</v>
      </c>
      <c r="C86" s="10">
        <v>137</v>
      </c>
      <c r="D86" s="10">
        <v>1497.604</v>
      </c>
      <c r="E86" s="10">
        <v>62</v>
      </c>
      <c r="F86" s="10">
        <v>5862</v>
      </c>
      <c r="G86" s="10">
        <v>53035.381000000001</v>
      </c>
      <c r="H86" s="10">
        <v>28</v>
      </c>
      <c r="I86" s="10">
        <v>6476</v>
      </c>
      <c r="J86" s="10">
        <v>66000.502999999997</v>
      </c>
    </row>
    <row r="87" spans="1:10" s="10" customFormat="1" x14ac:dyDescent="0.2">
      <c r="A87" s="10" t="s">
        <v>69</v>
      </c>
      <c r="B87" s="10">
        <v>9</v>
      </c>
      <c r="C87" s="10">
        <v>3542</v>
      </c>
      <c r="D87" s="10">
        <v>65726.145999999993</v>
      </c>
      <c r="E87" s="10">
        <v>204</v>
      </c>
      <c r="F87" s="10">
        <v>35810</v>
      </c>
      <c r="G87" s="10">
        <v>280586.28100000002</v>
      </c>
      <c r="H87" s="10">
        <v>22</v>
      </c>
      <c r="I87" s="10">
        <v>7201</v>
      </c>
      <c r="J87" s="10">
        <v>66639.092999999993</v>
      </c>
    </row>
    <row r="88" spans="1:10" s="10" customFormat="1" x14ac:dyDescent="0.2">
      <c r="A88" s="10" t="s">
        <v>70</v>
      </c>
      <c r="B88" s="10">
        <v>4</v>
      </c>
      <c r="C88" s="10">
        <v>342</v>
      </c>
      <c r="D88" s="10">
        <v>3936.1329999999998</v>
      </c>
      <c r="E88" s="10">
        <v>57</v>
      </c>
      <c r="F88" s="10">
        <v>13258</v>
      </c>
      <c r="G88" s="10">
        <v>102738.538</v>
      </c>
      <c r="H88" s="10">
        <v>11</v>
      </c>
      <c r="I88" s="10">
        <v>1810</v>
      </c>
      <c r="J88" s="10">
        <v>14114.575000000001</v>
      </c>
    </row>
    <row r="89" spans="1:10" s="10" customFormat="1" x14ac:dyDescent="0.2">
      <c r="A89" s="10" t="s">
        <v>71</v>
      </c>
      <c r="B89" s="10">
        <v>0</v>
      </c>
      <c r="C89" s="10">
        <v>0</v>
      </c>
      <c r="D89" s="10">
        <v>0</v>
      </c>
      <c r="E89" s="10">
        <v>9</v>
      </c>
      <c r="F89" s="10">
        <v>813</v>
      </c>
      <c r="G89" s="10">
        <v>7943.85</v>
      </c>
      <c r="H89" s="10">
        <v>3</v>
      </c>
      <c r="I89" s="10">
        <v>440</v>
      </c>
      <c r="J89" s="10">
        <v>3450</v>
      </c>
    </row>
    <row r="90" spans="1:10" s="10" customFormat="1" x14ac:dyDescent="0.2"/>
    <row r="91" spans="1:10" s="10" customFormat="1" x14ac:dyDescent="0.2">
      <c r="A91" s="10" t="s">
        <v>72</v>
      </c>
      <c r="B91" s="10">
        <v>3</v>
      </c>
      <c r="C91" s="10">
        <v>1131</v>
      </c>
      <c r="D91" s="10">
        <v>13349.608</v>
      </c>
      <c r="E91" s="10">
        <v>194</v>
      </c>
      <c r="F91" s="10">
        <v>51846</v>
      </c>
      <c r="G91" s="10">
        <v>594347.09299999999</v>
      </c>
      <c r="H91" s="10">
        <v>20</v>
      </c>
      <c r="I91" s="10">
        <v>4663</v>
      </c>
      <c r="J91" s="10">
        <v>40013.033000000003</v>
      </c>
    </row>
    <row r="92" spans="1:10" s="10" customFormat="1" x14ac:dyDescent="0.2">
      <c r="A92" s="12" t="s">
        <v>12</v>
      </c>
      <c r="B92" s="13">
        <f>B91/B$9*100</f>
        <v>0.94339622641509435</v>
      </c>
      <c r="C92" s="13">
        <f t="shared" ref="C92:I92" si="10">C91/C$9*100</f>
        <v>0.46373935470115257</v>
      </c>
      <c r="D92" s="13">
        <f>D91/D$9*100</f>
        <v>0.63014594263520907</v>
      </c>
      <c r="E92" s="13">
        <f t="shared" si="10"/>
        <v>7.4586697424067667</v>
      </c>
      <c r="F92" s="13">
        <f>F91/F$9*100</f>
        <v>8.2134749402358249</v>
      </c>
      <c r="G92" s="13">
        <f t="shared" si="10"/>
        <v>9.1297183836764901</v>
      </c>
      <c r="H92" s="13">
        <f t="shared" si="10"/>
        <v>2.9673590504451042</v>
      </c>
      <c r="I92" s="13">
        <f t="shared" si="10"/>
        <v>1.1282798269470873</v>
      </c>
      <c r="J92" s="13">
        <f>J91/J$9*100</f>
        <v>1.7085641539131187</v>
      </c>
    </row>
    <row r="93" spans="1:10" s="10" customFormat="1" x14ac:dyDescent="0.2">
      <c r="A93" s="10" t="s">
        <v>73</v>
      </c>
      <c r="B93" s="10">
        <v>0</v>
      </c>
      <c r="C93" s="10">
        <v>0</v>
      </c>
      <c r="D93" s="10">
        <v>0</v>
      </c>
      <c r="E93" s="10">
        <v>10</v>
      </c>
      <c r="F93" s="10">
        <v>2856</v>
      </c>
      <c r="G93" s="10">
        <v>30635.159</v>
      </c>
      <c r="H93" s="10">
        <v>1</v>
      </c>
      <c r="I93" s="10">
        <v>1399</v>
      </c>
      <c r="J93" s="10">
        <v>6021.4840000000004</v>
      </c>
    </row>
    <row r="94" spans="1:10" s="10" customFormat="1" x14ac:dyDescent="0.2">
      <c r="A94" s="10" t="s">
        <v>74</v>
      </c>
      <c r="B94" s="10">
        <v>1</v>
      </c>
      <c r="C94" s="10">
        <v>616</v>
      </c>
      <c r="D94" s="10">
        <v>5069.6080000000002</v>
      </c>
      <c r="E94" s="10">
        <v>120</v>
      </c>
      <c r="F94" s="10">
        <v>24775</v>
      </c>
      <c r="G94" s="10">
        <v>236490.35800000001</v>
      </c>
      <c r="H94" s="10">
        <v>8</v>
      </c>
      <c r="I94" s="10">
        <v>1239</v>
      </c>
      <c r="J94" s="10">
        <v>10804.178</v>
      </c>
    </row>
    <row r="95" spans="1:10" s="10" customFormat="1" x14ac:dyDescent="0.2">
      <c r="A95" s="10" t="s">
        <v>75</v>
      </c>
      <c r="B95" s="10">
        <v>0</v>
      </c>
      <c r="C95" s="10">
        <v>0</v>
      </c>
      <c r="D95" s="10">
        <v>0</v>
      </c>
      <c r="E95" s="10">
        <v>9</v>
      </c>
      <c r="F95" s="10">
        <v>871</v>
      </c>
      <c r="G95" s="10">
        <v>8888.3700000000008</v>
      </c>
      <c r="H95" s="10">
        <v>4</v>
      </c>
      <c r="I95" s="10">
        <v>854</v>
      </c>
      <c r="J95" s="10">
        <v>13070.7</v>
      </c>
    </row>
    <row r="96" spans="1:10" s="10" customFormat="1" x14ac:dyDescent="0.2">
      <c r="A96" s="10" t="s">
        <v>76</v>
      </c>
      <c r="B96" s="10">
        <v>1</v>
      </c>
      <c r="C96" s="10">
        <v>345</v>
      </c>
      <c r="D96" s="10">
        <v>5700</v>
      </c>
      <c r="E96" s="10">
        <v>26</v>
      </c>
      <c r="F96" s="10">
        <v>20406</v>
      </c>
      <c r="G96" s="10">
        <v>285175.74699999997</v>
      </c>
      <c r="H96" s="10">
        <v>2</v>
      </c>
      <c r="I96" s="10">
        <v>448</v>
      </c>
      <c r="J96" s="10">
        <v>1965.068</v>
      </c>
    </row>
    <row r="97" spans="1:10" s="10" customFormat="1" x14ac:dyDescent="0.2">
      <c r="A97" s="10" t="s">
        <v>77</v>
      </c>
      <c r="B97" s="10">
        <v>1</v>
      </c>
      <c r="C97" s="10">
        <v>170</v>
      </c>
      <c r="D97" s="10">
        <v>2580</v>
      </c>
      <c r="E97" s="10">
        <v>27</v>
      </c>
      <c r="F97" s="10">
        <v>2664</v>
      </c>
      <c r="G97" s="10">
        <v>31605</v>
      </c>
      <c r="H97" s="10">
        <v>4</v>
      </c>
      <c r="I97" s="10">
        <v>594</v>
      </c>
      <c r="J97" s="10">
        <v>4410</v>
      </c>
    </row>
    <row r="98" spans="1:10" s="10" customFormat="1" x14ac:dyDescent="0.2">
      <c r="A98" s="10" t="s">
        <v>78</v>
      </c>
      <c r="B98" s="10">
        <v>0</v>
      </c>
      <c r="C98" s="10">
        <v>0</v>
      </c>
      <c r="D98" s="10">
        <v>0</v>
      </c>
      <c r="E98" s="10">
        <v>2</v>
      </c>
      <c r="F98" s="10">
        <v>274</v>
      </c>
      <c r="G98" s="10">
        <v>1552.4590000000001</v>
      </c>
      <c r="H98" s="10">
        <v>1</v>
      </c>
      <c r="I98" s="10">
        <v>129</v>
      </c>
      <c r="J98" s="10">
        <v>3741.6030000000001</v>
      </c>
    </row>
    <row r="99" spans="1:10" s="10" customFormat="1" x14ac:dyDescent="0.2"/>
    <row r="100" spans="1:10" s="10" customFormat="1" x14ac:dyDescent="0.2">
      <c r="A100" s="10" t="s">
        <v>79</v>
      </c>
      <c r="B100" s="10">
        <v>0</v>
      </c>
      <c r="C100" s="10">
        <v>0</v>
      </c>
      <c r="D100" s="10">
        <v>0</v>
      </c>
      <c r="E100" s="10">
        <v>82</v>
      </c>
      <c r="F100" s="10">
        <v>8056</v>
      </c>
      <c r="G100" s="10">
        <v>70517.600999999995</v>
      </c>
      <c r="H100" s="10">
        <v>3</v>
      </c>
      <c r="I100" s="10">
        <v>1986</v>
      </c>
      <c r="J100" s="10">
        <v>14747.837</v>
      </c>
    </row>
    <row r="101" spans="1:10" s="10" customFormat="1" x14ac:dyDescent="0.2">
      <c r="A101" s="12" t="s">
        <v>12</v>
      </c>
      <c r="B101" s="13">
        <f>B100/B$9*100</f>
        <v>0</v>
      </c>
      <c r="C101" s="13">
        <f t="shared" ref="C101:I101" si="11">C100/C$9*100</f>
        <v>0</v>
      </c>
      <c r="D101" s="13">
        <f>D100/D$9*100</f>
        <v>0</v>
      </c>
      <c r="E101" s="13">
        <f t="shared" si="11"/>
        <v>3.1526336024605923</v>
      </c>
      <c r="F101" s="13">
        <f>F100/F$9*100</f>
        <v>1.2762364332550207</v>
      </c>
      <c r="G101" s="13">
        <f t="shared" si="11"/>
        <v>1.0832152555383385</v>
      </c>
      <c r="H101" s="13">
        <f t="shared" si="11"/>
        <v>0.44510385756676557</v>
      </c>
      <c r="I101" s="13">
        <f t="shared" si="11"/>
        <v>0.48054122588825121</v>
      </c>
      <c r="J101" s="13">
        <f>J100/J$9*100</f>
        <v>0.62973545759336924</v>
      </c>
    </row>
    <row r="102" spans="1:10" s="10" customFormat="1" x14ac:dyDescent="0.2">
      <c r="A102" s="10" t="s">
        <v>80</v>
      </c>
      <c r="B102" s="10">
        <v>0</v>
      </c>
      <c r="C102" s="10">
        <v>0</v>
      </c>
      <c r="D102" s="10">
        <v>0</v>
      </c>
      <c r="E102" s="10">
        <v>58</v>
      </c>
      <c r="F102" s="10">
        <v>5811</v>
      </c>
      <c r="G102" s="10">
        <v>33674.127999999997</v>
      </c>
      <c r="H102" s="10">
        <v>0</v>
      </c>
      <c r="I102" s="10">
        <v>0</v>
      </c>
      <c r="J102" s="10">
        <v>0</v>
      </c>
    </row>
    <row r="103" spans="1:10" s="10" customFormat="1" x14ac:dyDescent="0.2">
      <c r="A103" s="10" t="s">
        <v>81</v>
      </c>
      <c r="B103" s="10">
        <v>0</v>
      </c>
      <c r="C103" s="10">
        <v>0</v>
      </c>
      <c r="D103" s="10">
        <v>0</v>
      </c>
      <c r="E103" s="10">
        <v>22</v>
      </c>
      <c r="F103" s="10">
        <v>2057</v>
      </c>
      <c r="G103" s="10">
        <v>33797.74</v>
      </c>
      <c r="H103" s="10">
        <v>3</v>
      </c>
      <c r="I103" s="10">
        <v>1986</v>
      </c>
      <c r="J103" s="10">
        <v>14747.837</v>
      </c>
    </row>
    <row r="104" spans="1:10" s="10" customFormat="1" x14ac:dyDescent="0.2">
      <c r="A104" s="10" t="s">
        <v>82</v>
      </c>
      <c r="B104" s="10">
        <v>0</v>
      </c>
      <c r="C104" s="10">
        <v>0</v>
      </c>
      <c r="D104" s="10">
        <v>0</v>
      </c>
      <c r="E104" s="10">
        <v>2</v>
      </c>
      <c r="F104" s="10">
        <v>188</v>
      </c>
      <c r="G104" s="10">
        <v>3045.7330000000002</v>
      </c>
      <c r="H104" s="10">
        <v>0</v>
      </c>
      <c r="I104" s="10">
        <v>0</v>
      </c>
      <c r="J104" s="10">
        <v>0</v>
      </c>
    </row>
    <row r="105" spans="1:10" s="10" customFormat="1" x14ac:dyDescent="0.2"/>
    <row r="106" spans="1:10" s="10" customFormat="1" x14ac:dyDescent="0.2">
      <c r="A106" s="10" t="s">
        <v>83</v>
      </c>
      <c r="B106" s="10">
        <v>0</v>
      </c>
      <c r="C106" s="10">
        <v>0</v>
      </c>
      <c r="D106" s="10">
        <v>0</v>
      </c>
      <c r="E106" s="10">
        <v>105</v>
      </c>
      <c r="F106" s="10">
        <v>23812</v>
      </c>
      <c r="G106" s="10">
        <v>173616.59299999999</v>
      </c>
      <c r="H106" s="10">
        <v>12</v>
      </c>
      <c r="I106" s="10">
        <v>4905</v>
      </c>
      <c r="J106" s="10">
        <v>34917.688999999998</v>
      </c>
    </row>
    <row r="107" spans="1:10" s="10" customFormat="1" x14ac:dyDescent="0.2">
      <c r="A107" s="12" t="s">
        <v>12</v>
      </c>
      <c r="B107" s="13">
        <f>B106/B$9*100</f>
        <v>0</v>
      </c>
      <c r="C107" s="13">
        <f t="shared" ref="C107:I107" si="12">C106/C$9*100</f>
        <v>0</v>
      </c>
      <c r="D107" s="13">
        <f>D106/D$9*100</f>
        <v>0</v>
      </c>
      <c r="E107" s="13">
        <f t="shared" si="12"/>
        <v>4.0369088811995386</v>
      </c>
      <c r="F107" s="13">
        <f>F106/F$9*100</f>
        <v>3.7723115626450539</v>
      </c>
      <c r="G107" s="13">
        <f t="shared" si="12"/>
        <v>2.666910664646557</v>
      </c>
      <c r="H107" s="13">
        <f t="shared" si="12"/>
        <v>1.7804154302670623</v>
      </c>
      <c r="I107" s="13">
        <f t="shared" si="12"/>
        <v>1.1868352029113152</v>
      </c>
      <c r="J107" s="13">
        <f>J106/J$9*100</f>
        <v>1.4909919916064951</v>
      </c>
    </row>
    <row r="108" spans="1:10" s="10" customFormat="1" x14ac:dyDescent="0.2">
      <c r="A108" s="10" t="s">
        <v>84</v>
      </c>
      <c r="B108" s="10">
        <v>0</v>
      </c>
      <c r="C108" s="10">
        <v>0</v>
      </c>
      <c r="D108" s="10">
        <v>0</v>
      </c>
      <c r="E108" s="10">
        <v>61</v>
      </c>
      <c r="F108" s="10">
        <v>17939</v>
      </c>
      <c r="G108" s="10">
        <v>145648.36900000001</v>
      </c>
      <c r="H108" s="10">
        <v>4</v>
      </c>
      <c r="I108" s="10">
        <v>3249</v>
      </c>
      <c r="J108" s="10">
        <v>22292.35</v>
      </c>
    </row>
    <row r="109" spans="1:10" s="10" customFormat="1" x14ac:dyDescent="0.2">
      <c r="A109" s="10" t="s">
        <v>85</v>
      </c>
      <c r="B109" s="10">
        <v>0</v>
      </c>
      <c r="C109" s="10">
        <v>0</v>
      </c>
      <c r="D109" s="10">
        <v>0</v>
      </c>
      <c r="E109" s="10">
        <v>5</v>
      </c>
      <c r="F109" s="10">
        <v>289</v>
      </c>
      <c r="G109" s="10">
        <v>1280.425</v>
      </c>
      <c r="H109" s="10">
        <v>1</v>
      </c>
      <c r="I109" s="10">
        <v>40</v>
      </c>
      <c r="J109" s="10">
        <v>416.714</v>
      </c>
    </row>
    <row r="110" spans="1:10" s="10" customFormat="1" x14ac:dyDescent="0.2">
      <c r="A110" s="10" t="s">
        <v>86</v>
      </c>
      <c r="B110" s="10">
        <v>0</v>
      </c>
      <c r="C110" s="10">
        <v>0</v>
      </c>
      <c r="D110" s="10">
        <v>0</v>
      </c>
      <c r="E110" s="10">
        <v>18</v>
      </c>
      <c r="F110" s="10">
        <v>2071</v>
      </c>
      <c r="G110" s="10">
        <v>10365.039000000001</v>
      </c>
      <c r="H110" s="10">
        <v>4</v>
      </c>
      <c r="I110" s="10">
        <v>1139</v>
      </c>
      <c r="J110" s="10">
        <v>5700.8050000000003</v>
      </c>
    </row>
    <row r="111" spans="1:10" s="10" customFormat="1" x14ac:dyDescent="0.2">
      <c r="A111" s="10" t="s">
        <v>87</v>
      </c>
      <c r="B111" s="10">
        <v>0</v>
      </c>
      <c r="C111" s="10">
        <v>0</v>
      </c>
      <c r="D111" s="10">
        <v>0</v>
      </c>
      <c r="E111" s="10">
        <v>21</v>
      </c>
      <c r="F111" s="10">
        <v>3513</v>
      </c>
      <c r="G111" s="10">
        <v>16322.76</v>
      </c>
      <c r="H111" s="10">
        <v>3</v>
      </c>
      <c r="I111" s="10">
        <v>477</v>
      </c>
      <c r="J111" s="10">
        <v>6507.82</v>
      </c>
    </row>
    <row r="112" spans="1:10" s="10" customFormat="1" x14ac:dyDescent="0.2"/>
    <row r="113" spans="1:10" s="10" customFormat="1" x14ac:dyDescent="0.2">
      <c r="A113" s="10" t="s">
        <v>88</v>
      </c>
      <c r="B113" s="10">
        <v>136</v>
      </c>
      <c r="C113" s="10">
        <v>107280</v>
      </c>
      <c r="D113" s="10">
        <v>837434.40899999999</v>
      </c>
      <c r="E113" s="10">
        <v>134</v>
      </c>
      <c r="F113" s="10">
        <v>38167</v>
      </c>
      <c r="G113" s="10">
        <v>311791.78000000003</v>
      </c>
      <c r="H113" s="10">
        <v>15</v>
      </c>
      <c r="I113" s="10">
        <v>4095</v>
      </c>
      <c r="J113" s="10">
        <v>37838.955000000002</v>
      </c>
    </row>
    <row r="114" spans="1:10" s="10" customFormat="1" x14ac:dyDescent="0.2">
      <c r="A114" s="12" t="s">
        <v>12</v>
      </c>
      <c r="B114" s="13">
        <f>B113/B$9*100</f>
        <v>42.767295597484278</v>
      </c>
      <c r="C114" s="13">
        <f t="shared" ref="C114:I114" si="13">C113/C$9*100</f>
        <v>43.987584414093412</v>
      </c>
      <c r="D114" s="13">
        <f>D113/D$9*100</f>
        <v>39.529692186801604</v>
      </c>
      <c r="E114" s="13">
        <f t="shared" si="13"/>
        <v>5.1518646674356017</v>
      </c>
      <c r="F114" s="13">
        <f>F113/F$9*100</f>
        <v>6.0464394175824703</v>
      </c>
      <c r="G114" s="13">
        <f t="shared" si="13"/>
        <v>4.7894087129744172</v>
      </c>
      <c r="H114" s="13">
        <f t="shared" si="13"/>
        <v>2.2255192878338281</v>
      </c>
      <c r="I114" s="13">
        <f t="shared" si="13"/>
        <v>0.99084406848559348</v>
      </c>
      <c r="J114" s="13">
        <f>J113/J$9*100</f>
        <v>1.6157306079379579</v>
      </c>
    </row>
    <row r="115" spans="1:10" s="10" customFormat="1" x14ac:dyDescent="0.2">
      <c r="A115" s="10" t="s">
        <v>89</v>
      </c>
      <c r="B115" s="10">
        <v>125</v>
      </c>
      <c r="C115" s="10">
        <v>29489</v>
      </c>
      <c r="D115" s="10">
        <v>186672.52499999999</v>
      </c>
      <c r="E115" s="10">
        <v>35</v>
      </c>
      <c r="F115" s="10">
        <v>4278</v>
      </c>
      <c r="G115" s="10">
        <v>17818.909</v>
      </c>
      <c r="H115" s="10">
        <v>6</v>
      </c>
      <c r="I115" s="10">
        <v>2455</v>
      </c>
      <c r="J115" s="10">
        <v>11205.227000000001</v>
      </c>
    </row>
    <row r="116" spans="1:10" s="10" customFormat="1" x14ac:dyDescent="0.2">
      <c r="A116" s="10" t="s">
        <v>90</v>
      </c>
      <c r="B116" s="10">
        <v>8</v>
      </c>
      <c r="C116" s="10">
        <v>77314</v>
      </c>
      <c r="D116" s="10">
        <v>645878.01</v>
      </c>
      <c r="E116" s="10">
        <v>36</v>
      </c>
      <c r="F116" s="10">
        <v>22578</v>
      </c>
      <c r="G116" s="10">
        <v>167836.01199999999</v>
      </c>
      <c r="H116" s="10">
        <v>4</v>
      </c>
      <c r="I116" s="10">
        <v>989</v>
      </c>
      <c r="J116" s="10">
        <v>14745.718000000001</v>
      </c>
    </row>
    <row r="117" spans="1:10" s="10" customFormat="1" x14ac:dyDescent="0.2">
      <c r="A117" s="10" t="s">
        <v>91</v>
      </c>
      <c r="B117" s="10">
        <v>2</v>
      </c>
      <c r="C117" s="10">
        <v>253</v>
      </c>
      <c r="D117" s="10">
        <v>3218.9609999999998</v>
      </c>
      <c r="E117" s="10">
        <v>13</v>
      </c>
      <c r="F117" s="10">
        <v>2003</v>
      </c>
      <c r="G117" s="10">
        <v>25318.244999999999</v>
      </c>
      <c r="H117" s="10">
        <v>2</v>
      </c>
      <c r="I117" s="10">
        <v>125</v>
      </c>
      <c r="J117" s="10">
        <v>4045.8029999999999</v>
      </c>
    </row>
    <row r="118" spans="1:10" s="10" customFormat="1" x14ac:dyDescent="0.2">
      <c r="A118" s="10" t="s">
        <v>92</v>
      </c>
      <c r="B118" s="10">
        <v>1</v>
      </c>
      <c r="C118" s="10">
        <v>224</v>
      </c>
      <c r="D118" s="10">
        <v>1664.913</v>
      </c>
      <c r="E118" s="10">
        <v>47</v>
      </c>
      <c r="F118" s="10">
        <v>9203</v>
      </c>
      <c r="G118" s="10">
        <v>100033.202</v>
      </c>
      <c r="H118" s="10">
        <v>3</v>
      </c>
      <c r="I118" s="10">
        <v>526</v>
      </c>
      <c r="J118" s="10">
        <v>7842.2070000000003</v>
      </c>
    </row>
    <row r="119" spans="1:10" s="10" customFormat="1" x14ac:dyDescent="0.2">
      <c r="A119" s="10" t="s">
        <v>93</v>
      </c>
      <c r="B119" s="10">
        <v>0</v>
      </c>
      <c r="C119" s="10">
        <v>0</v>
      </c>
      <c r="D119" s="10">
        <v>0</v>
      </c>
      <c r="E119" s="10">
        <v>3</v>
      </c>
      <c r="F119" s="10">
        <v>105</v>
      </c>
      <c r="G119" s="10">
        <v>785.41200000000003</v>
      </c>
      <c r="H119" s="10">
        <v>0</v>
      </c>
      <c r="I119" s="10">
        <v>0</v>
      </c>
      <c r="J119" s="10">
        <v>0</v>
      </c>
    </row>
    <row r="120" spans="1:10" s="10" customFormat="1" x14ac:dyDescent="0.2"/>
    <row r="121" spans="1:10" s="10" customFormat="1" x14ac:dyDescent="0.2">
      <c r="A121" s="10" t="s">
        <v>94</v>
      </c>
      <c r="B121" s="10">
        <v>0</v>
      </c>
      <c r="C121" s="10">
        <v>0</v>
      </c>
      <c r="D121" s="10">
        <v>0</v>
      </c>
      <c r="E121" s="10">
        <v>205</v>
      </c>
      <c r="F121" s="10">
        <v>44438</v>
      </c>
      <c r="G121" s="10">
        <v>333137.86700000003</v>
      </c>
      <c r="H121" s="10">
        <v>22</v>
      </c>
      <c r="I121" s="10">
        <v>28654</v>
      </c>
      <c r="J121" s="10">
        <v>190228.334</v>
      </c>
    </row>
    <row r="122" spans="1:10" s="10" customFormat="1" x14ac:dyDescent="0.2">
      <c r="A122" s="12" t="s">
        <v>12</v>
      </c>
      <c r="B122" s="13">
        <f>B121/B$9*100</f>
        <v>0</v>
      </c>
      <c r="C122" s="13">
        <f t="shared" ref="C122:I122" si="14">C121/C$9*100</f>
        <v>0</v>
      </c>
      <c r="D122" s="13">
        <f>D121/D$9*100</f>
        <v>0</v>
      </c>
      <c r="E122" s="13">
        <f t="shared" si="14"/>
        <v>7.8815840061514804</v>
      </c>
      <c r="F122" s="13">
        <f>F121/F$9*100</f>
        <v>7.0398950621880108</v>
      </c>
      <c r="G122" s="13">
        <f t="shared" si="14"/>
        <v>5.1173042561658058</v>
      </c>
      <c r="H122" s="13">
        <f t="shared" si="14"/>
        <v>3.2640949554896146</v>
      </c>
      <c r="I122" s="13">
        <f t="shared" si="14"/>
        <v>6.9332468714007804</v>
      </c>
      <c r="J122" s="13">
        <f>J121/J$9*100</f>
        <v>8.1227862064595833</v>
      </c>
    </row>
    <row r="123" spans="1:10" s="10" customFormat="1" x14ac:dyDescent="0.2">
      <c r="A123" s="10" t="s">
        <v>95</v>
      </c>
      <c r="B123" s="10">
        <v>0</v>
      </c>
      <c r="C123" s="10">
        <v>0</v>
      </c>
      <c r="D123" s="10">
        <v>0</v>
      </c>
      <c r="E123" s="10">
        <v>155</v>
      </c>
      <c r="F123" s="10">
        <v>32812</v>
      </c>
      <c r="G123" s="10">
        <v>247362.329</v>
      </c>
      <c r="H123" s="10">
        <v>11</v>
      </c>
      <c r="I123" s="10">
        <v>26023</v>
      </c>
      <c r="J123" s="10">
        <v>169774.23199999999</v>
      </c>
    </row>
    <row r="124" spans="1:10" s="10" customFormat="1" x14ac:dyDescent="0.2">
      <c r="A124" s="10" t="s">
        <v>96</v>
      </c>
      <c r="B124" s="10">
        <v>0</v>
      </c>
      <c r="C124" s="10">
        <v>0</v>
      </c>
      <c r="D124" s="10">
        <v>0</v>
      </c>
      <c r="E124" s="10">
        <v>16</v>
      </c>
      <c r="F124" s="10">
        <v>3952</v>
      </c>
      <c r="G124" s="10">
        <v>30226.222000000002</v>
      </c>
      <c r="H124" s="10">
        <v>7</v>
      </c>
      <c r="I124" s="10">
        <v>1266</v>
      </c>
      <c r="J124" s="10">
        <v>9811.84</v>
      </c>
    </row>
    <row r="125" spans="1:10" s="10" customFormat="1" x14ac:dyDescent="0.2">
      <c r="A125" s="10" t="s">
        <v>97</v>
      </c>
      <c r="B125" s="10">
        <v>0</v>
      </c>
      <c r="C125" s="10">
        <v>0</v>
      </c>
      <c r="D125" s="10">
        <v>0</v>
      </c>
      <c r="E125" s="10">
        <v>25</v>
      </c>
      <c r="F125" s="10">
        <v>4985</v>
      </c>
      <c r="G125" s="10">
        <v>33155.482000000004</v>
      </c>
      <c r="H125" s="10">
        <v>3</v>
      </c>
      <c r="I125" s="10">
        <v>1083</v>
      </c>
      <c r="J125" s="10">
        <v>4048.3020000000001</v>
      </c>
    </row>
    <row r="126" spans="1:10" s="10" customFormat="1" x14ac:dyDescent="0.2">
      <c r="A126" s="14" t="s">
        <v>98</v>
      </c>
      <c r="B126" s="10">
        <v>0</v>
      </c>
      <c r="C126" s="10">
        <v>0</v>
      </c>
      <c r="D126" s="10">
        <v>0</v>
      </c>
      <c r="E126" s="10">
        <v>9</v>
      </c>
      <c r="F126" s="10">
        <v>2689</v>
      </c>
      <c r="G126" s="10">
        <v>22393.833999999999</v>
      </c>
      <c r="H126" s="10">
        <v>1</v>
      </c>
      <c r="I126" s="10">
        <v>282</v>
      </c>
      <c r="J126" s="10">
        <v>6593.96</v>
      </c>
    </row>
    <row r="127" spans="1:10" s="10" customFormat="1" x14ac:dyDescent="0.2">
      <c r="A127" s="14"/>
    </row>
    <row r="128" spans="1:10" s="10" customFormat="1" x14ac:dyDescent="0.2">
      <c r="A128" s="10" t="s">
        <v>99</v>
      </c>
      <c r="B128" s="10">
        <v>6</v>
      </c>
      <c r="C128" s="10">
        <v>1280</v>
      </c>
      <c r="D128" s="10">
        <v>14068.287</v>
      </c>
      <c r="E128" s="10">
        <v>33</v>
      </c>
      <c r="F128" s="10">
        <v>10914</v>
      </c>
      <c r="G128" s="10">
        <v>75306.035000000003</v>
      </c>
      <c r="H128" s="10">
        <v>9</v>
      </c>
      <c r="I128" s="10">
        <v>1691</v>
      </c>
      <c r="J128" s="10">
        <v>11539.378000000001</v>
      </c>
    </row>
    <row r="129" spans="1:10" s="10" customFormat="1" x14ac:dyDescent="0.2">
      <c r="A129" s="12" t="s">
        <v>12</v>
      </c>
      <c r="B129" s="13">
        <f>B128/B$9*100</f>
        <v>1.8867924528301887</v>
      </c>
      <c r="C129" s="13">
        <f t="shared" ref="C129:I129" si="15">C128/C$9*100</f>
        <v>0.52483322194294901</v>
      </c>
      <c r="D129" s="13">
        <f>D128/D$9*100</f>
        <v>0.66406998414317908</v>
      </c>
      <c r="E129" s="13">
        <f t="shared" si="15"/>
        <v>1.2687427912341407</v>
      </c>
      <c r="F129" s="13">
        <f>F128/F$9*100</f>
        <v>1.7290025363139643</v>
      </c>
      <c r="G129" s="13">
        <f t="shared" si="15"/>
        <v>1.1567700090379431</v>
      </c>
      <c r="H129" s="13">
        <f t="shared" si="15"/>
        <v>1.3353115727002967</v>
      </c>
      <c r="I129" s="13">
        <f t="shared" si="15"/>
        <v>0.4091617386591303</v>
      </c>
      <c r="J129" s="13">
        <f>J128/J$9*100</f>
        <v>0.49273364529136432</v>
      </c>
    </row>
    <row r="130" spans="1:10" s="10" customFormat="1" x14ac:dyDescent="0.2">
      <c r="A130" s="10" t="s">
        <v>100</v>
      </c>
      <c r="B130" s="10">
        <v>5</v>
      </c>
      <c r="C130" s="10">
        <v>1180</v>
      </c>
      <c r="D130" s="10">
        <v>10348.287</v>
      </c>
      <c r="E130" s="10">
        <v>12</v>
      </c>
      <c r="F130" s="10">
        <v>1368</v>
      </c>
      <c r="G130" s="10">
        <v>6341.5529999999999</v>
      </c>
      <c r="H130" s="10">
        <v>3</v>
      </c>
      <c r="I130" s="10">
        <v>197</v>
      </c>
      <c r="J130" s="10">
        <v>1508.8040000000001</v>
      </c>
    </row>
    <row r="131" spans="1:10" s="10" customFormat="1" x14ac:dyDescent="0.2">
      <c r="A131" s="10" t="s">
        <v>101</v>
      </c>
      <c r="B131" s="10">
        <v>0</v>
      </c>
      <c r="C131" s="10">
        <v>0</v>
      </c>
      <c r="D131" s="10">
        <v>0</v>
      </c>
      <c r="E131" s="10">
        <v>5</v>
      </c>
      <c r="F131" s="10">
        <v>866</v>
      </c>
      <c r="G131" s="10">
        <v>10741.16</v>
      </c>
      <c r="H131" s="10">
        <v>1</v>
      </c>
      <c r="I131" s="10">
        <v>51</v>
      </c>
      <c r="J131" s="10">
        <v>1662.1089999999999</v>
      </c>
    </row>
    <row r="132" spans="1:10" s="10" customFormat="1" x14ac:dyDescent="0.2">
      <c r="A132" s="10" t="s">
        <v>102</v>
      </c>
      <c r="B132" s="10">
        <v>0</v>
      </c>
      <c r="C132" s="10">
        <v>0</v>
      </c>
      <c r="D132" s="10">
        <v>0</v>
      </c>
      <c r="E132" s="10">
        <v>10</v>
      </c>
      <c r="F132" s="10">
        <v>7588</v>
      </c>
      <c r="G132" s="10">
        <v>53646.641000000003</v>
      </c>
      <c r="H132" s="10">
        <v>4</v>
      </c>
      <c r="I132" s="10">
        <v>235</v>
      </c>
      <c r="J132" s="10">
        <v>1661.2149999999999</v>
      </c>
    </row>
    <row r="133" spans="1:10" s="10" customFormat="1" x14ac:dyDescent="0.2">
      <c r="A133" s="10" t="s">
        <v>103</v>
      </c>
      <c r="B133" s="10">
        <v>1</v>
      </c>
      <c r="C133" s="10">
        <v>100</v>
      </c>
      <c r="D133" s="10">
        <v>3720</v>
      </c>
      <c r="E133" s="10">
        <v>5</v>
      </c>
      <c r="F133" s="10">
        <v>831</v>
      </c>
      <c r="G133" s="10">
        <v>2731.672</v>
      </c>
      <c r="H133" s="10">
        <v>1</v>
      </c>
      <c r="I133" s="10">
        <v>1208</v>
      </c>
      <c r="J133" s="10">
        <v>6707.25</v>
      </c>
    </row>
    <row r="134" spans="1:10" s="10" customFormat="1" x14ac:dyDescent="0.2">
      <c r="A134" s="10" t="s">
        <v>104</v>
      </c>
      <c r="B134" s="10">
        <v>0</v>
      </c>
      <c r="C134" s="10">
        <v>0</v>
      </c>
      <c r="D134" s="10">
        <v>0</v>
      </c>
      <c r="E134" s="10">
        <v>1</v>
      </c>
      <c r="F134" s="10">
        <v>261</v>
      </c>
      <c r="G134" s="10">
        <v>1845.009</v>
      </c>
      <c r="H134" s="10">
        <v>0</v>
      </c>
      <c r="I134" s="10">
        <v>0</v>
      </c>
      <c r="J134" s="10">
        <v>0</v>
      </c>
    </row>
    <row r="135" spans="1:10" s="10" customFormat="1" x14ac:dyDescent="0.2"/>
    <row r="136" spans="1:10" s="10" customFormat="1" x14ac:dyDescent="0.2">
      <c r="A136" s="10" t="s">
        <v>105</v>
      </c>
      <c r="B136" s="10">
        <v>1</v>
      </c>
      <c r="C136" s="10">
        <v>1170</v>
      </c>
      <c r="D136" s="10">
        <v>8855.607</v>
      </c>
      <c r="E136" s="10">
        <v>1</v>
      </c>
      <c r="F136" s="10">
        <v>588</v>
      </c>
      <c r="G136" s="10">
        <v>3547.7020000000002</v>
      </c>
      <c r="H136" s="10">
        <v>0</v>
      </c>
      <c r="I136" s="10">
        <v>0</v>
      </c>
      <c r="J136" s="10">
        <v>0</v>
      </c>
    </row>
    <row r="137" spans="1:10" s="10" customFormat="1" x14ac:dyDescent="0.2">
      <c r="A137" s="12" t="s">
        <v>12</v>
      </c>
      <c r="B137" s="13">
        <f>B136/B$9*100</f>
        <v>0.31446540880503149</v>
      </c>
      <c r="C137" s="13">
        <f t="shared" ref="C137:I137" si="16">C136/C$9*100</f>
        <v>0.47973036693222681</v>
      </c>
      <c r="D137" s="13">
        <f>D136/D$9*100</f>
        <v>0.41801413349530231</v>
      </c>
      <c r="E137" s="13">
        <f t="shared" si="16"/>
        <v>3.844675124951942E-2</v>
      </c>
      <c r="F137" s="13">
        <f>F136/F$9*100</f>
        <v>9.3151318613946404E-2</v>
      </c>
      <c r="G137" s="13">
        <f t="shared" si="16"/>
        <v>5.4495968013771129E-2</v>
      </c>
      <c r="H137" s="13">
        <f t="shared" si="16"/>
        <v>0</v>
      </c>
      <c r="I137" s="13">
        <f t="shared" si="16"/>
        <v>0</v>
      </c>
      <c r="J137" s="13">
        <f>J136/J$9*100</f>
        <v>0</v>
      </c>
    </row>
    <row r="138" spans="1:10" s="10" customFormat="1" x14ac:dyDescent="0.2">
      <c r="A138" s="10" t="s">
        <v>106</v>
      </c>
      <c r="B138" s="10">
        <v>1</v>
      </c>
      <c r="C138" s="10">
        <v>1170</v>
      </c>
      <c r="D138" s="10">
        <v>8855.607</v>
      </c>
      <c r="E138" s="10">
        <v>1</v>
      </c>
      <c r="F138" s="10">
        <v>588</v>
      </c>
      <c r="G138" s="10">
        <v>3547.7020000000002</v>
      </c>
      <c r="H138" s="10">
        <v>0</v>
      </c>
      <c r="I138" s="10">
        <v>0</v>
      </c>
      <c r="J138" s="10">
        <v>0</v>
      </c>
    </row>
    <row r="139" spans="1:10" s="10" customForma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</row>
    <row r="140" spans="1:10" s="10" customFormat="1" ht="15" x14ac:dyDescent="0.2">
      <c r="A140" s="23" t="s">
        <v>112</v>
      </c>
      <c r="B140" s="24"/>
      <c r="C140" s="23"/>
      <c r="D140" s="23"/>
      <c r="E140" s="23"/>
      <c r="F140" s="23"/>
      <c r="G140" s="23"/>
      <c r="H140" s="23"/>
      <c r="I140" s="25"/>
      <c r="J140" s="26"/>
    </row>
    <row r="141" spans="1:10" s="10" customFormat="1" x14ac:dyDescent="0.2">
      <c r="A141" s="23" t="s">
        <v>113</v>
      </c>
      <c r="B141" s="27"/>
      <c r="C141" s="28"/>
      <c r="D141" s="29"/>
      <c r="E141" s="29"/>
      <c r="F141" s="29"/>
      <c r="G141" s="29"/>
      <c r="H141" s="29"/>
      <c r="I141" s="25"/>
      <c r="J141" s="26"/>
    </row>
    <row r="142" spans="1:10" s="10" customFormat="1" x14ac:dyDescent="0.2">
      <c r="A142" s="30" t="s">
        <v>114</v>
      </c>
      <c r="B142" s="27"/>
      <c r="C142" s="23"/>
      <c r="D142" s="23"/>
      <c r="E142" s="23"/>
      <c r="F142" s="23"/>
      <c r="G142" s="23"/>
      <c r="H142" s="23"/>
      <c r="I142" s="25"/>
      <c r="J142" s="26"/>
    </row>
    <row r="143" spans="1:10" s="10" customFormat="1" x14ac:dyDescent="0.2">
      <c r="A143" s="31" t="s">
        <v>115</v>
      </c>
      <c r="B143" s="27"/>
      <c r="C143" s="23"/>
      <c r="D143" s="23"/>
      <c r="E143" s="23"/>
      <c r="F143" s="23"/>
      <c r="G143" s="23"/>
      <c r="H143" s="23"/>
      <c r="I143" s="25"/>
      <c r="J143" s="26"/>
    </row>
    <row r="144" spans="1:10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="10" customFormat="1" x14ac:dyDescent="0.2"/>
    <row r="2130" s="10" customFormat="1" x14ac:dyDescent="0.2"/>
    <row r="2131" s="10" customFormat="1" x14ac:dyDescent="0.2"/>
    <row r="2132" s="10" customFormat="1" x14ac:dyDescent="0.2"/>
    <row r="2133" s="10" customFormat="1" x14ac:dyDescent="0.2"/>
    <row r="2134" s="10" customFormat="1" x14ac:dyDescent="0.2"/>
    <row r="2135" s="15" customFormat="1" x14ac:dyDescent="0.2"/>
    <row r="2136" s="15" customFormat="1" x14ac:dyDescent="0.2"/>
    <row r="2137" s="15" customFormat="1" x14ac:dyDescent="0.2"/>
    <row r="2138" s="15" customFormat="1" x14ac:dyDescent="0.2"/>
    <row r="2139" s="15" customFormat="1" x14ac:dyDescent="0.2"/>
    <row r="2140" s="15" customFormat="1" x14ac:dyDescent="0.2"/>
    <row r="2141" s="15" customFormat="1" x14ac:dyDescent="0.2"/>
    <row r="2142" s="15" customFormat="1" x14ac:dyDescent="0.2"/>
    <row r="2143" s="15" customFormat="1" x14ac:dyDescent="0.2"/>
    <row r="2144" s="15" customFormat="1" x14ac:dyDescent="0.2"/>
    <row r="2145" s="15" customFormat="1" x14ac:dyDescent="0.2"/>
    <row r="2146" s="15" customFormat="1" x14ac:dyDescent="0.2"/>
    <row r="2147" s="15" customFormat="1" x14ac:dyDescent="0.2"/>
    <row r="2148" s="15" customFormat="1" x14ac:dyDescent="0.2"/>
    <row r="2149" s="15" customFormat="1" x14ac:dyDescent="0.2"/>
    <row r="2150" s="15" customFormat="1" x14ac:dyDescent="0.2"/>
    <row r="2151" s="15" customFormat="1" x14ac:dyDescent="0.2"/>
    <row r="2152" s="15" customFormat="1" x14ac:dyDescent="0.2"/>
    <row r="2153" s="15" customFormat="1" x14ac:dyDescent="0.2"/>
    <row r="2154" s="15" customFormat="1" x14ac:dyDescent="0.2"/>
    <row r="2155" s="15" customFormat="1" x14ac:dyDescent="0.2"/>
    <row r="2156" s="15" customFormat="1" x14ac:dyDescent="0.2"/>
    <row r="2157" s="15" customFormat="1" x14ac:dyDescent="0.2"/>
    <row r="2158" s="15" customFormat="1" x14ac:dyDescent="0.2"/>
    <row r="2159" s="15" customFormat="1" x14ac:dyDescent="0.2"/>
    <row r="216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="15" customFormat="1" x14ac:dyDescent="0.2"/>
    <row r="2290" s="15" customFormat="1" x14ac:dyDescent="0.2"/>
    <row r="2291" s="15" customFormat="1" x14ac:dyDescent="0.2"/>
    <row r="2292" s="15" customFormat="1" x14ac:dyDescent="0.2"/>
    <row r="2293" s="15" customFormat="1" x14ac:dyDescent="0.2"/>
    <row r="2294" s="15" customFormat="1" x14ac:dyDescent="0.2"/>
    <row r="2295" s="15" customFormat="1" x14ac:dyDescent="0.2"/>
    <row r="2296" s="15" customFormat="1" x14ac:dyDescent="0.2"/>
    <row r="2297" s="15" customFormat="1" x14ac:dyDescent="0.2"/>
    <row r="2298" s="15" customFormat="1" x14ac:dyDescent="0.2"/>
    <row r="2299" s="15" customFormat="1" x14ac:dyDescent="0.2"/>
    <row r="2300" s="15" customFormat="1" x14ac:dyDescent="0.2"/>
    <row r="2301" s="15" customFormat="1" x14ac:dyDescent="0.2"/>
    <row r="2302" s="15" customFormat="1" x14ac:dyDescent="0.2"/>
    <row r="2303" s="15" customFormat="1" x14ac:dyDescent="0.2"/>
    <row r="2304" s="15" customFormat="1" x14ac:dyDescent="0.2"/>
    <row r="2305" s="15" customFormat="1" x14ac:dyDescent="0.2"/>
    <row r="2306" s="15" customFormat="1" x14ac:dyDescent="0.2"/>
    <row r="2307" s="15" customFormat="1" x14ac:dyDescent="0.2"/>
    <row r="2308" s="15" customFormat="1" x14ac:dyDescent="0.2"/>
    <row r="2309" s="15" customFormat="1" x14ac:dyDescent="0.2"/>
    <row r="2310" s="15" customFormat="1" x14ac:dyDescent="0.2"/>
    <row r="2311" s="15" customFormat="1" x14ac:dyDescent="0.2"/>
    <row r="2312" s="15" customFormat="1" x14ac:dyDescent="0.2"/>
    <row r="2313" s="15" customFormat="1" x14ac:dyDescent="0.2"/>
    <row r="2314" s="15" customFormat="1" x14ac:dyDescent="0.2"/>
    <row r="2315" s="15" customFormat="1" x14ac:dyDescent="0.2"/>
    <row r="2316" s="15" customFormat="1" x14ac:dyDescent="0.2"/>
    <row r="2317" s="15" customFormat="1" x14ac:dyDescent="0.2"/>
    <row r="2318" s="15" customFormat="1" x14ac:dyDescent="0.2"/>
    <row r="2319" s="15" customFormat="1" x14ac:dyDescent="0.2"/>
    <row r="2320" s="15" customFormat="1" x14ac:dyDescent="0.2"/>
    <row r="2321" s="15" customFormat="1" x14ac:dyDescent="0.2"/>
    <row r="2322" s="15" customFormat="1" x14ac:dyDescent="0.2"/>
    <row r="2323" s="15" customFormat="1" x14ac:dyDescent="0.2"/>
    <row r="2324" s="15" customFormat="1" x14ac:dyDescent="0.2"/>
    <row r="2325" s="15" customFormat="1" x14ac:dyDescent="0.2"/>
    <row r="2326" s="15" customFormat="1" x14ac:dyDescent="0.2"/>
    <row r="2327" s="15" customFormat="1" x14ac:dyDescent="0.2"/>
    <row r="2328" s="15" customFormat="1" x14ac:dyDescent="0.2"/>
    <row r="2329" s="15" customFormat="1" x14ac:dyDescent="0.2"/>
    <row r="2330" s="15" customFormat="1" x14ac:dyDescent="0.2"/>
    <row r="2331" s="15" customFormat="1" x14ac:dyDescent="0.2"/>
    <row r="2332" s="15" customFormat="1" x14ac:dyDescent="0.2"/>
    <row r="2333" s="15" customFormat="1" x14ac:dyDescent="0.2"/>
    <row r="2334" s="15" customFormat="1" x14ac:dyDescent="0.2"/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Table5.0</vt:lpstr>
      <vt:lpstr>Table5.1</vt:lpstr>
      <vt:lpstr>Table5.0!Print_Titles</vt:lpstr>
      <vt:lpstr>Table5.1!Print_Titles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Fely Hebron</dc:creator>
  <cp:lastModifiedBy>PSA ISD</cp:lastModifiedBy>
  <dcterms:created xsi:type="dcterms:W3CDTF">2021-08-16T04:59:43Z</dcterms:created>
  <dcterms:modified xsi:type="dcterms:W3CDTF">2021-08-18T05:40:10Z</dcterms:modified>
</cp:coreProperties>
</file>