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5.0" sheetId="1" r:id="rId1"/>
    <sheet name="Table5.1" sheetId="2" r:id="rId2"/>
  </sheets>
  <definedNames>
    <definedName name="_xlnm.Print_Titles" localSheetId="0">'Table5.0'!$1:$8</definedName>
    <definedName name="_xlnm.Print_Titles" localSheetId="1">'Table5.1'!$1:$8</definedName>
  </definedNames>
  <calcPr calcMode="manual" fullCalcOnLoad="1"/>
</workbook>
</file>

<file path=xl/sharedStrings.xml><?xml version="1.0" encoding="utf-8"?>
<sst xmlns="http://schemas.openxmlformats.org/spreadsheetml/2006/main" count="283" uniqueCount="121">
  <si>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</si>
  <si>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</si>
  <si>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</si>
  <si>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</si>
  <si>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</si>
  <si>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</si>
  <si>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</si>
  <si>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</si>
  <si>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</si>
  <si>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</si>
  <si>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</si>
  <si>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</si>
  <si>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</si>
  <si>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</si>
  <si>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</si>
  <si>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</si>
  <si>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</si>
  <si>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</si>
  <si>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</si>
  <si>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</si>
  <si>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</si>
  <si>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</si>
  <si>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</si>
  <si>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</si>
  <si>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</si>
  <si>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</si>
  <si>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</si>
  <si>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</si>
  <si>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</si>
  <si>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</si>
  <si>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</si>
  <si>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</si>
  <si>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</si>
  <si>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</si>
  <si>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</si>
  <si>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</si>
  <si>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</si>
  <si>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</si>
  <si>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</si>
  <si>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</si>
  <si>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</si>
  <si>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</si>
  <si>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</si>
  <si>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</si>
  <si>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</si>
  <si>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</si>
  <si>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</si>
  <si>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</si>
  <si>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</si>
  <si>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</si>
  <si>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</si>
  <si>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</si>
  <si>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</si>
  <si>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</si>
  <si>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</si>
  <si>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</si>
  <si>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</si>
  <si>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</si>
  <si>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</si>
  <si>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</si>
  <si>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</si>
  <si>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</si>
  <si>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</si>
  <si>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</si>
  <si>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</si>
  <si>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</si>
  <si>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</si>
  <si>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</si>
  <si>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</si>
  <si>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</si>
  <si>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</si>
  <si>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</si>
  <si>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</si>
  <si>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</si>
  <si>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</si>
  <si>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</si>
  <si>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</si>
  <si>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</si>
  <si>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</si>
  <si>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</si>
  <si>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</si>
  <si>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</si>
  <si>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</si>
  <si>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</si>
  <si>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</si>
  <si>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</si>
  <si>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</si>
  <si>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</si>
  <si>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</si>
  <si>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</si>
  <si>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</si>
  <si>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</si>
  <si>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</si>
  <si>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</si>
  <si>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</si>
  <si>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</si>
  <si>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</si>
  <si>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</si>
  <si>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</si>
  <si>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</si>
  <si>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</si>
  <si>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</si>
  <si>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</si>
  <si>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</si>
  <si>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</si>
  <si>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</si>
  <si>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</si>
  <si>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</si>
  <si>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</si>
  <si>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</si>
  <si>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</si>
  <si>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Lanao Del Sur                                     </t>
  </si>
  <si>
    <t xml:space="preserve">Maguindanao (except Cotabato City)                </t>
  </si>
  <si>
    <t>Province</t>
  </si>
  <si>
    <t>Note: Details of floor area and value may not add up to their respective totals due to rounding.</t>
  </si>
  <si>
    <t xml:space="preserve">                Philippine Statistics Authority</t>
  </si>
  <si>
    <t>Source:    Generation of Construction Statistics from Approved Building Permit: 2019 Final Result</t>
  </si>
  <si>
    <t xml:space="preserve">Bangsamoro Autonomous Region in Muslim Mindanao              </t>
  </si>
  <si>
    <t>TABLE 5  Number, Floor Area and Value of Commercial Building Constructions by Type and by Province : Philippines  2019</t>
  </si>
  <si>
    <t>TABLE 5  Number, Floor Area and Value of Commercial Building Constructions by Type and by Province : Philippines  2019 - continued</t>
  </si>
  <si>
    <t>Percent Share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</si>
</sst>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179" fontId="40" fillId="0" borderId="0" xfId="0" applyNumberFormat="1" applyFont="1" applyFill="1" applyAlignment="1">
      <alignment/>
    </xf>
    <xf numFmtId="186" fontId="40" fillId="0" borderId="0" xfId="0" applyNumberFormat="1" applyFont="1" applyFill="1" applyAlignment="1">
      <alignment horizontal="left" indent="1"/>
    </xf>
    <xf numFmtId="179" fontId="39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178" fontId="41" fillId="0" borderId="12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/>
    </xf>
    <xf numFmtId="179" fontId="39" fillId="0" borderId="0" xfId="0" applyNumberFormat="1" applyFont="1" applyFill="1" applyAlignment="1" quotePrefix="1">
      <alignment/>
    </xf>
    <xf numFmtId="184" fontId="39" fillId="0" borderId="0" xfId="0" applyNumberFormat="1" applyFont="1" applyFill="1" applyAlignment="1">
      <alignment/>
    </xf>
    <xf numFmtId="0" fontId="4" fillId="0" borderId="17" xfId="56" applyFont="1" applyFill="1" applyBorder="1" applyAlignment="1">
      <alignment horizontal="left"/>
      <protection/>
    </xf>
    <xf numFmtId="3" fontId="4" fillId="0" borderId="17" xfId="56" applyNumberFormat="1" applyFont="1" applyFill="1" applyBorder="1">
      <alignment/>
      <protection/>
    </xf>
    <xf numFmtId="169" fontId="39" fillId="0" borderId="17" xfId="44" applyNumberFormat="1" applyFont="1" applyFill="1" applyBorder="1" applyAlignment="1">
      <alignment/>
    </xf>
    <xf numFmtId="185" fontId="39" fillId="0" borderId="17" xfId="56" applyNumberFormat="1" applyFont="1" applyFill="1" applyBorder="1">
      <alignment/>
      <protection/>
    </xf>
    <xf numFmtId="0" fontId="4" fillId="0" borderId="0" xfId="56" applyFont="1" applyFill="1">
      <alignment/>
      <protection/>
    </xf>
    <xf numFmtId="3" fontId="4" fillId="0" borderId="0" xfId="56" applyNumberFormat="1" applyFont="1" applyFill="1">
      <alignment/>
      <protection/>
    </xf>
    <xf numFmtId="185" fontId="4" fillId="0" borderId="0" xfId="56" applyNumberFormat="1" applyFont="1" applyFill="1">
      <alignment/>
      <protection/>
    </xf>
    <xf numFmtId="0" fontId="39" fillId="0" borderId="0" xfId="56" applyFont="1" applyFill="1">
      <alignment/>
      <protection/>
    </xf>
    <xf numFmtId="0" fontId="39" fillId="0" borderId="0" xfId="56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29.7109375" style="2" customWidth="1"/>
    <col min="2" max="2" width="8.28125" style="2" bestFit="1" customWidth="1"/>
    <col min="3" max="3" width="10.140625" style="2" bestFit="1" customWidth="1"/>
    <col min="4" max="4" width="10.57421875" style="2" bestFit="1" customWidth="1"/>
    <col min="5" max="5" width="8.28125" style="2" bestFit="1" customWidth="1"/>
    <col min="6" max="6" width="10.140625" style="2" bestFit="1" customWidth="1"/>
    <col min="7" max="7" width="10.57421875" style="2" bestFit="1" customWidth="1"/>
    <col min="8" max="8" width="8.28125" style="2" bestFit="1" customWidth="1"/>
    <col min="9" max="9" width="10.140625" style="2" bestFit="1" customWidth="1"/>
    <col min="10" max="10" width="10.57421875" style="2" bestFit="1" customWidth="1"/>
    <col min="11" max="16384" width="9.140625" style="2" customWidth="1"/>
  </cols>
  <sheetData>
    <row r="1" spans="1:10" ht="13.5" customHeight="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/>
    <row r="3" spans="1:10" s="5" customFormat="1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13.5" customHeight="1">
      <c r="A4" s="6"/>
      <c r="B4" s="7" t="s">
        <v>3</v>
      </c>
      <c r="C4" s="7"/>
      <c r="D4" s="7"/>
      <c r="E4" s="7" t="s">
        <v>9</v>
      </c>
      <c r="F4" s="7"/>
      <c r="G4" s="7"/>
      <c r="H4" s="7" t="s">
        <v>10</v>
      </c>
      <c r="I4" s="7"/>
      <c r="J4" s="8"/>
      <c r="K4" s="9"/>
    </row>
    <row r="5" spans="1:11" ht="13.5" customHeight="1">
      <c r="A5" s="10" t="s">
        <v>7</v>
      </c>
      <c r="B5" s="11" t="s">
        <v>0</v>
      </c>
      <c r="C5" s="6" t="s">
        <v>1</v>
      </c>
      <c r="D5" s="6" t="s">
        <v>2</v>
      </c>
      <c r="E5" s="11" t="s">
        <v>0</v>
      </c>
      <c r="F5" s="6" t="s">
        <v>1</v>
      </c>
      <c r="G5" s="6" t="s">
        <v>2</v>
      </c>
      <c r="H5" s="11" t="s">
        <v>0</v>
      </c>
      <c r="I5" s="6" t="s">
        <v>1</v>
      </c>
      <c r="J5" s="12" t="s">
        <v>2</v>
      </c>
      <c r="K5" s="9"/>
    </row>
    <row r="6" spans="1:11" ht="13.5" customHeight="1">
      <c r="A6" s="10" t="s">
        <v>113</v>
      </c>
      <c r="B6" s="11"/>
      <c r="C6" s="13" t="s">
        <v>4</v>
      </c>
      <c r="D6" s="13" t="s">
        <v>11</v>
      </c>
      <c r="E6" s="11"/>
      <c r="F6" s="13" t="s">
        <v>4</v>
      </c>
      <c r="G6" s="13" t="s">
        <v>11</v>
      </c>
      <c r="H6" s="11"/>
      <c r="I6" s="13" t="s">
        <v>4</v>
      </c>
      <c r="J6" s="14" t="s">
        <v>11</v>
      </c>
      <c r="K6" s="9"/>
    </row>
    <row r="7" spans="1:12" ht="13.5" customHeight="1">
      <c r="A7" s="13"/>
      <c r="B7" s="15">
        <v>-1</v>
      </c>
      <c r="C7" s="15">
        <v>-2</v>
      </c>
      <c r="D7" s="15">
        <v>-3</v>
      </c>
      <c r="E7" s="15">
        <v>-4</v>
      </c>
      <c r="F7" s="15">
        <v>-5</v>
      </c>
      <c r="G7" s="15">
        <v>-6</v>
      </c>
      <c r="H7" s="15">
        <v>-7</v>
      </c>
      <c r="I7" s="15">
        <v>-8</v>
      </c>
      <c r="J7" s="16">
        <v>-9</v>
      </c>
      <c r="K7" s="17"/>
      <c r="L7" s="18"/>
    </row>
    <row r="8" s="5" customFormat="1" ht="12.75"/>
    <row r="9" spans="1:11" s="5" customFormat="1" ht="12.75">
      <c r="A9" s="19" t="s">
        <v>12</v>
      </c>
      <c r="B9" s="19">
        <v>16251</v>
      </c>
      <c r="C9" s="19">
        <v>11526091</v>
      </c>
      <c r="D9" s="19">
        <v>127865108.259</v>
      </c>
      <c r="E9" s="19">
        <v>269</v>
      </c>
      <c r="F9" s="19">
        <v>76818</v>
      </c>
      <c r="G9" s="19">
        <v>779145.082</v>
      </c>
      <c r="H9" s="19">
        <v>1968</v>
      </c>
      <c r="I9" s="19">
        <v>2562672</v>
      </c>
      <c r="J9" s="19">
        <v>32121859.162</v>
      </c>
      <c r="K9" s="19"/>
    </row>
    <row r="10" spans="1:11" s="5" customFormat="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0" s="5" customFormat="1" ht="12.75">
      <c r="A11" s="5" t="s">
        <v>13</v>
      </c>
      <c r="B11" s="5">
        <v>1015</v>
      </c>
      <c r="C11" s="5">
        <v>4081382</v>
      </c>
      <c r="D11" s="5">
        <v>55956738.834</v>
      </c>
      <c r="E11" s="5">
        <v>14</v>
      </c>
      <c r="F11" s="5">
        <v>10406</v>
      </c>
      <c r="G11" s="5">
        <v>92494.426</v>
      </c>
      <c r="H11" s="5">
        <v>74</v>
      </c>
      <c r="I11" s="5">
        <v>548108</v>
      </c>
      <c r="J11" s="5">
        <v>9347008.314</v>
      </c>
    </row>
    <row r="12" spans="1:10" s="5" customFormat="1" ht="12.75">
      <c r="A12" s="3" t="s">
        <v>120</v>
      </c>
      <c r="B12" s="4">
        <f>B11/B$9*100</f>
        <v>6.2457694911082395</v>
      </c>
      <c r="C12" s="4">
        <f aca="true" t="shared" si="0" ref="C12:J12">C11/C$9*100</f>
        <v>35.40994080300077</v>
      </c>
      <c r="D12" s="4">
        <f t="shared" si="0"/>
        <v>43.76232077374508</v>
      </c>
      <c r="E12" s="4">
        <f t="shared" si="0"/>
        <v>5.204460966542751</v>
      </c>
      <c r="F12" s="4">
        <f t="shared" si="0"/>
        <v>13.546304251607696</v>
      </c>
      <c r="G12" s="4">
        <f t="shared" si="0"/>
        <v>11.871271235207514</v>
      </c>
      <c r="H12" s="4">
        <f t="shared" si="0"/>
        <v>3.760162601626017</v>
      </c>
      <c r="I12" s="4">
        <f t="shared" si="0"/>
        <v>21.388144873787983</v>
      </c>
      <c r="J12" s="4">
        <f t="shared" si="0"/>
        <v>29.098590672664002</v>
      </c>
    </row>
    <row r="13" spans="1:10" s="5" customFormat="1" ht="12.75">
      <c r="A13" s="5" t="s">
        <v>14</v>
      </c>
      <c r="B13" s="5">
        <v>74</v>
      </c>
      <c r="C13" s="5">
        <v>165445</v>
      </c>
      <c r="D13" s="5">
        <v>1998750.1379999998</v>
      </c>
      <c r="E13" s="5">
        <v>0</v>
      </c>
      <c r="F13" s="5">
        <v>0</v>
      </c>
      <c r="G13" s="5">
        <v>0</v>
      </c>
      <c r="H13" s="5">
        <v>10</v>
      </c>
      <c r="I13" s="5">
        <v>14554</v>
      </c>
      <c r="J13" s="5">
        <v>190197.073</v>
      </c>
    </row>
    <row r="14" spans="1:10" s="5" customFormat="1" ht="12.75">
      <c r="A14" s="5" t="s">
        <v>15</v>
      </c>
      <c r="B14" s="5">
        <v>224</v>
      </c>
      <c r="C14" s="5">
        <v>934603</v>
      </c>
      <c r="D14" s="5">
        <v>14788090.958</v>
      </c>
      <c r="E14" s="5">
        <v>5</v>
      </c>
      <c r="F14" s="5">
        <v>4148</v>
      </c>
      <c r="G14" s="5">
        <v>27349.164</v>
      </c>
      <c r="H14" s="5">
        <v>28</v>
      </c>
      <c r="I14" s="5">
        <v>288995</v>
      </c>
      <c r="J14" s="5">
        <v>4989978.309</v>
      </c>
    </row>
    <row r="15" spans="1:10" s="5" customFormat="1" ht="12.75">
      <c r="A15" s="5" t="s">
        <v>16</v>
      </c>
      <c r="B15" s="5">
        <v>309</v>
      </c>
      <c r="C15" s="5">
        <v>275818</v>
      </c>
      <c r="D15" s="5">
        <v>1982555.1579999998</v>
      </c>
      <c r="E15" s="5">
        <v>5</v>
      </c>
      <c r="F15" s="5">
        <v>4251</v>
      </c>
      <c r="G15" s="5">
        <v>54835.956</v>
      </c>
      <c r="H15" s="5">
        <v>6</v>
      </c>
      <c r="I15" s="5">
        <v>41178</v>
      </c>
      <c r="J15" s="5">
        <v>286526.583</v>
      </c>
    </row>
    <row r="16" spans="1:10" s="5" customFormat="1" ht="12.75">
      <c r="A16" s="5" t="s">
        <v>17</v>
      </c>
      <c r="B16" s="5">
        <v>408</v>
      </c>
      <c r="C16" s="5">
        <v>2705516</v>
      </c>
      <c r="D16" s="5">
        <v>37187342.58</v>
      </c>
      <c r="E16" s="5">
        <v>4</v>
      </c>
      <c r="F16" s="5">
        <v>2007</v>
      </c>
      <c r="G16" s="5">
        <v>10309.306</v>
      </c>
      <c r="H16" s="5">
        <v>30</v>
      </c>
      <c r="I16" s="5">
        <v>203381</v>
      </c>
      <c r="J16" s="5">
        <v>3880306.349</v>
      </c>
    </row>
    <row r="17" s="5" customFormat="1" ht="12.75"/>
    <row r="18" spans="1:10" s="5" customFormat="1" ht="12.75">
      <c r="A18" s="5" t="s">
        <v>18</v>
      </c>
      <c r="B18" s="5">
        <v>140</v>
      </c>
      <c r="C18" s="5">
        <v>148170</v>
      </c>
      <c r="D18" s="5">
        <v>1502233.726</v>
      </c>
      <c r="E18" s="5">
        <v>3</v>
      </c>
      <c r="F18" s="5">
        <v>1930</v>
      </c>
      <c r="G18" s="5">
        <v>25830.684</v>
      </c>
      <c r="H18" s="5">
        <v>32</v>
      </c>
      <c r="I18" s="5">
        <v>103909</v>
      </c>
      <c r="J18" s="5">
        <v>1070298.762</v>
      </c>
    </row>
    <row r="19" spans="1:10" s="5" customFormat="1" ht="12.75">
      <c r="A19" s="3" t="s">
        <v>120</v>
      </c>
      <c r="B19" s="4">
        <f>B18/B$9*100</f>
        <v>0.8614854470494123</v>
      </c>
      <c r="C19" s="4">
        <f aca="true" t="shared" si="1" ref="C19:J19">C18/C$9*100</f>
        <v>1.2855182212252185</v>
      </c>
      <c r="D19" s="4">
        <f t="shared" si="1"/>
        <v>1.1748582130452017</v>
      </c>
      <c r="E19" s="4">
        <f t="shared" si="1"/>
        <v>1.1152416356877324</v>
      </c>
      <c r="F19" s="4">
        <f t="shared" si="1"/>
        <v>2.5124319820875316</v>
      </c>
      <c r="G19" s="4">
        <f t="shared" si="1"/>
        <v>3.31525984014361</v>
      </c>
      <c r="H19" s="4">
        <f t="shared" si="1"/>
        <v>1.6260162601626018</v>
      </c>
      <c r="I19" s="4">
        <f t="shared" si="1"/>
        <v>4.054713205591664</v>
      </c>
      <c r="J19" s="4">
        <f t="shared" si="1"/>
        <v>3.3319950648004775</v>
      </c>
    </row>
    <row r="20" spans="1:10" s="5" customFormat="1" ht="12.75">
      <c r="A20" s="5" t="s">
        <v>19</v>
      </c>
      <c r="B20" s="5">
        <v>5</v>
      </c>
      <c r="C20" s="5">
        <v>1749</v>
      </c>
      <c r="D20" s="5">
        <v>13698.42</v>
      </c>
      <c r="E20" s="5">
        <v>0</v>
      </c>
      <c r="F20" s="5">
        <v>0</v>
      </c>
      <c r="G20" s="5">
        <v>0</v>
      </c>
      <c r="H20" s="5">
        <v>2</v>
      </c>
      <c r="I20" s="5">
        <v>371</v>
      </c>
      <c r="J20" s="5">
        <v>4259.421</v>
      </c>
    </row>
    <row r="21" spans="1:10" s="5" customFormat="1" ht="12.75">
      <c r="A21" s="5" t="s">
        <v>20</v>
      </c>
      <c r="B21" s="5">
        <v>44</v>
      </c>
      <c r="C21" s="5">
        <v>119938</v>
      </c>
      <c r="D21" s="5">
        <v>1278754.233</v>
      </c>
      <c r="E21" s="5">
        <v>2</v>
      </c>
      <c r="F21" s="5">
        <v>1840</v>
      </c>
      <c r="G21" s="5">
        <v>25248.658</v>
      </c>
      <c r="H21" s="5">
        <v>18</v>
      </c>
      <c r="I21" s="5">
        <v>100527</v>
      </c>
      <c r="J21" s="5">
        <v>1030994.841</v>
      </c>
    </row>
    <row r="22" spans="1:10" s="5" customFormat="1" ht="12.75">
      <c r="A22" s="5" t="s">
        <v>21</v>
      </c>
      <c r="B22" s="5">
        <v>27</v>
      </c>
      <c r="C22" s="5">
        <v>8108</v>
      </c>
      <c r="D22" s="5">
        <v>73662.141</v>
      </c>
      <c r="E22" s="5">
        <v>1</v>
      </c>
      <c r="F22" s="5">
        <v>90</v>
      </c>
      <c r="G22" s="5">
        <v>582.026</v>
      </c>
      <c r="H22" s="5">
        <v>5</v>
      </c>
      <c r="I22" s="5">
        <v>1973</v>
      </c>
      <c r="J22" s="5">
        <v>23133.947</v>
      </c>
    </row>
    <row r="23" spans="1:10" s="5" customFormat="1" ht="12.75">
      <c r="A23" s="5" t="s">
        <v>22</v>
      </c>
      <c r="B23" s="5">
        <v>35</v>
      </c>
      <c r="C23" s="5">
        <v>11168</v>
      </c>
      <c r="D23" s="5">
        <v>96897.546</v>
      </c>
      <c r="E23" s="5">
        <v>0</v>
      </c>
      <c r="F23" s="5">
        <v>0</v>
      </c>
      <c r="G23" s="5">
        <v>0</v>
      </c>
      <c r="H23" s="5">
        <v>5</v>
      </c>
      <c r="I23" s="5">
        <v>602</v>
      </c>
      <c r="J23" s="5">
        <v>6030.51</v>
      </c>
    </row>
    <row r="24" spans="1:10" s="5" customFormat="1" ht="12.75">
      <c r="A24" s="5" t="s">
        <v>23</v>
      </c>
      <c r="B24" s="5">
        <v>2</v>
      </c>
      <c r="C24" s="5">
        <v>642</v>
      </c>
      <c r="D24" s="5">
        <v>8345.325</v>
      </c>
      <c r="E24" s="5">
        <v>0</v>
      </c>
      <c r="F24" s="5">
        <v>0</v>
      </c>
      <c r="G24" s="5">
        <v>0</v>
      </c>
      <c r="H24" s="5">
        <v>1</v>
      </c>
      <c r="I24" s="5">
        <v>393</v>
      </c>
      <c r="J24" s="5">
        <v>5181.534</v>
      </c>
    </row>
    <row r="25" spans="1:10" s="5" customFormat="1" ht="12.75">
      <c r="A25" s="5" t="s">
        <v>24</v>
      </c>
      <c r="B25" s="5">
        <v>27</v>
      </c>
      <c r="C25" s="5">
        <v>6565</v>
      </c>
      <c r="D25" s="5">
        <v>30876.060999999998</v>
      </c>
      <c r="E25" s="5">
        <v>0</v>
      </c>
      <c r="F25" s="5">
        <v>0</v>
      </c>
      <c r="G25" s="5">
        <v>0</v>
      </c>
      <c r="H25" s="5">
        <v>1</v>
      </c>
      <c r="I25" s="5">
        <v>43</v>
      </c>
      <c r="J25" s="5">
        <v>698.509</v>
      </c>
    </row>
    <row r="26" s="5" customFormat="1" ht="12.75"/>
    <row r="27" spans="1:10" s="5" customFormat="1" ht="12.75">
      <c r="A27" s="5" t="s">
        <v>25</v>
      </c>
      <c r="B27" s="5">
        <v>1523</v>
      </c>
      <c r="C27" s="5">
        <v>368156</v>
      </c>
      <c r="D27" s="5">
        <v>3706953.768</v>
      </c>
      <c r="E27" s="5">
        <v>11</v>
      </c>
      <c r="F27" s="5">
        <v>3100</v>
      </c>
      <c r="G27" s="5">
        <v>31114.654</v>
      </c>
      <c r="H27" s="5">
        <v>377</v>
      </c>
      <c r="I27" s="5">
        <v>122115</v>
      </c>
      <c r="J27" s="5">
        <v>1623038.06</v>
      </c>
    </row>
    <row r="28" spans="1:10" s="5" customFormat="1" ht="12.75">
      <c r="A28" s="3" t="s">
        <v>120</v>
      </c>
      <c r="B28" s="4">
        <f>B27/B$9*100</f>
        <v>9.371730970401822</v>
      </c>
      <c r="C28" s="4">
        <f aca="true" t="shared" si="2" ref="C28:J28">C27/C$9*100</f>
        <v>3.194109781017693</v>
      </c>
      <c r="D28" s="4">
        <f t="shared" si="2"/>
        <v>2.8991128373279893</v>
      </c>
      <c r="E28" s="4">
        <f t="shared" si="2"/>
        <v>4.089219330855019</v>
      </c>
      <c r="F28" s="4">
        <f t="shared" si="2"/>
        <v>4.035512510088781</v>
      </c>
      <c r="G28" s="4">
        <f t="shared" si="2"/>
        <v>3.9934352046644883</v>
      </c>
      <c r="H28" s="4">
        <f t="shared" si="2"/>
        <v>19.15650406504065</v>
      </c>
      <c r="I28" s="4">
        <f t="shared" si="2"/>
        <v>4.765143568899961</v>
      </c>
      <c r="J28" s="4">
        <f t="shared" si="2"/>
        <v>5.052752556489775</v>
      </c>
    </row>
    <row r="29" spans="1:10" s="5" customFormat="1" ht="12.75">
      <c r="A29" s="5" t="s">
        <v>26</v>
      </c>
      <c r="B29" s="5">
        <v>267</v>
      </c>
      <c r="C29" s="5">
        <v>60235</v>
      </c>
      <c r="D29" s="5">
        <v>567963.9149999999</v>
      </c>
      <c r="E29" s="5">
        <v>0</v>
      </c>
      <c r="F29" s="5">
        <v>0</v>
      </c>
      <c r="G29" s="5">
        <v>0</v>
      </c>
      <c r="H29" s="5">
        <v>40</v>
      </c>
      <c r="I29" s="5">
        <v>23103</v>
      </c>
      <c r="J29" s="5">
        <v>294295.48</v>
      </c>
    </row>
    <row r="30" spans="1:10" s="5" customFormat="1" ht="12.75">
      <c r="A30" s="5" t="s">
        <v>27</v>
      </c>
      <c r="B30" s="5">
        <v>199</v>
      </c>
      <c r="C30" s="5">
        <v>47771</v>
      </c>
      <c r="D30" s="5">
        <v>446206.829</v>
      </c>
      <c r="E30" s="5">
        <v>4</v>
      </c>
      <c r="F30" s="5">
        <v>434</v>
      </c>
      <c r="G30" s="5">
        <v>4365.258</v>
      </c>
      <c r="H30" s="5">
        <v>67</v>
      </c>
      <c r="I30" s="5">
        <v>21711</v>
      </c>
      <c r="J30" s="5">
        <v>257240.048</v>
      </c>
    </row>
    <row r="31" spans="1:10" s="5" customFormat="1" ht="12.75">
      <c r="A31" s="5" t="s">
        <v>28</v>
      </c>
      <c r="B31" s="5">
        <v>318</v>
      </c>
      <c r="C31" s="5">
        <v>107873</v>
      </c>
      <c r="D31" s="5">
        <v>985291.538</v>
      </c>
      <c r="E31" s="5">
        <v>2</v>
      </c>
      <c r="F31" s="5">
        <v>237</v>
      </c>
      <c r="G31" s="5">
        <v>5496.874</v>
      </c>
      <c r="H31" s="5">
        <v>25</v>
      </c>
      <c r="I31" s="5">
        <v>23811</v>
      </c>
      <c r="J31" s="5">
        <v>348036.681</v>
      </c>
    </row>
    <row r="32" spans="1:10" s="5" customFormat="1" ht="12.75">
      <c r="A32" s="5" t="s">
        <v>29</v>
      </c>
      <c r="B32" s="5">
        <v>739</v>
      </c>
      <c r="C32" s="5">
        <v>152277</v>
      </c>
      <c r="D32" s="5">
        <v>1707491.486</v>
      </c>
      <c r="E32" s="5">
        <v>5</v>
      </c>
      <c r="F32" s="5">
        <v>2429</v>
      </c>
      <c r="G32" s="5">
        <v>21252.522</v>
      </c>
      <c r="H32" s="5">
        <v>245</v>
      </c>
      <c r="I32" s="5">
        <v>53490</v>
      </c>
      <c r="J32" s="5">
        <v>723465.851</v>
      </c>
    </row>
    <row r="33" s="5" customFormat="1" ht="12.75"/>
    <row r="34" spans="1:10" s="5" customFormat="1" ht="12.75">
      <c r="A34" s="5" t="s">
        <v>30</v>
      </c>
      <c r="B34" s="5">
        <v>580</v>
      </c>
      <c r="C34" s="5">
        <v>181318</v>
      </c>
      <c r="D34" s="5">
        <v>1777406.682</v>
      </c>
      <c r="E34" s="5">
        <v>12</v>
      </c>
      <c r="F34" s="5">
        <v>1266</v>
      </c>
      <c r="G34" s="5">
        <v>12000.764</v>
      </c>
      <c r="H34" s="5">
        <v>48</v>
      </c>
      <c r="I34" s="5">
        <v>20926</v>
      </c>
      <c r="J34" s="5">
        <v>322395.109</v>
      </c>
    </row>
    <row r="35" spans="1:10" s="5" customFormat="1" ht="12.75">
      <c r="A35" s="3" t="s">
        <v>120</v>
      </c>
      <c r="B35" s="4">
        <f>B34/B$9*100</f>
        <v>3.569011137776137</v>
      </c>
      <c r="C35" s="4">
        <f aca="true" t="shared" si="3" ref="C35:J35">C34/C$9*100</f>
        <v>1.5731092180341104</v>
      </c>
      <c r="D35" s="4">
        <f t="shared" si="3"/>
        <v>1.390063877629333</v>
      </c>
      <c r="E35" s="4">
        <f t="shared" si="3"/>
        <v>4.4609665427509295</v>
      </c>
      <c r="F35" s="4">
        <f t="shared" si="3"/>
        <v>1.6480512379910959</v>
      </c>
      <c r="G35" s="4">
        <f t="shared" si="3"/>
        <v>1.5402476736675337</v>
      </c>
      <c r="H35" s="4">
        <f t="shared" si="3"/>
        <v>2.4390243902439024</v>
      </c>
      <c r="I35" s="4">
        <f t="shared" si="3"/>
        <v>0.8165695805003528</v>
      </c>
      <c r="J35" s="4">
        <f t="shared" si="3"/>
        <v>1.0036626690070038</v>
      </c>
    </row>
    <row r="36" spans="1:10" s="5" customFormat="1" ht="12.75">
      <c r="A36" s="5" t="s">
        <v>31</v>
      </c>
      <c r="B36" s="5">
        <v>13</v>
      </c>
      <c r="C36" s="5">
        <v>3820</v>
      </c>
      <c r="D36" s="5">
        <v>72496.944</v>
      </c>
      <c r="E36" s="5">
        <v>0</v>
      </c>
      <c r="F36" s="5">
        <v>0</v>
      </c>
      <c r="G36" s="5">
        <v>0</v>
      </c>
      <c r="H36" s="5">
        <v>5</v>
      </c>
      <c r="I36" s="5">
        <v>3384</v>
      </c>
      <c r="J36" s="5">
        <v>70215.66</v>
      </c>
    </row>
    <row r="37" spans="1:10" s="5" customFormat="1" ht="12.75">
      <c r="A37" s="5" t="s">
        <v>32</v>
      </c>
      <c r="B37" s="5">
        <v>255</v>
      </c>
      <c r="C37" s="5">
        <v>72830</v>
      </c>
      <c r="D37" s="5">
        <v>710056.895</v>
      </c>
      <c r="E37" s="5">
        <v>6</v>
      </c>
      <c r="F37" s="5">
        <v>522</v>
      </c>
      <c r="G37" s="5">
        <v>5746.358</v>
      </c>
      <c r="H37" s="5">
        <v>10</v>
      </c>
      <c r="I37" s="5">
        <v>7989</v>
      </c>
      <c r="J37" s="5">
        <v>170890.643</v>
      </c>
    </row>
    <row r="38" spans="1:10" s="5" customFormat="1" ht="12.75">
      <c r="A38" s="5" t="s">
        <v>33</v>
      </c>
      <c r="B38" s="5">
        <v>280</v>
      </c>
      <c r="C38" s="5">
        <v>96858</v>
      </c>
      <c r="D38" s="5">
        <v>935135.268</v>
      </c>
      <c r="E38" s="5">
        <v>3</v>
      </c>
      <c r="F38" s="5">
        <v>470</v>
      </c>
      <c r="G38" s="5">
        <v>3153.354</v>
      </c>
      <c r="H38" s="5">
        <v>32</v>
      </c>
      <c r="I38" s="5">
        <v>9379</v>
      </c>
      <c r="J38" s="5">
        <v>80656.873</v>
      </c>
    </row>
    <row r="39" spans="1:10" s="5" customFormat="1" ht="12.75">
      <c r="A39" s="5" t="s">
        <v>34</v>
      </c>
      <c r="B39" s="5">
        <v>7</v>
      </c>
      <c r="C39" s="5">
        <v>964</v>
      </c>
      <c r="D39" s="5">
        <v>8104.756</v>
      </c>
      <c r="E39" s="5">
        <v>2</v>
      </c>
      <c r="F39" s="5">
        <v>225</v>
      </c>
      <c r="G39" s="5">
        <v>2801.052</v>
      </c>
      <c r="H39" s="5">
        <v>1</v>
      </c>
      <c r="I39" s="5">
        <v>174</v>
      </c>
      <c r="J39" s="5">
        <v>631.933</v>
      </c>
    </row>
    <row r="40" spans="1:10" s="5" customFormat="1" ht="12.75">
      <c r="A40" s="5" t="s">
        <v>35</v>
      </c>
      <c r="B40" s="5">
        <v>25</v>
      </c>
      <c r="C40" s="5">
        <v>6846</v>
      </c>
      <c r="D40" s="5">
        <v>51612.819</v>
      </c>
      <c r="E40" s="5">
        <v>1</v>
      </c>
      <c r="F40" s="5">
        <v>49</v>
      </c>
      <c r="G40" s="5">
        <v>300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36</v>
      </c>
      <c r="B42" s="5">
        <v>2056</v>
      </c>
      <c r="C42" s="5">
        <v>960005</v>
      </c>
      <c r="D42" s="5">
        <v>9044710.728</v>
      </c>
      <c r="E42" s="5">
        <v>44</v>
      </c>
      <c r="F42" s="5">
        <v>13858</v>
      </c>
      <c r="G42" s="5">
        <v>136322.085</v>
      </c>
      <c r="H42" s="5">
        <v>119</v>
      </c>
      <c r="I42" s="5">
        <v>84166</v>
      </c>
      <c r="J42" s="5">
        <v>1202684.779</v>
      </c>
    </row>
    <row r="43" spans="1:10" s="5" customFormat="1" ht="12.75">
      <c r="A43" s="3" t="s">
        <v>120</v>
      </c>
      <c r="B43" s="4">
        <f>B42/B$9*100</f>
        <v>12.651529136668513</v>
      </c>
      <c r="C43" s="4">
        <f aca="true" t="shared" si="4" ref="C43:J43">C42/C$9*100</f>
        <v>8.328972936271283</v>
      </c>
      <c r="D43" s="4">
        <f t="shared" si="4"/>
        <v>7.0736347477055945</v>
      </c>
      <c r="E43" s="4">
        <f t="shared" si="4"/>
        <v>16.356877323420075</v>
      </c>
      <c r="F43" s="4">
        <f t="shared" si="4"/>
        <v>18.040042698325916</v>
      </c>
      <c r="G43" s="4">
        <f t="shared" si="4"/>
        <v>17.49636725551455</v>
      </c>
      <c r="H43" s="4">
        <f t="shared" si="4"/>
        <v>6.046747967479675</v>
      </c>
      <c r="I43" s="4">
        <f t="shared" si="4"/>
        <v>3.28430638021565</v>
      </c>
      <c r="J43" s="4">
        <f t="shared" si="4"/>
        <v>3.744131910094327</v>
      </c>
    </row>
    <row r="44" spans="1:10" s="5" customFormat="1" ht="12.75">
      <c r="A44" s="5" t="s">
        <v>37</v>
      </c>
      <c r="B44" s="5">
        <v>172</v>
      </c>
      <c r="C44" s="5">
        <v>130705</v>
      </c>
      <c r="D44" s="5">
        <v>1309006.022</v>
      </c>
      <c r="E44" s="5">
        <v>2</v>
      </c>
      <c r="F44" s="5">
        <v>415</v>
      </c>
      <c r="G44" s="5">
        <v>4745.3</v>
      </c>
      <c r="H44" s="5">
        <v>18</v>
      </c>
      <c r="I44" s="5">
        <v>7607</v>
      </c>
      <c r="J44" s="5">
        <v>81820.982</v>
      </c>
    </row>
    <row r="45" spans="1:10" s="5" customFormat="1" ht="12.75">
      <c r="A45" s="5" t="s">
        <v>38</v>
      </c>
      <c r="B45" s="5">
        <v>544</v>
      </c>
      <c r="C45" s="5">
        <v>268974</v>
      </c>
      <c r="D45" s="5">
        <v>2279531.67</v>
      </c>
      <c r="E45" s="5">
        <v>11</v>
      </c>
      <c r="F45" s="5">
        <v>6626</v>
      </c>
      <c r="G45" s="5">
        <v>51461.76</v>
      </c>
      <c r="H45" s="5">
        <v>8</v>
      </c>
      <c r="I45" s="5">
        <v>1837</v>
      </c>
      <c r="J45" s="5">
        <v>13896.772</v>
      </c>
    </row>
    <row r="46" spans="1:10" s="5" customFormat="1" ht="12.75">
      <c r="A46" s="5" t="s">
        <v>39</v>
      </c>
      <c r="B46" s="5">
        <v>365</v>
      </c>
      <c r="C46" s="5">
        <v>183738</v>
      </c>
      <c r="D46" s="5">
        <v>1596817.032</v>
      </c>
      <c r="E46" s="5">
        <v>7</v>
      </c>
      <c r="F46" s="5">
        <v>1792</v>
      </c>
      <c r="G46" s="5">
        <v>30311.059</v>
      </c>
      <c r="H46" s="5">
        <v>17</v>
      </c>
      <c r="I46" s="5">
        <v>16683</v>
      </c>
      <c r="J46" s="5">
        <v>126679.463</v>
      </c>
    </row>
    <row r="47" spans="1:10" s="5" customFormat="1" ht="12.75">
      <c r="A47" s="5" t="s">
        <v>40</v>
      </c>
      <c r="B47" s="5">
        <v>481</v>
      </c>
      <c r="C47" s="5">
        <v>237250</v>
      </c>
      <c r="D47" s="5">
        <v>2575213.4899999998</v>
      </c>
      <c r="E47" s="5">
        <v>13</v>
      </c>
      <c r="F47" s="5">
        <v>2192</v>
      </c>
      <c r="G47" s="5">
        <v>21300.434</v>
      </c>
      <c r="H47" s="5">
        <v>32</v>
      </c>
      <c r="I47" s="5">
        <v>40277</v>
      </c>
      <c r="J47" s="5">
        <v>818216.742</v>
      </c>
    </row>
    <row r="48" spans="1:10" s="5" customFormat="1" ht="12.75">
      <c r="A48" s="5" t="s">
        <v>41</v>
      </c>
      <c r="B48" s="5">
        <v>237</v>
      </c>
      <c r="C48" s="5">
        <v>85927</v>
      </c>
      <c r="D48" s="5">
        <v>769169.585</v>
      </c>
      <c r="E48" s="5">
        <v>9</v>
      </c>
      <c r="F48" s="5">
        <v>2541</v>
      </c>
      <c r="G48" s="5">
        <v>26043.944</v>
      </c>
      <c r="H48" s="5">
        <v>11</v>
      </c>
      <c r="I48" s="5">
        <v>5620</v>
      </c>
      <c r="J48" s="5">
        <v>51716.691</v>
      </c>
    </row>
    <row r="49" spans="1:10" s="5" customFormat="1" ht="12.75">
      <c r="A49" s="5" t="s">
        <v>42</v>
      </c>
      <c r="B49" s="5">
        <v>172</v>
      </c>
      <c r="C49" s="5">
        <v>39325</v>
      </c>
      <c r="D49" s="5">
        <v>384417.399</v>
      </c>
      <c r="E49" s="5">
        <v>1</v>
      </c>
      <c r="F49" s="5">
        <v>160</v>
      </c>
      <c r="G49" s="5">
        <v>1342.387</v>
      </c>
      <c r="H49" s="5">
        <v>22</v>
      </c>
      <c r="I49" s="5">
        <v>10088</v>
      </c>
      <c r="J49" s="5">
        <v>88445.748</v>
      </c>
    </row>
    <row r="50" spans="1:10" s="5" customFormat="1" ht="12.75">
      <c r="A50" s="5" t="s">
        <v>43</v>
      </c>
      <c r="B50" s="5">
        <v>85</v>
      </c>
      <c r="C50" s="5">
        <v>14086</v>
      </c>
      <c r="D50" s="5">
        <v>130555.53</v>
      </c>
      <c r="E50" s="5">
        <v>1</v>
      </c>
      <c r="F50" s="5">
        <v>132</v>
      </c>
      <c r="G50" s="5">
        <v>1117.201</v>
      </c>
      <c r="H50" s="5">
        <v>11</v>
      </c>
      <c r="I50" s="5">
        <v>2054</v>
      </c>
      <c r="J50" s="5">
        <v>21908.381</v>
      </c>
    </row>
    <row r="51" s="5" customFormat="1" ht="12.75"/>
    <row r="52" spans="1:10" s="5" customFormat="1" ht="12.75">
      <c r="A52" s="5" t="s">
        <v>44</v>
      </c>
      <c r="B52" s="5">
        <v>2444</v>
      </c>
      <c r="C52" s="5">
        <v>1099156</v>
      </c>
      <c r="D52" s="5">
        <v>10667628.064</v>
      </c>
      <c r="E52" s="5">
        <v>51</v>
      </c>
      <c r="F52" s="5">
        <v>14007</v>
      </c>
      <c r="G52" s="5">
        <v>130474.588</v>
      </c>
      <c r="H52" s="5">
        <v>168</v>
      </c>
      <c r="I52" s="5">
        <v>227709</v>
      </c>
      <c r="J52" s="5">
        <v>2125967.369</v>
      </c>
    </row>
    <row r="53" spans="1:10" s="5" customFormat="1" ht="12.75">
      <c r="A53" s="3" t="s">
        <v>120</v>
      </c>
      <c r="B53" s="4">
        <f>B52/B$9*100</f>
        <v>15.03907451849117</v>
      </c>
      <c r="C53" s="4">
        <f aca="true" t="shared" si="5" ref="C53:J53">C52/C$9*100</f>
        <v>9.5362425995075</v>
      </c>
      <c r="D53" s="4">
        <f t="shared" si="5"/>
        <v>8.342876496371433</v>
      </c>
      <c r="E53" s="4">
        <f t="shared" si="5"/>
        <v>18.95910780669145</v>
      </c>
      <c r="F53" s="4">
        <f t="shared" si="5"/>
        <v>18.234007654455986</v>
      </c>
      <c r="G53" s="4">
        <f t="shared" si="5"/>
        <v>16.745865566536423</v>
      </c>
      <c r="H53" s="4">
        <f t="shared" si="5"/>
        <v>8.536585365853659</v>
      </c>
      <c r="I53" s="4">
        <f t="shared" si="5"/>
        <v>8.885608458671262</v>
      </c>
      <c r="J53" s="4">
        <f t="shared" si="5"/>
        <v>6.618444338100482</v>
      </c>
    </row>
    <row r="54" spans="1:10" s="5" customFormat="1" ht="12.75">
      <c r="A54" s="5" t="s">
        <v>45</v>
      </c>
      <c r="B54" s="5">
        <v>782</v>
      </c>
      <c r="C54" s="5">
        <v>235752</v>
      </c>
      <c r="D54" s="5">
        <v>1953453.43</v>
      </c>
      <c r="E54" s="5">
        <v>26</v>
      </c>
      <c r="F54" s="5">
        <v>8077</v>
      </c>
      <c r="G54" s="5">
        <v>57348.579</v>
      </c>
      <c r="H54" s="5">
        <v>57</v>
      </c>
      <c r="I54" s="5">
        <v>25240</v>
      </c>
      <c r="J54" s="5">
        <v>204414.719</v>
      </c>
    </row>
    <row r="55" spans="1:10" s="5" customFormat="1" ht="12.75">
      <c r="A55" s="5" t="s">
        <v>46</v>
      </c>
      <c r="B55" s="5">
        <v>675</v>
      </c>
      <c r="C55" s="5">
        <v>346221</v>
      </c>
      <c r="D55" s="5">
        <v>3602571.811</v>
      </c>
      <c r="E55" s="5">
        <v>12</v>
      </c>
      <c r="F55" s="5">
        <v>3177</v>
      </c>
      <c r="G55" s="5">
        <v>32175.851</v>
      </c>
      <c r="H55" s="5">
        <v>31</v>
      </c>
      <c r="I55" s="5">
        <v>29381</v>
      </c>
      <c r="J55" s="5">
        <v>259753.585</v>
      </c>
    </row>
    <row r="56" spans="1:10" s="5" customFormat="1" ht="12.75">
      <c r="A56" s="5" t="s">
        <v>47</v>
      </c>
      <c r="B56" s="5">
        <v>486</v>
      </c>
      <c r="C56" s="5">
        <v>350911</v>
      </c>
      <c r="D56" s="5">
        <v>3552140.806</v>
      </c>
      <c r="E56" s="5">
        <v>7</v>
      </c>
      <c r="F56" s="5">
        <v>1147</v>
      </c>
      <c r="G56" s="5">
        <v>19777.325</v>
      </c>
      <c r="H56" s="5">
        <v>54</v>
      </c>
      <c r="I56" s="5">
        <v>157931</v>
      </c>
      <c r="J56" s="5">
        <v>1456769.141</v>
      </c>
    </row>
    <row r="57" spans="1:10" s="5" customFormat="1" ht="12.75">
      <c r="A57" s="5" t="s">
        <v>48</v>
      </c>
      <c r="B57" s="5">
        <v>130</v>
      </c>
      <c r="C57" s="5">
        <v>41057</v>
      </c>
      <c r="D57" s="5">
        <v>419396.799</v>
      </c>
      <c r="E57" s="5">
        <v>2</v>
      </c>
      <c r="F57" s="5">
        <v>118</v>
      </c>
      <c r="G57" s="5">
        <v>2279.755</v>
      </c>
      <c r="H57" s="5">
        <v>9</v>
      </c>
      <c r="I57" s="5">
        <v>6398</v>
      </c>
      <c r="J57" s="5">
        <v>77827.799</v>
      </c>
    </row>
    <row r="58" spans="1:10" s="5" customFormat="1" ht="12.75">
      <c r="A58" s="5" t="s">
        <v>49</v>
      </c>
      <c r="B58" s="5">
        <v>371</v>
      </c>
      <c r="C58" s="5">
        <v>125215</v>
      </c>
      <c r="D58" s="5">
        <v>1140065.2179999999</v>
      </c>
      <c r="E58" s="5">
        <v>4</v>
      </c>
      <c r="F58" s="5">
        <v>1488</v>
      </c>
      <c r="G58" s="5">
        <v>18893.078</v>
      </c>
      <c r="H58" s="5">
        <v>17</v>
      </c>
      <c r="I58" s="5">
        <v>8759</v>
      </c>
      <c r="J58" s="5">
        <v>127202.125</v>
      </c>
    </row>
    <row r="59" s="5" customFormat="1" ht="12.75"/>
    <row r="60" spans="1:10" s="5" customFormat="1" ht="12.75">
      <c r="A60" s="5" t="s">
        <v>50</v>
      </c>
      <c r="B60" s="5">
        <v>514</v>
      </c>
      <c r="C60" s="5">
        <v>141742</v>
      </c>
      <c r="D60" s="5">
        <v>1651090.554</v>
      </c>
      <c r="E60" s="5">
        <v>18</v>
      </c>
      <c r="F60" s="5">
        <v>2486</v>
      </c>
      <c r="G60" s="5">
        <v>27681.418</v>
      </c>
      <c r="H60" s="5">
        <v>113</v>
      </c>
      <c r="I60" s="5">
        <v>54378</v>
      </c>
      <c r="J60" s="5">
        <v>934286.871</v>
      </c>
    </row>
    <row r="61" spans="1:10" s="5" customFormat="1" ht="12.75">
      <c r="A61" s="3" t="s">
        <v>120</v>
      </c>
      <c r="B61" s="4">
        <f>B60/B$9*100</f>
        <v>3.1628822841671282</v>
      </c>
      <c r="C61" s="4">
        <f aca="true" t="shared" si="6" ref="C61:J61">C60/C$9*100</f>
        <v>1.2297490970702902</v>
      </c>
      <c r="D61" s="4">
        <f t="shared" si="6"/>
        <v>1.2912752950989546</v>
      </c>
      <c r="E61" s="4">
        <f t="shared" si="6"/>
        <v>6.691449814126393</v>
      </c>
      <c r="F61" s="4">
        <f t="shared" si="6"/>
        <v>3.2362206774453903</v>
      </c>
      <c r="G61" s="4">
        <f t="shared" si="6"/>
        <v>3.5527937786559756</v>
      </c>
      <c r="H61" s="4">
        <f t="shared" si="6"/>
        <v>5.741869918699187</v>
      </c>
      <c r="I61" s="4">
        <f t="shared" si="6"/>
        <v>2.121925864878533</v>
      </c>
      <c r="J61" s="4">
        <f t="shared" si="6"/>
        <v>2.9085703485844827</v>
      </c>
    </row>
    <row r="62" spans="1:10" s="5" customFormat="1" ht="12.75">
      <c r="A62" s="5" t="s">
        <v>51</v>
      </c>
      <c r="B62" s="5">
        <v>100</v>
      </c>
      <c r="C62" s="5">
        <v>14462</v>
      </c>
      <c r="D62" s="5">
        <v>133460.264</v>
      </c>
      <c r="E62" s="5">
        <v>0</v>
      </c>
      <c r="F62" s="5">
        <v>0</v>
      </c>
      <c r="G62" s="5">
        <v>0</v>
      </c>
      <c r="H62" s="5">
        <v>8</v>
      </c>
      <c r="I62" s="5">
        <v>2293</v>
      </c>
      <c r="J62" s="5">
        <v>40181.938</v>
      </c>
    </row>
    <row r="63" spans="1:10" s="5" customFormat="1" ht="12.75">
      <c r="A63" s="5" t="s">
        <v>52</v>
      </c>
      <c r="B63" s="5">
        <v>74</v>
      </c>
      <c r="C63" s="5">
        <v>22271</v>
      </c>
      <c r="D63" s="5">
        <v>154720.835</v>
      </c>
      <c r="E63" s="5">
        <v>3</v>
      </c>
      <c r="F63" s="5">
        <v>605</v>
      </c>
      <c r="G63" s="5">
        <v>6443.305</v>
      </c>
      <c r="H63" s="5">
        <v>20</v>
      </c>
      <c r="I63" s="5">
        <v>4509</v>
      </c>
      <c r="J63" s="5">
        <v>27562.567</v>
      </c>
    </row>
    <row r="64" spans="1:10" s="5" customFormat="1" ht="12.75">
      <c r="A64" s="5" t="s">
        <v>53</v>
      </c>
      <c r="B64" s="5">
        <v>153</v>
      </c>
      <c r="C64" s="5">
        <v>49105</v>
      </c>
      <c r="D64" s="5">
        <v>435910.108</v>
      </c>
      <c r="E64" s="5">
        <v>8</v>
      </c>
      <c r="F64" s="5">
        <v>1025</v>
      </c>
      <c r="G64" s="5">
        <v>6743.889</v>
      </c>
      <c r="H64" s="5">
        <v>28</v>
      </c>
      <c r="I64" s="5">
        <v>17426</v>
      </c>
      <c r="J64" s="5">
        <v>192724.695</v>
      </c>
    </row>
    <row r="65" spans="1:10" s="5" customFormat="1" ht="12.75">
      <c r="A65" s="5" t="s">
        <v>54</v>
      </c>
      <c r="B65" s="5">
        <v>145</v>
      </c>
      <c r="C65" s="5">
        <v>53529</v>
      </c>
      <c r="D65" s="5">
        <v>903554.514</v>
      </c>
      <c r="E65" s="5">
        <v>4</v>
      </c>
      <c r="F65" s="5">
        <v>124</v>
      </c>
      <c r="G65" s="5">
        <v>1444.334</v>
      </c>
      <c r="H65" s="5">
        <v>54</v>
      </c>
      <c r="I65" s="5">
        <v>29700</v>
      </c>
      <c r="J65" s="5">
        <v>670737.798</v>
      </c>
    </row>
    <row r="66" spans="1:10" s="5" customFormat="1" ht="12.75">
      <c r="A66" s="5" t="s">
        <v>55</v>
      </c>
      <c r="B66" s="5">
        <v>42</v>
      </c>
      <c r="C66" s="5">
        <v>2375</v>
      </c>
      <c r="D66" s="5">
        <v>23444.833</v>
      </c>
      <c r="E66" s="5">
        <v>3</v>
      </c>
      <c r="F66" s="5">
        <v>732</v>
      </c>
      <c r="G66" s="5">
        <v>13049.89</v>
      </c>
      <c r="H66" s="5">
        <v>3</v>
      </c>
      <c r="I66" s="5">
        <v>450</v>
      </c>
      <c r="J66" s="5">
        <v>3079.873</v>
      </c>
    </row>
    <row r="67" s="5" customFormat="1" ht="12.75"/>
    <row r="68" spans="1:10" s="5" customFormat="1" ht="12.75">
      <c r="A68" s="5" t="s">
        <v>56</v>
      </c>
      <c r="B68" s="5">
        <v>658</v>
      </c>
      <c r="C68" s="5">
        <v>357270</v>
      </c>
      <c r="D68" s="5">
        <v>3561121.962</v>
      </c>
      <c r="E68" s="5">
        <v>11</v>
      </c>
      <c r="F68" s="5">
        <v>1785</v>
      </c>
      <c r="G68" s="5">
        <v>19583.171</v>
      </c>
      <c r="H68" s="5">
        <v>52</v>
      </c>
      <c r="I68" s="5">
        <v>63332</v>
      </c>
      <c r="J68" s="5">
        <v>858919.478</v>
      </c>
    </row>
    <row r="69" spans="1:10" s="5" customFormat="1" ht="12.75">
      <c r="A69" s="3" t="s">
        <v>120</v>
      </c>
      <c r="B69" s="4">
        <f>B68/B$9*100</f>
        <v>4.048981601132238</v>
      </c>
      <c r="C69" s="4">
        <f aca="true" t="shared" si="7" ref="C69:J69">C68/C$9*100</f>
        <v>3.0996631902350935</v>
      </c>
      <c r="D69" s="4">
        <f t="shared" si="7"/>
        <v>2.7850615468816486</v>
      </c>
      <c r="E69" s="4">
        <f t="shared" si="7"/>
        <v>4.089219330855019</v>
      </c>
      <c r="F69" s="4">
        <f t="shared" si="7"/>
        <v>2.3236741388737014</v>
      </c>
      <c r="G69" s="4">
        <f t="shared" si="7"/>
        <v>2.513417777050154</v>
      </c>
      <c r="H69" s="4">
        <f t="shared" si="7"/>
        <v>2.642276422764228</v>
      </c>
      <c r="I69" s="4">
        <f t="shared" si="7"/>
        <v>2.471326802649734</v>
      </c>
      <c r="J69" s="4">
        <f t="shared" si="7"/>
        <v>2.6739407382001645</v>
      </c>
    </row>
    <row r="70" spans="1:10" s="5" customFormat="1" ht="12.75">
      <c r="A70" s="5" t="s">
        <v>57</v>
      </c>
      <c r="B70" s="5">
        <v>256</v>
      </c>
      <c r="C70" s="5">
        <v>65178</v>
      </c>
      <c r="D70" s="5">
        <v>613518.025</v>
      </c>
      <c r="E70" s="5">
        <v>0</v>
      </c>
      <c r="F70" s="5">
        <v>0</v>
      </c>
      <c r="G70" s="5">
        <v>0</v>
      </c>
      <c r="H70" s="5">
        <v>9</v>
      </c>
      <c r="I70" s="5">
        <v>9563</v>
      </c>
      <c r="J70" s="5">
        <v>120819.14</v>
      </c>
    </row>
    <row r="71" spans="1:10" s="5" customFormat="1" ht="12.75">
      <c r="A71" s="5" t="s">
        <v>58</v>
      </c>
      <c r="B71" s="5">
        <v>25</v>
      </c>
      <c r="C71" s="5">
        <v>11257</v>
      </c>
      <c r="D71" s="5">
        <v>105626.235</v>
      </c>
      <c r="E71" s="5">
        <v>0</v>
      </c>
      <c r="F71" s="5">
        <v>0</v>
      </c>
      <c r="G71" s="5">
        <v>0</v>
      </c>
      <c r="H71" s="5">
        <v>4</v>
      </c>
      <c r="I71" s="5">
        <v>1382</v>
      </c>
      <c r="J71" s="5">
        <v>14903.232</v>
      </c>
    </row>
    <row r="72" spans="1:10" s="5" customFormat="1" ht="12.75">
      <c r="A72" s="5" t="s">
        <v>59</v>
      </c>
      <c r="B72" s="5">
        <v>223</v>
      </c>
      <c r="C72" s="5">
        <v>147103</v>
      </c>
      <c r="D72" s="5">
        <v>1443300.275</v>
      </c>
      <c r="E72" s="5">
        <v>4</v>
      </c>
      <c r="F72" s="5">
        <v>406</v>
      </c>
      <c r="G72" s="5">
        <v>4589.87</v>
      </c>
      <c r="H72" s="5">
        <v>24</v>
      </c>
      <c r="I72" s="5">
        <v>45949</v>
      </c>
      <c r="J72" s="5">
        <v>621662.556</v>
      </c>
    </row>
    <row r="73" spans="1:10" s="5" customFormat="1" ht="12.75">
      <c r="A73" s="5" t="s">
        <v>60</v>
      </c>
      <c r="B73" s="5">
        <v>30</v>
      </c>
      <c r="C73" s="5">
        <v>10657</v>
      </c>
      <c r="D73" s="5">
        <v>157723.337</v>
      </c>
      <c r="E73" s="5">
        <v>4</v>
      </c>
      <c r="F73" s="5">
        <v>677</v>
      </c>
      <c r="G73" s="5">
        <v>10086.303</v>
      </c>
      <c r="H73" s="5">
        <v>5</v>
      </c>
      <c r="I73" s="5">
        <v>3599</v>
      </c>
      <c r="J73" s="5">
        <v>67222.595</v>
      </c>
    </row>
    <row r="74" spans="1:10" s="5" customFormat="1" ht="12.75">
      <c r="A74" s="5" t="s">
        <v>61</v>
      </c>
      <c r="B74" s="5">
        <v>51</v>
      </c>
      <c r="C74" s="5">
        <v>11064</v>
      </c>
      <c r="D74" s="5">
        <v>80951.29699999999</v>
      </c>
      <c r="E74" s="5">
        <v>1</v>
      </c>
      <c r="F74" s="5">
        <v>298</v>
      </c>
      <c r="G74" s="5">
        <v>1438.26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62</v>
      </c>
      <c r="B75" s="5">
        <v>73</v>
      </c>
      <c r="C75" s="5">
        <v>112011</v>
      </c>
      <c r="D75" s="5">
        <v>1160002.793</v>
      </c>
      <c r="E75" s="5">
        <v>2</v>
      </c>
      <c r="F75" s="5">
        <v>404</v>
      </c>
      <c r="G75" s="5">
        <v>3468.738</v>
      </c>
      <c r="H75" s="5">
        <v>10</v>
      </c>
      <c r="I75" s="5">
        <v>2839</v>
      </c>
      <c r="J75" s="5">
        <v>34311.955</v>
      </c>
    </row>
    <row r="76" s="5" customFormat="1" ht="12.75"/>
    <row r="77" spans="1:10" s="5" customFormat="1" ht="12.75">
      <c r="A77" s="5" t="s">
        <v>63</v>
      </c>
      <c r="B77" s="5">
        <v>1165</v>
      </c>
      <c r="C77" s="5">
        <v>459646</v>
      </c>
      <c r="D77" s="5">
        <v>5105564.326</v>
      </c>
      <c r="E77" s="5">
        <v>17</v>
      </c>
      <c r="F77" s="5">
        <v>2963</v>
      </c>
      <c r="G77" s="5">
        <v>41149.508</v>
      </c>
      <c r="H77" s="5">
        <v>80</v>
      </c>
      <c r="I77" s="5">
        <v>67912</v>
      </c>
      <c r="J77" s="5">
        <v>939214.898</v>
      </c>
    </row>
    <row r="78" spans="1:10" s="5" customFormat="1" ht="12.75">
      <c r="A78" s="3" t="s">
        <v>120</v>
      </c>
      <c r="B78" s="4">
        <f>B77/B$9*100</f>
        <v>7.168789612946895</v>
      </c>
      <c r="C78" s="4">
        <f aca="true" t="shared" si="8" ref="C78:J78">C77/C$9*100</f>
        <v>3.9878741196820324</v>
      </c>
      <c r="D78" s="4">
        <f t="shared" si="8"/>
        <v>3.9929300459812</v>
      </c>
      <c r="E78" s="4">
        <f t="shared" si="8"/>
        <v>6.319702602230483</v>
      </c>
      <c r="F78" s="4">
        <f t="shared" si="8"/>
        <v>3.8571688927074383</v>
      </c>
      <c r="G78" s="4">
        <f t="shared" si="8"/>
        <v>5.281366583791129</v>
      </c>
      <c r="H78" s="4">
        <f t="shared" si="8"/>
        <v>4.0650406504065035</v>
      </c>
      <c r="I78" s="4">
        <f t="shared" si="8"/>
        <v>2.6500465139510636</v>
      </c>
      <c r="J78" s="4">
        <f t="shared" si="8"/>
        <v>2.923912010395359</v>
      </c>
    </row>
    <row r="79" spans="1:10" s="5" customFormat="1" ht="12.75">
      <c r="A79" s="5" t="s">
        <v>64</v>
      </c>
      <c r="B79" s="5">
        <v>116</v>
      </c>
      <c r="C79" s="5">
        <v>44421</v>
      </c>
      <c r="D79" s="5">
        <v>561388.5160000001</v>
      </c>
      <c r="E79" s="5">
        <v>0</v>
      </c>
      <c r="F79" s="5">
        <v>0</v>
      </c>
      <c r="G79" s="5">
        <v>0</v>
      </c>
      <c r="H79" s="5">
        <v>24</v>
      </c>
      <c r="I79" s="5">
        <v>14175</v>
      </c>
      <c r="J79" s="5">
        <v>189237.394</v>
      </c>
    </row>
    <row r="80" spans="1:10" s="5" customFormat="1" ht="12.75">
      <c r="A80" s="5" t="s">
        <v>65</v>
      </c>
      <c r="B80" s="5">
        <v>79</v>
      </c>
      <c r="C80" s="5">
        <v>16464</v>
      </c>
      <c r="D80" s="5">
        <v>142834.048</v>
      </c>
      <c r="E80" s="5">
        <v>1</v>
      </c>
      <c r="F80" s="5">
        <v>64</v>
      </c>
      <c r="G80" s="5">
        <v>559.763</v>
      </c>
      <c r="H80" s="5">
        <v>5</v>
      </c>
      <c r="I80" s="5">
        <v>1044</v>
      </c>
      <c r="J80" s="5">
        <v>12076.314</v>
      </c>
    </row>
    <row r="81" spans="1:10" s="5" customFormat="1" ht="12.75">
      <c r="A81" s="5" t="s">
        <v>66</v>
      </c>
      <c r="B81" s="5">
        <v>84</v>
      </c>
      <c r="C81" s="5">
        <v>64364</v>
      </c>
      <c r="D81" s="5">
        <v>1130261.66</v>
      </c>
      <c r="E81" s="5">
        <v>1</v>
      </c>
      <c r="F81" s="5">
        <v>56</v>
      </c>
      <c r="G81" s="5">
        <v>882.042</v>
      </c>
      <c r="H81" s="5">
        <v>2</v>
      </c>
      <c r="I81" s="5">
        <v>1514</v>
      </c>
      <c r="J81" s="5">
        <v>21527.721</v>
      </c>
    </row>
    <row r="82" spans="1:10" s="5" customFormat="1" ht="12.75">
      <c r="A82" s="5" t="s">
        <v>67</v>
      </c>
      <c r="B82" s="5">
        <v>424</v>
      </c>
      <c r="C82" s="5">
        <v>148549</v>
      </c>
      <c r="D82" s="5">
        <v>1189943.337</v>
      </c>
      <c r="E82" s="5">
        <v>10</v>
      </c>
      <c r="F82" s="5">
        <v>1925</v>
      </c>
      <c r="G82" s="5">
        <v>26647.207</v>
      </c>
      <c r="H82" s="5">
        <v>29</v>
      </c>
      <c r="I82" s="5">
        <v>19644</v>
      </c>
      <c r="J82" s="5">
        <v>183247.805</v>
      </c>
    </row>
    <row r="83" spans="1:10" s="5" customFormat="1" ht="12.75">
      <c r="A83" s="5" t="s">
        <v>68</v>
      </c>
      <c r="B83" s="5">
        <v>407</v>
      </c>
      <c r="C83" s="5">
        <v>175860</v>
      </c>
      <c r="D83" s="5">
        <v>2027753.587</v>
      </c>
      <c r="E83" s="5">
        <v>5</v>
      </c>
      <c r="F83" s="5">
        <v>918</v>
      </c>
      <c r="G83" s="5">
        <v>13060.496</v>
      </c>
      <c r="H83" s="5">
        <v>15</v>
      </c>
      <c r="I83" s="5">
        <v>29486</v>
      </c>
      <c r="J83" s="5">
        <v>525446.808</v>
      </c>
    </row>
    <row r="84" spans="1:10" s="5" customFormat="1" ht="12.75">
      <c r="A84" s="5" t="s">
        <v>69</v>
      </c>
      <c r="B84" s="5">
        <v>55</v>
      </c>
      <c r="C84" s="5">
        <v>9988</v>
      </c>
      <c r="D84" s="5">
        <v>53383.178</v>
      </c>
      <c r="E84" s="5">
        <v>0</v>
      </c>
      <c r="F84" s="5">
        <v>0</v>
      </c>
      <c r="G84" s="5">
        <v>0</v>
      </c>
      <c r="H84" s="5">
        <v>5</v>
      </c>
      <c r="I84" s="5">
        <v>2049</v>
      </c>
      <c r="J84" s="5">
        <v>7678.856</v>
      </c>
    </row>
    <row r="85" s="5" customFormat="1" ht="12.75"/>
    <row r="86" spans="1:10" s="5" customFormat="1" ht="12.75">
      <c r="A86" s="5" t="s">
        <v>70</v>
      </c>
      <c r="B86" s="5">
        <v>2028</v>
      </c>
      <c r="C86" s="5">
        <v>1879206</v>
      </c>
      <c r="D86" s="5">
        <v>19580668.724</v>
      </c>
      <c r="E86" s="5">
        <v>34</v>
      </c>
      <c r="F86" s="5">
        <v>7024</v>
      </c>
      <c r="G86" s="5">
        <v>71773.54</v>
      </c>
      <c r="H86" s="5">
        <v>446</v>
      </c>
      <c r="I86" s="5">
        <v>1084406</v>
      </c>
      <c r="J86" s="5">
        <v>11726042.855</v>
      </c>
    </row>
    <row r="87" spans="1:10" s="5" customFormat="1" ht="12.75">
      <c r="A87" s="3" t="s">
        <v>120</v>
      </c>
      <c r="B87" s="4">
        <f>B86/B$9*100</f>
        <v>12.47923204725863</v>
      </c>
      <c r="C87" s="4">
        <f aca="true" t="shared" si="9" ref="C87:J87">C86/C$9*100</f>
        <v>16.303931662521144</v>
      </c>
      <c r="D87" s="4">
        <f t="shared" si="9"/>
        <v>15.313535483298493</v>
      </c>
      <c r="E87" s="4">
        <f t="shared" si="9"/>
        <v>12.639405204460965</v>
      </c>
      <c r="F87" s="4">
        <f t="shared" si="9"/>
        <v>9.14369028092374</v>
      </c>
      <c r="G87" s="4">
        <f t="shared" si="9"/>
        <v>9.21183251465354</v>
      </c>
      <c r="H87" s="4">
        <f t="shared" si="9"/>
        <v>22.66260162601626</v>
      </c>
      <c r="I87" s="4">
        <f t="shared" si="9"/>
        <v>42.31544263175311</v>
      </c>
      <c r="J87" s="4">
        <f t="shared" si="9"/>
        <v>36.50486977065091</v>
      </c>
    </row>
    <row r="88" spans="1:10" s="5" customFormat="1" ht="12.75">
      <c r="A88" s="5" t="s">
        <v>71</v>
      </c>
      <c r="B88" s="5">
        <v>583</v>
      </c>
      <c r="C88" s="5">
        <v>362043</v>
      </c>
      <c r="D88" s="5">
        <v>3230026.5300000003</v>
      </c>
      <c r="E88" s="5">
        <v>11</v>
      </c>
      <c r="F88" s="5">
        <v>2566</v>
      </c>
      <c r="G88" s="5">
        <v>26923.133</v>
      </c>
      <c r="H88" s="5">
        <v>111</v>
      </c>
      <c r="I88" s="5">
        <v>260783</v>
      </c>
      <c r="J88" s="5">
        <v>2211784.185</v>
      </c>
    </row>
    <row r="89" spans="1:10" s="5" customFormat="1" ht="12.75">
      <c r="A89" s="5" t="s">
        <v>72</v>
      </c>
      <c r="B89" s="5">
        <v>968</v>
      </c>
      <c r="C89" s="5">
        <v>1394117</v>
      </c>
      <c r="D89" s="5">
        <v>14973126.563</v>
      </c>
      <c r="E89" s="5">
        <v>13</v>
      </c>
      <c r="F89" s="5">
        <v>2622</v>
      </c>
      <c r="G89" s="5">
        <v>23602.969</v>
      </c>
      <c r="H89" s="5">
        <v>202</v>
      </c>
      <c r="I89" s="5">
        <v>790401</v>
      </c>
      <c r="J89" s="5">
        <v>9218347.408</v>
      </c>
    </row>
    <row r="90" spans="1:10" s="5" customFormat="1" ht="12.75">
      <c r="A90" s="5" t="s">
        <v>73</v>
      </c>
      <c r="B90" s="5">
        <v>329</v>
      </c>
      <c r="C90" s="5">
        <v>103451</v>
      </c>
      <c r="D90" s="5">
        <v>1212181.3969999999</v>
      </c>
      <c r="E90" s="5">
        <v>10</v>
      </c>
      <c r="F90" s="5">
        <v>1836</v>
      </c>
      <c r="G90" s="5">
        <v>21247.438</v>
      </c>
      <c r="H90" s="5">
        <v>41</v>
      </c>
      <c r="I90" s="5">
        <v>20832</v>
      </c>
      <c r="J90" s="5">
        <v>191397.156</v>
      </c>
    </row>
    <row r="91" spans="1:10" s="5" customFormat="1" ht="12.75">
      <c r="A91" s="5" t="s">
        <v>74</v>
      </c>
      <c r="B91" s="5">
        <v>148</v>
      </c>
      <c r="C91" s="5">
        <v>19595</v>
      </c>
      <c r="D91" s="5">
        <v>165334.234</v>
      </c>
      <c r="E91" s="5">
        <v>0</v>
      </c>
      <c r="F91" s="5">
        <v>0</v>
      </c>
      <c r="G91" s="5">
        <v>0</v>
      </c>
      <c r="H91" s="5">
        <v>92</v>
      </c>
      <c r="I91" s="5">
        <v>12390</v>
      </c>
      <c r="J91" s="5">
        <v>104514.106</v>
      </c>
    </row>
    <row r="92" s="5" customFormat="1" ht="12.75"/>
    <row r="93" spans="1:10" s="5" customFormat="1" ht="12.75">
      <c r="A93" s="5" t="s">
        <v>75</v>
      </c>
      <c r="B93" s="5">
        <v>592</v>
      </c>
      <c r="C93" s="5">
        <v>261176</v>
      </c>
      <c r="D93" s="5">
        <v>2152027.293</v>
      </c>
      <c r="E93" s="5">
        <v>9</v>
      </c>
      <c r="F93" s="5">
        <v>1409</v>
      </c>
      <c r="G93" s="5">
        <v>18962.606</v>
      </c>
      <c r="H93" s="5">
        <v>44</v>
      </c>
      <c r="I93" s="5">
        <v>33717</v>
      </c>
      <c r="J93" s="5">
        <v>373410.608</v>
      </c>
    </row>
    <row r="94" spans="1:10" s="5" customFormat="1" ht="12.75">
      <c r="A94" s="3" t="s">
        <v>120</v>
      </c>
      <c r="B94" s="4">
        <f>B93/B$9*100</f>
        <v>3.6428527475232295</v>
      </c>
      <c r="C94" s="4">
        <f aca="true" t="shared" si="10" ref="C94:J94">C93/C$9*100</f>
        <v>2.2659546935730424</v>
      </c>
      <c r="D94" s="4">
        <f t="shared" si="10"/>
        <v>1.6830449856898517</v>
      </c>
      <c r="E94" s="4">
        <f t="shared" si="10"/>
        <v>3.3457249070631967</v>
      </c>
      <c r="F94" s="4">
        <f t="shared" si="10"/>
        <v>1.834205524746804</v>
      </c>
      <c r="G94" s="4">
        <f t="shared" si="10"/>
        <v>2.4337708647694445</v>
      </c>
      <c r="H94" s="4">
        <f t="shared" si="10"/>
        <v>2.2357723577235773</v>
      </c>
      <c r="I94" s="4">
        <f t="shared" si="10"/>
        <v>1.3156970537002004</v>
      </c>
      <c r="J94" s="4">
        <f t="shared" si="10"/>
        <v>1.1624813063178574</v>
      </c>
    </row>
    <row r="95" spans="1:10" s="5" customFormat="1" ht="12.75">
      <c r="A95" s="5" t="s">
        <v>76</v>
      </c>
      <c r="B95" s="5">
        <v>38</v>
      </c>
      <c r="C95" s="5">
        <v>8695</v>
      </c>
      <c r="D95" s="5">
        <v>74460.045</v>
      </c>
      <c r="E95" s="5">
        <v>1</v>
      </c>
      <c r="F95" s="5">
        <v>179</v>
      </c>
      <c r="G95" s="5">
        <v>5595.446</v>
      </c>
      <c r="H95" s="5">
        <v>3</v>
      </c>
      <c r="I95" s="5">
        <v>2710</v>
      </c>
      <c r="J95" s="5">
        <v>17687.825</v>
      </c>
    </row>
    <row r="96" spans="1:10" s="5" customFormat="1" ht="12.75">
      <c r="A96" s="5" t="s">
        <v>77</v>
      </c>
      <c r="B96" s="5">
        <v>333</v>
      </c>
      <c r="C96" s="5">
        <v>200034</v>
      </c>
      <c r="D96" s="5">
        <v>1548764.385</v>
      </c>
      <c r="E96" s="5">
        <v>3</v>
      </c>
      <c r="F96" s="5">
        <v>827</v>
      </c>
      <c r="G96" s="5">
        <v>6186.833</v>
      </c>
      <c r="H96" s="5">
        <v>19</v>
      </c>
      <c r="I96" s="5">
        <v>18772</v>
      </c>
      <c r="J96" s="5">
        <v>237727.953</v>
      </c>
    </row>
    <row r="97" spans="1:10" s="5" customFormat="1" ht="12.75">
      <c r="A97" s="5" t="s">
        <v>78</v>
      </c>
      <c r="B97" s="5">
        <v>40</v>
      </c>
      <c r="C97" s="5">
        <v>9323</v>
      </c>
      <c r="D97" s="5">
        <v>74647.58</v>
      </c>
      <c r="E97" s="5">
        <v>1</v>
      </c>
      <c r="F97" s="5">
        <v>87</v>
      </c>
      <c r="G97" s="5">
        <v>525.72</v>
      </c>
      <c r="H97" s="5">
        <v>2</v>
      </c>
      <c r="I97" s="5">
        <v>1470</v>
      </c>
      <c r="J97" s="5">
        <v>11122.1</v>
      </c>
    </row>
    <row r="98" spans="1:10" s="5" customFormat="1" ht="12.75">
      <c r="A98" s="5" t="s">
        <v>79</v>
      </c>
      <c r="B98" s="5">
        <v>46</v>
      </c>
      <c r="C98" s="5">
        <v>15837</v>
      </c>
      <c r="D98" s="5">
        <v>169625.013</v>
      </c>
      <c r="E98" s="5">
        <v>1</v>
      </c>
      <c r="F98" s="5">
        <v>81</v>
      </c>
      <c r="G98" s="5">
        <v>1986.001</v>
      </c>
      <c r="H98" s="5">
        <v>5</v>
      </c>
      <c r="I98" s="5">
        <v>7341</v>
      </c>
      <c r="J98" s="5">
        <v>72764.155</v>
      </c>
    </row>
    <row r="99" spans="1:10" s="5" customFormat="1" ht="12.75">
      <c r="A99" s="5" t="s">
        <v>80</v>
      </c>
      <c r="B99" s="5">
        <v>107</v>
      </c>
      <c r="C99" s="5">
        <v>22783</v>
      </c>
      <c r="D99" s="5">
        <v>235805.14</v>
      </c>
      <c r="E99" s="5">
        <v>2</v>
      </c>
      <c r="F99" s="5">
        <v>134</v>
      </c>
      <c r="G99" s="5">
        <v>3302.5</v>
      </c>
      <c r="H99" s="5">
        <v>10</v>
      </c>
      <c r="I99" s="5">
        <v>2638</v>
      </c>
      <c r="J99" s="5">
        <v>25645</v>
      </c>
    </row>
    <row r="100" spans="1:10" s="5" customFormat="1" ht="12.75">
      <c r="A100" s="5" t="s">
        <v>81</v>
      </c>
      <c r="B100" s="5">
        <v>28</v>
      </c>
      <c r="C100" s="5">
        <v>4504</v>
      </c>
      <c r="D100" s="5">
        <v>48725.130000000005</v>
      </c>
      <c r="E100" s="5">
        <v>1</v>
      </c>
      <c r="F100" s="5">
        <v>101</v>
      </c>
      <c r="G100" s="5">
        <v>1366.106</v>
      </c>
      <c r="H100" s="5">
        <v>5</v>
      </c>
      <c r="I100" s="5">
        <v>786</v>
      </c>
      <c r="J100" s="5">
        <v>8463.575</v>
      </c>
    </row>
    <row r="101" s="5" customFormat="1" ht="12.75"/>
    <row r="102" spans="1:10" s="5" customFormat="1" ht="12.75">
      <c r="A102" s="5" t="s">
        <v>82</v>
      </c>
      <c r="B102" s="5">
        <v>295</v>
      </c>
      <c r="C102" s="5">
        <v>111729</v>
      </c>
      <c r="D102" s="5">
        <v>798980.784</v>
      </c>
      <c r="E102" s="5">
        <v>5</v>
      </c>
      <c r="F102" s="5">
        <v>1101</v>
      </c>
      <c r="G102" s="5">
        <v>5450.782</v>
      </c>
      <c r="H102" s="5">
        <v>19</v>
      </c>
      <c r="I102" s="5">
        <v>4613</v>
      </c>
      <c r="J102" s="5">
        <v>68419.146</v>
      </c>
    </row>
    <row r="103" spans="1:10" s="5" customFormat="1" ht="12.75">
      <c r="A103" s="3" t="s">
        <v>120</v>
      </c>
      <c r="B103" s="4">
        <f>B102/B$9*100</f>
        <v>1.8152729062826902</v>
      </c>
      <c r="C103" s="4">
        <f aca="true" t="shared" si="11" ref="C103:J103">C102/C$9*100</f>
        <v>0.9693572608441144</v>
      </c>
      <c r="D103" s="4">
        <f t="shared" si="11"/>
        <v>0.6248622434054542</v>
      </c>
      <c r="E103" s="4">
        <f t="shared" si="11"/>
        <v>1.858736059479554</v>
      </c>
      <c r="F103" s="4">
        <f t="shared" si="11"/>
        <v>1.4332578301960477</v>
      </c>
      <c r="G103" s="4">
        <f t="shared" si="11"/>
        <v>0.6995849843534018</v>
      </c>
      <c r="H103" s="4">
        <f t="shared" si="11"/>
        <v>0.9654471544715447</v>
      </c>
      <c r="I103" s="4">
        <f t="shared" si="11"/>
        <v>0.18000742974520345</v>
      </c>
      <c r="J103" s="4">
        <f t="shared" si="11"/>
        <v>0.21299871111115357</v>
      </c>
    </row>
    <row r="104" spans="1:10" s="5" customFormat="1" ht="12.75">
      <c r="A104" s="5" t="s">
        <v>83</v>
      </c>
      <c r="B104" s="5">
        <v>180</v>
      </c>
      <c r="C104" s="5">
        <v>31064</v>
      </c>
      <c r="D104" s="5">
        <v>244893.258</v>
      </c>
      <c r="E104" s="5">
        <v>3</v>
      </c>
      <c r="F104" s="5">
        <v>941</v>
      </c>
      <c r="G104" s="5">
        <v>3841.782</v>
      </c>
      <c r="H104" s="5">
        <v>14</v>
      </c>
      <c r="I104" s="5">
        <v>2754</v>
      </c>
      <c r="J104" s="5">
        <v>32590.195</v>
      </c>
    </row>
    <row r="105" spans="1:10" s="5" customFormat="1" ht="12.75">
      <c r="A105" s="5" t="s">
        <v>84</v>
      </c>
      <c r="B105" s="5">
        <v>105</v>
      </c>
      <c r="C105" s="5">
        <v>78433</v>
      </c>
      <c r="D105" s="5">
        <v>533662.086</v>
      </c>
      <c r="E105" s="5">
        <v>1</v>
      </c>
      <c r="F105" s="5">
        <v>115</v>
      </c>
      <c r="G105" s="5">
        <v>1129</v>
      </c>
      <c r="H105" s="5">
        <v>4</v>
      </c>
      <c r="I105" s="5">
        <v>1768</v>
      </c>
      <c r="J105" s="5">
        <v>35045</v>
      </c>
    </row>
    <row r="106" spans="1:10" s="5" customFormat="1" ht="12.75">
      <c r="A106" s="5" t="s">
        <v>85</v>
      </c>
      <c r="B106" s="5">
        <v>9</v>
      </c>
      <c r="C106" s="5">
        <v>1544</v>
      </c>
      <c r="D106" s="5">
        <v>11911.358</v>
      </c>
      <c r="E106" s="5">
        <v>1</v>
      </c>
      <c r="F106" s="5">
        <v>45</v>
      </c>
      <c r="G106" s="5">
        <v>480</v>
      </c>
      <c r="H106" s="5">
        <v>1</v>
      </c>
      <c r="I106" s="5">
        <v>91</v>
      </c>
      <c r="J106" s="5">
        <v>783.951</v>
      </c>
    </row>
    <row r="107" spans="1:10" s="5" customFormat="1" ht="12.75">
      <c r="A107" s="20" t="s">
        <v>86</v>
      </c>
      <c r="B107" s="5">
        <v>1</v>
      </c>
      <c r="C107" s="5">
        <v>688</v>
      </c>
      <c r="D107" s="5">
        <v>8514.082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>
      <c r="A108" s="20"/>
    </row>
    <row r="109" spans="1:10" s="5" customFormat="1" ht="12.75">
      <c r="A109" s="5" t="s">
        <v>87</v>
      </c>
      <c r="B109" s="5">
        <v>949</v>
      </c>
      <c r="C109" s="5">
        <v>333672</v>
      </c>
      <c r="D109" s="5">
        <v>2972286.026</v>
      </c>
      <c r="E109" s="5">
        <v>18</v>
      </c>
      <c r="F109" s="5">
        <v>10445</v>
      </c>
      <c r="G109" s="5">
        <v>98950.63699999999</v>
      </c>
      <c r="H109" s="5">
        <v>63</v>
      </c>
      <c r="I109" s="5">
        <v>17804</v>
      </c>
      <c r="J109" s="5">
        <v>122200.582</v>
      </c>
    </row>
    <row r="110" spans="1:10" s="5" customFormat="1" ht="12.75">
      <c r="A110" s="3" t="s">
        <v>120</v>
      </c>
      <c r="B110" s="4">
        <f>B109/B$9*100</f>
        <v>5.8396406374992305</v>
      </c>
      <c r="C110" s="4">
        <f aca="true" t="shared" si="12" ref="C110:J110">C109/C$9*100</f>
        <v>2.8949276905761026</v>
      </c>
      <c r="D110" s="4">
        <f t="shared" si="12"/>
        <v>2.3245481636627723</v>
      </c>
      <c r="E110" s="4">
        <f t="shared" si="12"/>
        <v>6.691449814126393</v>
      </c>
      <c r="F110" s="4">
        <f t="shared" si="12"/>
        <v>13.597073602541071</v>
      </c>
      <c r="G110" s="4">
        <f t="shared" si="12"/>
        <v>12.69989881037329</v>
      </c>
      <c r="H110" s="4">
        <f t="shared" si="12"/>
        <v>3.201219512195122</v>
      </c>
      <c r="I110" s="4">
        <f t="shared" si="12"/>
        <v>0.6947436113556476</v>
      </c>
      <c r="J110" s="4">
        <f t="shared" si="12"/>
        <v>0.3804281109125921</v>
      </c>
    </row>
    <row r="111" spans="1:10" s="5" customFormat="1" ht="12.75">
      <c r="A111" s="5" t="s">
        <v>88</v>
      </c>
      <c r="B111" s="5">
        <v>256</v>
      </c>
      <c r="C111" s="5">
        <v>89013</v>
      </c>
      <c r="D111" s="5">
        <v>722514.63</v>
      </c>
      <c r="E111" s="5">
        <v>3</v>
      </c>
      <c r="F111" s="5">
        <v>7630</v>
      </c>
      <c r="G111" s="5">
        <v>48921.079</v>
      </c>
      <c r="H111" s="5">
        <v>5</v>
      </c>
      <c r="I111" s="5">
        <v>1191</v>
      </c>
      <c r="J111" s="5">
        <v>10228.053</v>
      </c>
    </row>
    <row r="112" spans="1:10" s="5" customFormat="1" ht="12.75">
      <c r="A112" s="5" t="s">
        <v>89</v>
      </c>
      <c r="B112" s="5">
        <v>54</v>
      </c>
      <c r="C112" s="5">
        <v>6073</v>
      </c>
      <c r="D112" s="5">
        <v>42829.301</v>
      </c>
      <c r="E112" s="5">
        <v>2</v>
      </c>
      <c r="F112" s="5">
        <v>506</v>
      </c>
      <c r="G112" s="5">
        <v>8189.414</v>
      </c>
      <c r="H112" s="5">
        <v>24</v>
      </c>
      <c r="I112" s="5">
        <v>3786</v>
      </c>
      <c r="J112" s="5">
        <v>18449.479</v>
      </c>
    </row>
    <row r="113" spans="1:10" s="5" customFormat="1" ht="12.75">
      <c r="A113" s="5" t="s">
        <v>90</v>
      </c>
      <c r="B113" s="5">
        <v>46</v>
      </c>
      <c r="C113" s="5">
        <v>11835</v>
      </c>
      <c r="D113" s="5">
        <v>87687.764</v>
      </c>
      <c r="E113" s="5">
        <v>2</v>
      </c>
      <c r="F113" s="5">
        <v>260</v>
      </c>
      <c r="G113" s="5">
        <v>3693.17</v>
      </c>
      <c r="H113" s="5">
        <v>11</v>
      </c>
      <c r="I113" s="5">
        <v>4046</v>
      </c>
      <c r="J113" s="5">
        <v>27113.777</v>
      </c>
    </row>
    <row r="114" spans="1:10" s="5" customFormat="1" ht="12.75">
      <c r="A114" s="5" t="s">
        <v>91</v>
      </c>
      <c r="B114" s="5">
        <v>104</v>
      </c>
      <c r="C114" s="5">
        <v>25823</v>
      </c>
      <c r="D114" s="5">
        <v>217420.474</v>
      </c>
      <c r="E114" s="5">
        <v>5</v>
      </c>
      <c r="F114" s="5">
        <v>998</v>
      </c>
      <c r="G114" s="5">
        <v>12258.353</v>
      </c>
      <c r="H114" s="5">
        <v>7</v>
      </c>
      <c r="I114" s="5">
        <v>3784</v>
      </c>
      <c r="J114" s="5">
        <v>22328.723</v>
      </c>
    </row>
    <row r="115" spans="1:10" s="5" customFormat="1" ht="12.75">
      <c r="A115" s="5" t="s">
        <v>92</v>
      </c>
      <c r="B115" s="5">
        <v>489</v>
      </c>
      <c r="C115" s="5">
        <v>200928</v>
      </c>
      <c r="D115" s="5">
        <v>1901833.857</v>
      </c>
      <c r="E115" s="5">
        <v>6</v>
      </c>
      <c r="F115" s="5">
        <v>1051</v>
      </c>
      <c r="G115" s="5">
        <v>25888.621</v>
      </c>
      <c r="H115" s="5">
        <v>16</v>
      </c>
      <c r="I115" s="5">
        <v>4997</v>
      </c>
      <c r="J115" s="5">
        <v>44080.55</v>
      </c>
    </row>
    <row r="116" s="5" customFormat="1" ht="12.75"/>
    <row r="117" spans="1:10" s="5" customFormat="1" ht="12.75">
      <c r="A117" s="5" t="s">
        <v>93</v>
      </c>
      <c r="B117" s="5">
        <v>1128</v>
      </c>
      <c r="C117" s="5">
        <v>738413</v>
      </c>
      <c r="D117" s="5">
        <v>5892165.187</v>
      </c>
      <c r="E117" s="5">
        <v>8</v>
      </c>
      <c r="F117" s="5">
        <v>1165</v>
      </c>
      <c r="G117" s="5">
        <v>16661.404</v>
      </c>
      <c r="H117" s="5">
        <v>223</v>
      </c>
      <c r="I117" s="5">
        <v>94321</v>
      </c>
      <c r="J117" s="5">
        <v>798387.261</v>
      </c>
    </row>
    <row r="118" spans="1:10" s="5" customFormat="1" ht="12.75">
      <c r="A118" s="3" t="s">
        <v>120</v>
      </c>
      <c r="B118" s="4">
        <f>B117/B$9*100</f>
        <v>6.941111316226693</v>
      </c>
      <c r="C118" s="4">
        <f aca="true" t="shared" si="13" ref="C118:J118">C117/C$9*100</f>
        <v>6.406447771408363</v>
      </c>
      <c r="D118" s="4">
        <f t="shared" si="13"/>
        <v>4.608110271228171</v>
      </c>
      <c r="E118" s="4">
        <f t="shared" si="13"/>
        <v>2.973977695167286</v>
      </c>
      <c r="F118" s="4">
        <f t="shared" si="13"/>
        <v>1.5165716368559452</v>
      </c>
      <c r="G118" s="4">
        <f t="shared" si="13"/>
        <v>2.1384212497666764</v>
      </c>
      <c r="H118" s="4">
        <f t="shared" si="13"/>
        <v>11.33130081300813</v>
      </c>
      <c r="I118" s="4">
        <f t="shared" si="13"/>
        <v>3.680572464989667</v>
      </c>
      <c r="J118" s="4">
        <f t="shared" si="13"/>
        <v>2.4854951793839137</v>
      </c>
    </row>
    <row r="119" spans="1:10" s="5" customFormat="1" ht="12.75">
      <c r="A119" s="5" t="s">
        <v>94</v>
      </c>
      <c r="B119" s="5">
        <v>509</v>
      </c>
      <c r="C119" s="5">
        <v>164064</v>
      </c>
      <c r="D119" s="5">
        <v>1092842.693</v>
      </c>
      <c r="E119" s="5">
        <v>4</v>
      </c>
      <c r="F119" s="5">
        <v>630</v>
      </c>
      <c r="G119" s="5">
        <v>8069.055</v>
      </c>
      <c r="H119" s="5">
        <v>87</v>
      </c>
      <c r="I119" s="5">
        <v>15545</v>
      </c>
      <c r="J119" s="5">
        <v>101099.104</v>
      </c>
    </row>
    <row r="120" spans="1:10" s="5" customFormat="1" ht="12.75">
      <c r="A120" s="5" t="s">
        <v>95</v>
      </c>
      <c r="B120" s="5">
        <v>443</v>
      </c>
      <c r="C120" s="5">
        <v>530529</v>
      </c>
      <c r="D120" s="5">
        <v>4403186.053</v>
      </c>
      <c r="E120" s="5">
        <v>1</v>
      </c>
      <c r="F120" s="5">
        <v>320</v>
      </c>
      <c r="G120" s="5">
        <v>4000</v>
      </c>
      <c r="H120" s="5">
        <v>113</v>
      </c>
      <c r="I120" s="5">
        <v>69213</v>
      </c>
      <c r="J120" s="5">
        <v>608571.67</v>
      </c>
    </row>
    <row r="121" spans="1:10" s="5" customFormat="1" ht="12.75">
      <c r="A121" s="5" t="s">
        <v>96</v>
      </c>
      <c r="B121" s="5">
        <v>92</v>
      </c>
      <c r="C121" s="5">
        <v>23512</v>
      </c>
      <c r="D121" s="5">
        <v>247109.622</v>
      </c>
      <c r="E121" s="5">
        <v>1</v>
      </c>
      <c r="F121" s="5">
        <v>120</v>
      </c>
      <c r="G121" s="5">
        <v>1232.486</v>
      </c>
      <c r="H121" s="5">
        <v>10</v>
      </c>
      <c r="I121" s="5">
        <v>4673</v>
      </c>
      <c r="J121" s="5">
        <v>61559.455</v>
      </c>
    </row>
    <row r="122" spans="1:10" s="5" customFormat="1" ht="12.75">
      <c r="A122" s="5" t="s">
        <v>97</v>
      </c>
      <c r="B122" s="5">
        <v>75</v>
      </c>
      <c r="C122" s="5">
        <v>18626</v>
      </c>
      <c r="D122" s="5">
        <v>138225.596</v>
      </c>
      <c r="E122" s="5">
        <v>2</v>
      </c>
      <c r="F122" s="5">
        <v>95</v>
      </c>
      <c r="G122" s="5">
        <v>3359.863</v>
      </c>
      <c r="H122" s="5">
        <v>11</v>
      </c>
      <c r="I122" s="5">
        <v>4346</v>
      </c>
      <c r="J122" s="5">
        <v>25850.731</v>
      </c>
    </row>
    <row r="123" spans="1:10" s="5" customFormat="1" ht="12.75">
      <c r="A123" s="5" t="s">
        <v>98</v>
      </c>
      <c r="B123" s="5">
        <v>9</v>
      </c>
      <c r="C123" s="5">
        <v>1682</v>
      </c>
      <c r="D123" s="5">
        <v>10801.223</v>
      </c>
      <c r="E123" s="5">
        <v>0</v>
      </c>
      <c r="F123" s="5">
        <v>0</v>
      </c>
      <c r="G123" s="5">
        <v>0</v>
      </c>
      <c r="H123" s="5">
        <v>2</v>
      </c>
      <c r="I123" s="5">
        <v>544</v>
      </c>
      <c r="J123" s="5">
        <v>1306.301</v>
      </c>
    </row>
    <row r="124" s="5" customFormat="1" ht="12.75"/>
    <row r="125" spans="1:10" s="5" customFormat="1" ht="12.75">
      <c r="A125" s="5" t="s">
        <v>99</v>
      </c>
      <c r="B125" s="5">
        <v>807</v>
      </c>
      <c r="C125" s="5">
        <v>265367</v>
      </c>
      <c r="D125" s="5">
        <v>2184952.0810000002</v>
      </c>
      <c r="E125" s="5">
        <v>8</v>
      </c>
      <c r="F125" s="5">
        <v>2369</v>
      </c>
      <c r="G125" s="5">
        <v>27349.118</v>
      </c>
      <c r="H125" s="5">
        <v>87</v>
      </c>
      <c r="I125" s="5">
        <v>30374</v>
      </c>
      <c r="J125" s="5">
        <v>566545.219</v>
      </c>
    </row>
    <row r="126" spans="1:10" s="5" customFormat="1" ht="12.75">
      <c r="A126" s="3" t="s">
        <v>120</v>
      </c>
      <c r="B126" s="4">
        <f>B125/B$9*100</f>
        <v>4.96584825549197</v>
      </c>
      <c r="C126" s="4">
        <f aca="true" t="shared" si="14" ref="C126:J126">C125/C$9*100</f>
        <v>2.302315676667831</v>
      </c>
      <c r="D126" s="4">
        <f t="shared" si="14"/>
        <v>1.7087946123458653</v>
      </c>
      <c r="E126" s="4">
        <f t="shared" si="14"/>
        <v>2.973977695167286</v>
      </c>
      <c r="F126" s="4">
        <f t="shared" si="14"/>
        <v>3.0839126246452655</v>
      </c>
      <c r="G126" s="4">
        <f t="shared" si="14"/>
        <v>3.510144468832057</v>
      </c>
      <c r="H126" s="4">
        <f t="shared" si="14"/>
        <v>4.420731707317073</v>
      </c>
      <c r="I126" s="4">
        <f t="shared" si="14"/>
        <v>1.1852472731586408</v>
      </c>
      <c r="J126" s="4">
        <f t="shared" si="14"/>
        <v>1.7637373233683191</v>
      </c>
    </row>
    <row r="127" spans="1:10" s="5" customFormat="1" ht="12.75">
      <c r="A127" s="5" t="s">
        <v>100</v>
      </c>
      <c r="B127" s="5">
        <v>201</v>
      </c>
      <c r="C127" s="5">
        <v>44853</v>
      </c>
      <c r="D127" s="5">
        <v>328411.358</v>
      </c>
      <c r="E127" s="5">
        <v>1</v>
      </c>
      <c r="F127" s="5">
        <v>71</v>
      </c>
      <c r="G127" s="5">
        <v>850.5</v>
      </c>
      <c r="H127" s="5">
        <v>18</v>
      </c>
      <c r="I127" s="5">
        <v>6866</v>
      </c>
      <c r="J127" s="5">
        <v>73033.503</v>
      </c>
    </row>
    <row r="128" spans="1:10" s="5" customFormat="1" ht="12.75">
      <c r="A128" s="5" t="s">
        <v>101</v>
      </c>
      <c r="B128" s="5">
        <v>394</v>
      </c>
      <c r="C128" s="5">
        <v>153936</v>
      </c>
      <c r="D128" s="5">
        <v>1034185.918</v>
      </c>
      <c r="E128" s="5">
        <v>3</v>
      </c>
      <c r="F128" s="5">
        <v>1260</v>
      </c>
      <c r="G128" s="5">
        <v>7623.406</v>
      </c>
      <c r="H128" s="5">
        <v>31</v>
      </c>
      <c r="I128" s="5">
        <v>5610</v>
      </c>
      <c r="J128" s="5">
        <v>43163.373</v>
      </c>
    </row>
    <row r="129" spans="1:10" s="5" customFormat="1" ht="12.75">
      <c r="A129" s="5" t="s">
        <v>102</v>
      </c>
      <c r="B129" s="5">
        <v>90</v>
      </c>
      <c r="C129" s="5">
        <v>24380</v>
      </c>
      <c r="D129" s="5">
        <v>209467.47699999998</v>
      </c>
      <c r="E129" s="5">
        <v>2</v>
      </c>
      <c r="F129" s="5">
        <v>608</v>
      </c>
      <c r="G129" s="5">
        <v>7351.157</v>
      </c>
      <c r="H129" s="5">
        <v>20</v>
      </c>
      <c r="I129" s="5">
        <v>3810</v>
      </c>
      <c r="J129" s="5">
        <v>49902.372</v>
      </c>
    </row>
    <row r="130" spans="1:10" s="5" customFormat="1" ht="12.75">
      <c r="A130" s="5" t="s">
        <v>103</v>
      </c>
      <c r="B130" s="5">
        <v>81</v>
      </c>
      <c r="C130" s="5">
        <v>22273</v>
      </c>
      <c r="D130" s="5">
        <v>136296.066</v>
      </c>
      <c r="E130" s="5">
        <v>1</v>
      </c>
      <c r="F130" s="5">
        <v>130</v>
      </c>
      <c r="G130" s="5">
        <v>3839.191</v>
      </c>
      <c r="H130" s="5">
        <v>10</v>
      </c>
      <c r="I130" s="5">
        <v>2476</v>
      </c>
      <c r="J130" s="5">
        <v>14872.527</v>
      </c>
    </row>
    <row r="131" spans="1:10" s="5" customFormat="1" ht="12.75">
      <c r="A131" s="20" t="s">
        <v>104</v>
      </c>
      <c r="B131" s="5">
        <v>41</v>
      </c>
      <c r="C131" s="5">
        <v>19925</v>
      </c>
      <c r="D131" s="5">
        <v>476591.26200000005</v>
      </c>
      <c r="E131" s="5">
        <v>1</v>
      </c>
      <c r="F131" s="5">
        <v>300</v>
      </c>
      <c r="G131" s="5">
        <v>7684.864</v>
      </c>
      <c r="H131" s="5">
        <v>8</v>
      </c>
      <c r="I131" s="5">
        <v>11612</v>
      </c>
      <c r="J131" s="5">
        <v>385573.444</v>
      </c>
    </row>
    <row r="132" s="5" customFormat="1" ht="12.75">
      <c r="A132" s="20"/>
    </row>
    <row r="133" spans="1:10" s="5" customFormat="1" ht="12.75">
      <c r="A133" s="5" t="s">
        <v>105</v>
      </c>
      <c r="B133" s="5">
        <v>331</v>
      </c>
      <c r="C133" s="5">
        <v>133748</v>
      </c>
      <c r="D133" s="5">
        <v>1249078.7</v>
      </c>
      <c r="E133" s="5">
        <v>4</v>
      </c>
      <c r="F133" s="5">
        <v>916</v>
      </c>
      <c r="G133" s="5">
        <v>8202.481</v>
      </c>
      <c r="H133" s="5">
        <v>22</v>
      </c>
      <c r="I133" s="5">
        <v>4669</v>
      </c>
      <c r="J133" s="5">
        <v>40031.759</v>
      </c>
    </row>
    <row r="134" spans="1:10" s="5" customFormat="1" ht="12.75">
      <c r="A134" s="3" t="s">
        <v>120</v>
      </c>
      <c r="B134" s="4">
        <f>B133/B$9*100</f>
        <v>2.0367977355239675</v>
      </c>
      <c r="C134" s="4">
        <f aca="true" t="shared" si="15" ref="C134:J134">C133/C$9*100</f>
        <v>1.160393406576436</v>
      </c>
      <c r="D134" s="4">
        <f t="shared" si="15"/>
        <v>0.9768722030641078</v>
      </c>
      <c r="E134" s="4">
        <f t="shared" si="15"/>
        <v>1.486988847583643</v>
      </c>
      <c r="F134" s="4">
        <f t="shared" si="15"/>
        <v>1.1924288578197817</v>
      </c>
      <c r="G134" s="4">
        <f t="shared" si="15"/>
        <v>1.0527539978748142</v>
      </c>
      <c r="H134" s="4">
        <f t="shared" si="15"/>
        <v>1.1178861788617886</v>
      </c>
      <c r="I134" s="4">
        <f t="shared" si="15"/>
        <v>0.18219264892268694</v>
      </c>
      <c r="J134" s="4">
        <f t="shared" si="15"/>
        <v>0.12462466384062032</v>
      </c>
    </row>
    <row r="135" spans="1:10" s="5" customFormat="1" ht="12.75">
      <c r="A135" s="5" t="s">
        <v>106</v>
      </c>
      <c r="B135" s="5">
        <v>175</v>
      </c>
      <c r="C135" s="5">
        <v>96136</v>
      </c>
      <c r="D135" s="5">
        <v>930134.628</v>
      </c>
      <c r="E135" s="5">
        <v>1</v>
      </c>
      <c r="F135" s="5">
        <v>277</v>
      </c>
      <c r="G135" s="5">
        <v>3255.858</v>
      </c>
      <c r="H135" s="5">
        <v>8</v>
      </c>
      <c r="I135" s="5">
        <v>1666</v>
      </c>
      <c r="J135" s="5">
        <v>17831.523</v>
      </c>
    </row>
    <row r="136" spans="1:10" s="5" customFormat="1" ht="12.75">
      <c r="A136" s="5" t="s">
        <v>107</v>
      </c>
      <c r="B136" s="5">
        <v>49</v>
      </c>
      <c r="C136" s="5">
        <v>15786</v>
      </c>
      <c r="D136" s="5">
        <v>162589.28600000002</v>
      </c>
      <c r="E136" s="5">
        <v>0</v>
      </c>
      <c r="F136" s="5">
        <v>0</v>
      </c>
      <c r="G136" s="5">
        <v>0</v>
      </c>
      <c r="H136" s="5">
        <v>2</v>
      </c>
      <c r="I136" s="5">
        <v>444</v>
      </c>
      <c r="J136" s="5">
        <v>4151.707</v>
      </c>
    </row>
    <row r="137" spans="1:10" s="5" customFormat="1" ht="12.75">
      <c r="A137" s="5" t="s">
        <v>108</v>
      </c>
      <c r="B137" s="5">
        <v>52</v>
      </c>
      <c r="C137" s="5">
        <v>12115</v>
      </c>
      <c r="D137" s="5">
        <v>86166.586</v>
      </c>
      <c r="E137" s="5">
        <v>2</v>
      </c>
      <c r="F137" s="5">
        <v>567</v>
      </c>
      <c r="G137" s="5">
        <v>4008.123</v>
      </c>
      <c r="H137" s="5">
        <v>11</v>
      </c>
      <c r="I137" s="5">
        <v>2241</v>
      </c>
      <c r="J137" s="5">
        <v>16548.529</v>
      </c>
    </row>
    <row r="138" spans="1:10" s="5" customFormat="1" ht="12.75">
      <c r="A138" s="5" t="s">
        <v>109</v>
      </c>
      <c r="B138" s="5">
        <v>51</v>
      </c>
      <c r="C138" s="5">
        <v>9289</v>
      </c>
      <c r="D138" s="5">
        <v>67205.082</v>
      </c>
      <c r="E138" s="5">
        <v>1</v>
      </c>
      <c r="F138" s="5">
        <v>72</v>
      </c>
      <c r="G138" s="5">
        <v>938.5</v>
      </c>
      <c r="H138" s="5">
        <v>1</v>
      </c>
      <c r="I138" s="5">
        <v>318</v>
      </c>
      <c r="J138" s="5">
        <v>1500</v>
      </c>
    </row>
    <row r="139" spans="1:10" s="5" customFormat="1" ht="12.75">
      <c r="A139" s="5" t="s">
        <v>110</v>
      </c>
      <c r="B139" s="5">
        <v>4</v>
      </c>
      <c r="C139" s="5">
        <v>422</v>
      </c>
      <c r="D139" s="5">
        <v>2983.118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="5" customFormat="1" ht="12.75"/>
    <row r="141" spans="1:10" s="5" customFormat="1" ht="12.75">
      <c r="A141" s="5" t="s">
        <v>117</v>
      </c>
      <c r="B141" s="5">
        <v>26</v>
      </c>
      <c r="C141" s="5">
        <v>5935</v>
      </c>
      <c r="D141" s="5">
        <v>61500.82</v>
      </c>
      <c r="E141" s="5">
        <v>2</v>
      </c>
      <c r="F141" s="5">
        <v>588</v>
      </c>
      <c r="G141" s="5">
        <v>15143.216</v>
      </c>
      <c r="H141" s="5">
        <v>1</v>
      </c>
      <c r="I141" s="5">
        <v>213</v>
      </c>
      <c r="J141" s="5">
        <v>3008.092</v>
      </c>
    </row>
    <row r="142" spans="1:10" s="5" customFormat="1" ht="12.75">
      <c r="A142" s="3" t="s">
        <v>120</v>
      </c>
      <c r="B142" s="4">
        <f>B141/B$9*100</f>
        <v>0.1599901544520337</v>
      </c>
      <c r="C142" s="4">
        <f aca="true" t="shared" si="16" ref="C142:J142">C141/C$9*100</f>
        <v>0.05149187178896991</v>
      </c>
      <c r="D142" s="4">
        <f t="shared" si="16"/>
        <v>0.048098203518840844</v>
      </c>
      <c r="E142" s="4">
        <f t="shared" si="16"/>
        <v>0.7434944237918215</v>
      </c>
      <c r="F142" s="4">
        <f t="shared" si="16"/>
        <v>0.7654455986878075</v>
      </c>
      <c r="G142" s="4">
        <f t="shared" si="16"/>
        <v>1.9435681941453877</v>
      </c>
      <c r="H142" s="4">
        <f t="shared" si="16"/>
        <v>0.05081300813008131</v>
      </c>
      <c r="I142" s="4">
        <f t="shared" si="16"/>
        <v>0.008311637228642605</v>
      </c>
      <c r="J142" s="4">
        <f t="shared" si="16"/>
        <v>0.009364626078550764</v>
      </c>
    </row>
    <row r="143" spans="1:10" s="5" customFormat="1" ht="12.75">
      <c r="A143" s="5" t="s">
        <v>111</v>
      </c>
      <c r="B143" s="5">
        <v>1</v>
      </c>
      <c r="C143" s="5">
        <v>298</v>
      </c>
      <c r="D143" s="5">
        <v>4473.3</v>
      </c>
      <c r="E143" s="5">
        <v>1</v>
      </c>
      <c r="F143" s="5">
        <v>298</v>
      </c>
      <c r="G143" s="5">
        <v>4473.3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112</v>
      </c>
      <c r="B144" s="5">
        <v>25</v>
      </c>
      <c r="C144" s="5">
        <v>5637</v>
      </c>
      <c r="D144" s="5">
        <v>57027.52</v>
      </c>
      <c r="E144" s="5">
        <v>1</v>
      </c>
      <c r="F144" s="5">
        <v>290</v>
      </c>
      <c r="G144" s="5">
        <v>10669.916</v>
      </c>
      <c r="H144" s="5">
        <v>1</v>
      </c>
      <c r="I144" s="5">
        <v>213</v>
      </c>
      <c r="J144" s="5">
        <v>3008.092</v>
      </c>
    </row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21" customFormat="1" ht="12.75"/>
    <row r="2136" s="21" customFormat="1" ht="12.75"/>
    <row r="2137" s="21" customFormat="1" ht="12.75"/>
    <row r="2138" s="21" customFormat="1" ht="12.75"/>
    <row r="2139" s="21" customFormat="1" ht="12.75"/>
    <row r="2140" s="21" customFormat="1" ht="12.75"/>
    <row r="2141" s="21" customFormat="1" ht="12.75"/>
    <row r="2142" s="21" customFormat="1" ht="12.75"/>
    <row r="2143" s="21" customFormat="1" ht="12.75"/>
    <row r="2144" s="21" customFormat="1" ht="12.75"/>
    <row r="2145" s="21" customFormat="1" ht="12.75"/>
    <row r="2146" s="21" customFormat="1" ht="12.75"/>
    <row r="2147" s="21" customFormat="1" ht="12.75"/>
    <row r="2148" s="21" customFormat="1" ht="12.75"/>
    <row r="2149" s="21" customFormat="1" ht="12.75"/>
    <row r="2150" s="21" customFormat="1" ht="12.75"/>
    <row r="2151" s="21" customFormat="1" ht="12.75"/>
    <row r="2152" s="21" customFormat="1" ht="12.75"/>
    <row r="2153" s="21" customFormat="1" ht="12.75"/>
    <row r="2154" s="21" customFormat="1" ht="12.75"/>
    <row r="2155" s="21" customFormat="1" ht="12.75"/>
    <row r="2156" s="21" customFormat="1" ht="12.75"/>
    <row r="2157" s="21" customFormat="1" ht="12.75"/>
    <row r="2158" s="21" customFormat="1" ht="12.75"/>
    <row r="2159" s="21" customFormat="1" ht="12.75"/>
    <row r="2160" s="21" customFormat="1" ht="12.75"/>
    <row r="2161" s="21" customFormat="1" ht="12.75"/>
    <row r="2162" s="21" customFormat="1" ht="12.75"/>
    <row r="2163" s="21" customFormat="1" ht="12.75"/>
    <row r="2164" s="21" customFormat="1" ht="12.75"/>
    <row r="2165" s="21" customFormat="1" ht="12.75"/>
    <row r="2166" s="21" customFormat="1" ht="12.75"/>
    <row r="2167" s="21" customFormat="1" ht="12.75"/>
    <row r="2168" s="21" customFormat="1" ht="12.75"/>
    <row r="2169" s="21" customFormat="1" ht="12.75"/>
    <row r="2170" s="21" customFormat="1" ht="12.75"/>
    <row r="2171" s="21" customFormat="1" ht="12.75"/>
    <row r="2172" s="21" customFormat="1" ht="12.75"/>
    <row r="2173" s="21" customFormat="1" ht="12.75"/>
    <row r="2174" s="21" customFormat="1" ht="12.75"/>
    <row r="2175" s="21" customFormat="1" ht="12.75"/>
    <row r="2176" s="21" customFormat="1" ht="12.75"/>
    <row r="2177" s="21" customFormat="1" ht="12.75"/>
    <row r="2178" s="21" customFormat="1" ht="12.75"/>
    <row r="2179" s="21" customFormat="1" ht="12.75"/>
    <row r="2180" s="21" customFormat="1" ht="12.75"/>
    <row r="2181" s="21" customFormat="1" ht="12.75"/>
    <row r="2182" s="21" customFormat="1" ht="12.75"/>
    <row r="2183" s="21" customFormat="1" ht="12.75"/>
    <row r="2184" s="21" customFormat="1" ht="12.75"/>
    <row r="2185" s="21" customFormat="1" ht="12.75"/>
    <row r="2186" s="21" customFormat="1" ht="12.75"/>
    <row r="2187" s="21" customFormat="1" ht="12.75"/>
    <row r="2188" s="21" customFormat="1" ht="12.75"/>
    <row r="2189" s="21" customFormat="1" ht="12.75"/>
    <row r="2190" s="21" customFormat="1" ht="12.75"/>
    <row r="2191" s="21" customFormat="1" ht="12.75"/>
    <row r="2192" s="21" customFormat="1" ht="12.75"/>
    <row r="2193" s="21" customFormat="1" ht="12.75"/>
    <row r="2194" s="21" customFormat="1" ht="12.75"/>
    <row r="2195" s="21" customFormat="1" ht="12.75"/>
    <row r="2196" s="21" customFormat="1" ht="12.75"/>
    <row r="2197" s="21" customFormat="1" ht="12.75"/>
    <row r="2198" s="21" customFormat="1" ht="12.75"/>
    <row r="2199" s="21" customFormat="1" ht="12.75"/>
    <row r="2200" s="21" customFormat="1" ht="12.75"/>
    <row r="2201" s="21" customFormat="1" ht="12.75"/>
    <row r="2202" s="21" customFormat="1" ht="12.75"/>
    <row r="2203" s="21" customFormat="1" ht="12.75"/>
    <row r="2204" s="21" customFormat="1" ht="12.75"/>
    <row r="2205" s="21" customFormat="1" ht="12.75"/>
    <row r="2206" s="21" customFormat="1" ht="12.75"/>
    <row r="2207" s="21" customFormat="1" ht="12.75"/>
    <row r="2208" s="21" customFormat="1" ht="12.75"/>
    <row r="2209" s="21" customFormat="1" ht="12.75"/>
    <row r="2210" s="21" customFormat="1" ht="12.75"/>
    <row r="2211" s="21" customFormat="1" ht="12.75"/>
    <row r="2212" s="21" customFormat="1" ht="12.75"/>
    <row r="2213" s="21" customFormat="1" ht="12.75"/>
    <row r="2214" s="21" customFormat="1" ht="12.75"/>
    <row r="2215" s="21" customFormat="1" ht="12.75"/>
    <row r="2216" s="21" customFormat="1" ht="12.75"/>
    <row r="2217" s="21" customFormat="1" ht="12.75"/>
    <row r="2218" s="21" customFormat="1" ht="12.75"/>
    <row r="2219" s="21" customFormat="1" ht="12.75"/>
    <row r="2220" s="21" customFormat="1" ht="12.75"/>
    <row r="2221" s="21" customFormat="1" ht="12.75"/>
    <row r="2222" s="21" customFormat="1" ht="12.75"/>
    <row r="2223" s="21" customFormat="1" ht="12.75"/>
    <row r="2224" s="21" customFormat="1" ht="12.75"/>
    <row r="2225" s="21" customFormat="1" ht="12.75"/>
    <row r="2226" s="21" customFormat="1" ht="12.75"/>
    <row r="2227" s="21" customFormat="1" ht="12.75"/>
    <row r="2228" s="21" customFormat="1" ht="12.75"/>
    <row r="2229" s="21" customFormat="1" ht="12.75"/>
    <row r="2230" s="21" customFormat="1" ht="12.75"/>
    <row r="2231" s="21" customFormat="1" ht="12.75"/>
    <row r="2232" s="21" customFormat="1" ht="12.75"/>
    <row r="2233" s="21" customFormat="1" ht="12.75"/>
    <row r="2234" s="21" customFormat="1" ht="12.75"/>
    <row r="2235" s="21" customFormat="1" ht="12.75"/>
    <row r="2236" s="21" customFormat="1" ht="12.75"/>
    <row r="2237" s="21" customFormat="1" ht="12.75"/>
    <row r="2238" s="21" customFormat="1" ht="12.75"/>
    <row r="2239" s="21" customFormat="1" ht="12.75"/>
    <row r="2240" s="21" customFormat="1" ht="12.75"/>
    <row r="2241" s="21" customFormat="1" ht="12.75"/>
    <row r="2242" s="21" customFormat="1" ht="12.75"/>
    <row r="2243" s="21" customFormat="1" ht="12.75"/>
    <row r="2244" s="21" customFormat="1" ht="12.75"/>
    <row r="2245" s="21" customFormat="1" ht="12.75"/>
    <row r="2246" s="21" customFormat="1" ht="12.75"/>
    <row r="2247" s="21" customFormat="1" ht="12.75"/>
    <row r="2248" s="21" customFormat="1" ht="12.75"/>
    <row r="2249" s="21" customFormat="1" ht="12.75"/>
    <row r="2250" s="21" customFormat="1" ht="12.75"/>
    <row r="2251" s="21" customFormat="1" ht="12.75"/>
    <row r="2252" s="21" customFormat="1" ht="12.75"/>
    <row r="2253" s="21" customFormat="1" ht="12.75"/>
    <row r="2254" s="21" customFormat="1" ht="12.75"/>
    <row r="2255" s="21" customFormat="1" ht="12.75"/>
    <row r="2256" s="21" customFormat="1" ht="12.75"/>
    <row r="2257" s="21" customFormat="1" ht="12.75"/>
    <row r="2258" s="21" customFormat="1" ht="12.75"/>
    <row r="2259" s="21" customFormat="1" ht="12.75"/>
    <row r="2260" s="21" customFormat="1" ht="12.75"/>
    <row r="2261" s="21" customFormat="1" ht="12.75"/>
    <row r="2262" s="21" customFormat="1" ht="12.75"/>
    <row r="2263" s="21" customFormat="1" ht="12.75"/>
    <row r="2264" s="21" customFormat="1" ht="12.75"/>
    <row r="2265" s="21" customFormat="1" ht="12.75"/>
    <row r="2266" s="21" customFormat="1" ht="12.75"/>
    <row r="2267" s="21" customFormat="1" ht="12.75"/>
    <row r="2268" s="21" customFormat="1" ht="12.75"/>
    <row r="2269" s="21" customFormat="1" ht="12.75"/>
    <row r="2270" s="21" customFormat="1" ht="12.75"/>
    <row r="2271" s="21" customFormat="1" ht="12.75"/>
    <row r="2272" s="21" customFormat="1" ht="12.75"/>
    <row r="2273" s="21" customFormat="1" ht="12.75"/>
    <row r="2274" s="21" customFormat="1" ht="12.75"/>
    <row r="2275" s="21" customFormat="1" ht="12.75"/>
    <row r="2276" s="21" customFormat="1" ht="12.75"/>
    <row r="2277" s="21" customFormat="1" ht="12.75"/>
    <row r="2278" s="21" customFormat="1" ht="12.75"/>
    <row r="2279" s="21" customFormat="1" ht="12.75"/>
    <row r="2280" s="21" customFormat="1" ht="12.75"/>
    <row r="2281" s="21" customFormat="1" ht="12.75"/>
    <row r="2282" s="21" customFormat="1" ht="12.75"/>
    <row r="2283" s="21" customFormat="1" ht="12.75"/>
    <row r="2284" s="21" customFormat="1" ht="12.75"/>
    <row r="2285" s="21" customFormat="1" ht="12.75"/>
    <row r="2286" s="21" customFormat="1" ht="12.75"/>
    <row r="2287" s="21" customFormat="1" ht="12.75"/>
    <row r="2288" s="21" customFormat="1" ht="12.75"/>
    <row r="2289" s="21" customFormat="1" ht="12.75"/>
    <row r="2290" s="21" customFormat="1" ht="12.75"/>
    <row r="2291" s="21" customFormat="1" ht="12.75"/>
    <row r="2292" s="21" customFormat="1" ht="12.75"/>
    <row r="2293" s="21" customFormat="1" ht="12.75"/>
    <row r="2294" s="21" customFormat="1" ht="12.75"/>
    <row r="2295" s="21" customFormat="1" ht="12.75"/>
    <row r="2296" s="21" customFormat="1" ht="12.75"/>
    <row r="2297" s="21" customFormat="1" ht="12.75"/>
    <row r="2298" s="21" customFormat="1" ht="12.75"/>
    <row r="2299" s="21" customFormat="1" ht="12.75"/>
    <row r="2300" s="21" customFormat="1" ht="12.75"/>
    <row r="2301" s="21" customFormat="1" ht="12.75"/>
    <row r="2302" s="21" customFormat="1" ht="12.75"/>
    <row r="2303" s="21" customFormat="1" ht="12.75"/>
    <row r="2304" s="21" customFormat="1" ht="12.75"/>
    <row r="2305" s="21" customFormat="1" ht="12.75"/>
    <row r="2306" s="21" customFormat="1" ht="12.75"/>
    <row r="2307" s="21" customFormat="1" ht="12.75"/>
    <row r="2308" s="21" customFormat="1" ht="12.75"/>
    <row r="2309" s="21" customFormat="1" ht="12.75"/>
    <row r="2310" s="21" customFormat="1" ht="12.75"/>
    <row r="2311" s="21" customFormat="1" ht="12.75"/>
    <row r="2312" s="21" customFormat="1" ht="12.75"/>
    <row r="2313" s="21" customFormat="1" ht="12.75"/>
    <row r="2314" s="21" customFormat="1" ht="12.75"/>
    <row r="2315" s="21" customFormat="1" ht="12.75"/>
    <row r="2316" s="21" customFormat="1" ht="12.75"/>
    <row r="2317" s="21" customFormat="1" ht="12.75"/>
    <row r="2318" s="21" customFormat="1" ht="12.75"/>
    <row r="2319" s="21" customFormat="1" ht="12.75"/>
    <row r="2320" s="21" customFormat="1" ht="12.75"/>
    <row r="2321" s="21" customFormat="1" ht="12.75"/>
    <row r="2322" s="21" customFormat="1" ht="12.75"/>
    <row r="2323" s="21" customFormat="1" ht="12.75"/>
    <row r="2324" s="21" customFormat="1" ht="12.75"/>
    <row r="2325" s="21" customFormat="1" ht="12.75"/>
    <row r="2326" s="21" customFormat="1" ht="12.75"/>
    <row r="2327" s="21" customFormat="1" ht="12.75"/>
    <row r="2328" s="21" customFormat="1" ht="12.75"/>
    <row r="2329" s="21" customFormat="1" ht="12.75"/>
    <row r="2330" s="21" customFormat="1" ht="12.75"/>
    <row r="2331" s="21" customFormat="1" ht="12.75"/>
    <row r="2332" s="21" customFormat="1" ht="12.75"/>
    <row r="2333" s="21" customFormat="1" ht="12.75"/>
    <row r="2334" s="21" customFormat="1" ht="12.75"/>
  </sheetData>
  <sheetProtection/>
  <mergeCells count="7">
    <mergeCell ref="A1:J1"/>
    <mergeCell ref="B4:D4"/>
    <mergeCell ref="E4:G4"/>
    <mergeCell ref="H4:J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O27" sqref="O27:O28"/>
    </sheetView>
  </sheetViews>
  <sheetFormatPr defaultColWidth="9.140625" defaultRowHeight="15"/>
  <cols>
    <col min="1" max="1" width="29.7109375" style="2" customWidth="1"/>
    <col min="2" max="2" width="8.28125" style="2" bestFit="1" customWidth="1"/>
    <col min="3" max="3" width="10.140625" style="2" bestFit="1" customWidth="1"/>
    <col min="4" max="4" width="10.57421875" style="2" bestFit="1" customWidth="1"/>
    <col min="5" max="5" width="8.28125" style="2" bestFit="1" customWidth="1"/>
    <col min="6" max="6" width="10.140625" style="2" bestFit="1" customWidth="1"/>
    <col min="7" max="7" width="10.57421875" style="2" bestFit="1" customWidth="1"/>
    <col min="8" max="8" width="8.28125" style="2" bestFit="1" customWidth="1"/>
    <col min="9" max="9" width="10.140625" style="2" bestFit="1" customWidth="1"/>
    <col min="10" max="10" width="10.57421875" style="2" bestFit="1" customWidth="1"/>
    <col min="11" max="16384" width="9.140625" style="2" customWidth="1"/>
  </cols>
  <sheetData>
    <row r="1" spans="1:10" ht="13.5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/>
    <row r="3" spans="1:10" s="5" customFormat="1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13.5" customHeight="1">
      <c r="A4" s="6"/>
      <c r="B4" s="7" t="s">
        <v>5</v>
      </c>
      <c r="C4" s="7"/>
      <c r="D4" s="7"/>
      <c r="E4" s="7" t="s">
        <v>6</v>
      </c>
      <c r="F4" s="7"/>
      <c r="G4" s="7"/>
      <c r="H4" s="7" t="s">
        <v>8</v>
      </c>
      <c r="I4" s="7"/>
      <c r="J4" s="8"/>
      <c r="K4" s="9"/>
    </row>
    <row r="5" spans="1:11" ht="13.5" customHeight="1">
      <c r="A5" s="10" t="s">
        <v>7</v>
      </c>
      <c r="B5" s="11" t="s">
        <v>0</v>
      </c>
      <c r="C5" s="6" t="s">
        <v>1</v>
      </c>
      <c r="D5" s="6" t="s">
        <v>2</v>
      </c>
      <c r="E5" s="11" t="s">
        <v>0</v>
      </c>
      <c r="F5" s="6" t="s">
        <v>1</v>
      </c>
      <c r="G5" s="6" t="s">
        <v>2</v>
      </c>
      <c r="H5" s="11" t="s">
        <v>0</v>
      </c>
      <c r="I5" s="6" t="s">
        <v>1</v>
      </c>
      <c r="J5" s="12" t="s">
        <v>2</v>
      </c>
      <c r="K5" s="9"/>
    </row>
    <row r="6" spans="1:11" ht="13.5" customHeight="1">
      <c r="A6" s="10" t="s">
        <v>113</v>
      </c>
      <c r="B6" s="11"/>
      <c r="C6" s="13" t="s">
        <v>4</v>
      </c>
      <c r="D6" s="13" t="s">
        <v>11</v>
      </c>
      <c r="E6" s="11"/>
      <c r="F6" s="13" t="s">
        <v>4</v>
      </c>
      <c r="G6" s="13" t="s">
        <v>11</v>
      </c>
      <c r="H6" s="11"/>
      <c r="I6" s="13" t="s">
        <v>4</v>
      </c>
      <c r="J6" s="14" t="s">
        <v>11</v>
      </c>
      <c r="K6" s="9"/>
    </row>
    <row r="7" spans="1:12" ht="13.5" customHeight="1">
      <c r="A7" s="13"/>
      <c r="B7" s="15">
        <v>-10</v>
      </c>
      <c r="C7" s="15">
        <v>-11</v>
      </c>
      <c r="D7" s="15">
        <v>-12</v>
      </c>
      <c r="E7" s="15">
        <v>-13</v>
      </c>
      <c r="F7" s="15">
        <v>-14</v>
      </c>
      <c r="G7" s="15">
        <v>-15</v>
      </c>
      <c r="H7" s="15">
        <v>-16</v>
      </c>
      <c r="I7" s="15">
        <v>-17</v>
      </c>
      <c r="J7" s="16">
        <v>-18</v>
      </c>
      <c r="K7" s="17"/>
      <c r="L7" s="18"/>
    </row>
    <row r="8" s="5" customFormat="1" ht="12.75"/>
    <row r="9" spans="1:11" s="5" customFormat="1" ht="12.75">
      <c r="A9" s="19" t="s">
        <v>12</v>
      </c>
      <c r="B9" s="19">
        <v>1695</v>
      </c>
      <c r="C9" s="19">
        <v>4026686</v>
      </c>
      <c r="D9" s="19">
        <v>52186159.655</v>
      </c>
      <c r="E9" s="19">
        <v>9001</v>
      </c>
      <c r="F9" s="19">
        <v>3644572</v>
      </c>
      <c r="G9" s="19">
        <v>31656938.504</v>
      </c>
      <c r="H9" s="19">
        <v>3318</v>
      </c>
      <c r="I9" s="19">
        <v>1215343</v>
      </c>
      <c r="J9" s="19">
        <v>11121005.856</v>
      </c>
      <c r="K9" s="19"/>
    </row>
    <row r="10" spans="1:11" s="5" customFormat="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0" s="5" customFormat="1" ht="12.75">
      <c r="A11" s="5" t="s">
        <v>13</v>
      </c>
      <c r="B11" s="5">
        <v>329</v>
      </c>
      <c r="C11" s="5">
        <v>2941292</v>
      </c>
      <c r="D11" s="5">
        <v>41227633.64</v>
      </c>
      <c r="E11" s="5">
        <v>384</v>
      </c>
      <c r="F11" s="5">
        <v>381662</v>
      </c>
      <c r="G11" s="5">
        <v>3425642.207</v>
      </c>
      <c r="H11" s="5">
        <v>214</v>
      </c>
      <c r="I11" s="5">
        <v>199914</v>
      </c>
      <c r="J11" s="5">
        <v>1863960.247</v>
      </c>
    </row>
    <row r="12" spans="1:10" s="5" customFormat="1" ht="12.75">
      <c r="A12" s="3" t="s">
        <v>120</v>
      </c>
      <c r="B12" s="4">
        <f aca="true" t="shared" si="0" ref="B12:J12">B11/B$9*100</f>
        <v>19.410029498525073</v>
      </c>
      <c r="C12" s="4">
        <f t="shared" si="0"/>
        <v>73.0449804131735</v>
      </c>
      <c r="D12" s="4">
        <f t="shared" si="0"/>
        <v>79.00108747712757</v>
      </c>
      <c r="E12" s="4">
        <f t="shared" si="0"/>
        <v>4.266192645261638</v>
      </c>
      <c r="F12" s="4">
        <f t="shared" si="0"/>
        <v>10.47206640450511</v>
      </c>
      <c r="G12" s="4">
        <f t="shared" si="0"/>
        <v>10.821141806138817</v>
      </c>
      <c r="H12" s="4">
        <f t="shared" si="0"/>
        <v>6.4496684749849305</v>
      </c>
      <c r="I12" s="4">
        <f t="shared" si="0"/>
        <v>16.449183481535666</v>
      </c>
      <c r="J12" s="4">
        <f t="shared" si="0"/>
        <v>16.76071635187888</v>
      </c>
    </row>
    <row r="13" spans="1:10" s="5" customFormat="1" ht="12.75">
      <c r="A13" s="5" t="s">
        <v>14</v>
      </c>
      <c r="B13" s="5">
        <v>52</v>
      </c>
      <c r="C13" s="5">
        <v>139216</v>
      </c>
      <c r="D13" s="5">
        <v>1685543.819</v>
      </c>
      <c r="E13" s="5">
        <v>4</v>
      </c>
      <c r="F13" s="5">
        <v>8503</v>
      </c>
      <c r="G13" s="5">
        <v>93111.411</v>
      </c>
      <c r="H13" s="5">
        <v>8</v>
      </c>
      <c r="I13" s="5">
        <v>3172</v>
      </c>
      <c r="J13" s="5">
        <v>29897.835</v>
      </c>
    </row>
    <row r="14" spans="1:10" s="5" customFormat="1" ht="12.75">
      <c r="A14" s="5" t="s">
        <v>15</v>
      </c>
      <c r="B14" s="5">
        <v>114</v>
      </c>
      <c r="C14" s="5">
        <v>507611</v>
      </c>
      <c r="D14" s="5">
        <v>8159091.236</v>
      </c>
      <c r="E14" s="5">
        <v>21</v>
      </c>
      <c r="F14" s="5">
        <v>62974</v>
      </c>
      <c r="G14" s="5">
        <v>811811.447</v>
      </c>
      <c r="H14" s="5">
        <v>56</v>
      </c>
      <c r="I14" s="5">
        <v>70875</v>
      </c>
      <c r="J14" s="5">
        <v>799860.802</v>
      </c>
    </row>
    <row r="15" spans="1:10" s="5" customFormat="1" ht="12.75">
      <c r="A15" s="5" t="s">
        <v>16</v>
      </c>
      <c r="B15" s="5">
        <v>12</v>
      </c>
      <c r="C15" s="5">
        <v>3395</v>
      </c>
      <c r="D15" s="5">
        <v>31766.247</v>
      </c>
      <c r="E15" s="5">
        <v>253</v>
      </c>
      <c r="F15" s="5">
        <v>196518</v>
      </c>
      <c r="G15" s="5">
        <v>1388080.596</v>
      </c>
      <c r="H15" s="5">
        <v>33</v>
      </c>
      <c r="I15" s="5">
        <v>30476</v>
      </c>
      <c r="J15" s="5">
        <v>221345.776</v>
      </c>
    </row>
    <row r="16" spans="1:10" s="5" customFormat="1" ht="12.75">
      <c r="A16" s="5" t="s">
        <v>17</v>
      </c>
      <c r="B16" s="5">
        <v>151</v>
      </c>
      <c r="C16" s="5">
        <v>2291070</v>
      </c>
      <c r="D16" s="5">
        <v>31351232.338</v>
      </c>
      <c r="E16" s="5">
        <v>106</v>
      </c>
      <c r="F16" s="5">
        <v>113667</v>
      </c>
      <c r="G16" s="5">
        <v>1132638.753</v>
      </c>
      <c r="H16" s="5">
        <v>117</v>
      </c>
      <c r="I16" s="5">
        <v>95391</v>
      </c>
      <c r="J16" s="5">
        <v>812855.834</v>
      </c>
    </row>
    <row r="17" s="5" customFormat="1" ht="12.75"/>
    <row r="18" spans="1:10" s="5" customFormat="1" ht="12.75">
      <c r="A18" s="5" t="s">
        <v>18</v>
      </c>
      <c r="B18" s="5">
        <v>8</v>
      </c>
      <c r="C18" s="5">
        <v>4058</v>
      </c>
      <c r="D18" s="5">
        <v>46764.705</v>
      </c>
      <c r="E18" s="5">
        <v>77</v>
      </c>
      <c r="F18" s="5">
        <v>32881</v>
      </c>
      <c r="G18" s="5">
        <v>300323.978</v>
      </c>
      <c r="H18" s="5">
        <v>20</v>
      </c>
      <c r="I18" s="5">
        <v>5392</v>
      </c>
      <c r="J18" s="5">
        <v>59015.597</v>
      </c>
    </row>
    <row r="19" spans="1:10" s="5" customFormat="1" ht="12.75">
      <c r="A19" s="3" t="s">
        <v>120</v>
      </c>
      <c r="B19" s="4">
        <f aca="true" t="shared" si="1" ref="B19:J19">B18/B$9*100</f>
        <v>0.471976401179941</v>
      </c>
      <c r="C19" s="4">
        <f t="shared" si="1"/>
        <v>0.1007776618291071</v>
      </c>
      <c r="D19" s="4">
        <f t="shared" si="1"/>
        <v>0.08961131707939239</v>
      </c>
      <c r="E19" s="4">
        <f t="shared" si="1"/>
        <v>0.8554605043884013</v>
      </c>
      <c r="F19" s="4">
        <f t="shared" si="1"/>
        <v>0.9021909842911596</v>
      </c>
      <c r="G19" s="4">
        <f t="shared" si="1"/>
        <v>0.9486829497490816</v>
      </c>
      <c r="H19" s="4">
        <f t="shared" si="1"/>
        <v>0.6027727546714888</v>
      </c>
      <c r="I19" s="4">
        <f t="shared" si="1"/>
        <v>0.44366076078934097</v>
      </c>
      <c r="J19" s="4">
        <f t="shared" si="1"/>
        <v>0.5306677989757548</v>
      </c>
    </row>
    <row r="20" spans="1:10" s="5" customFormat="1" ht="12.75">
      <c r="A20" s="5" t="s">
        <v>19</v>
      </c>
      <c r="B20" s="5">
        <v>0</v>
      </c>
      <c r="C20" s="5">
        <v>0</v>
      </c>
      <c r="D20" s="5">
        <v>0</v>
      </c>
      <c r="E20" s="5">
        <v>2</v>
      </c>
      <c r="F20" s="5">
        <v>916</v>
      </c>
      <c r="G20" s="5">
        <v>7554.855</v>
      </c>
      <c r="H20" s="5">
        <v>1</v>
      </c>
      <c r="I20" s="5">
        <v>462</v>
      </c>
      <c r="J20" s="5">
        <v>1884.144</v>
      </c>
    </row>
    <row r="21" spans="1:10" s="5" customFormat="1" ht="12.75">
      <c r="A21" s="5" t="s">
        <v>20</v>
      </c>
      <c r="B21" s="5">
        <v>4</v>
      </c>
      <c r="C21" s="5">
        <v>3073</v>
      </c>
      <c r="D21" s="5">
        <v>35422.554</v>
      </c>
      <c r="E21" s="5">
        <v>12</v>
      </c>
      <c r="F21" s="5">
        <v>11698</v>
      </c>
      <c r="G21" s="5">
        <v>153531.282</v>
      </c>
      <c r="H21" s="5">
        <v>8</v>
      </c>
      <c r="I21" s="5">
        <v>2800</v>
      </c>
      <c r="J21" s="5">
        <v>33556.898</v>
      </c>
    </row>
    <row r="22" spans="1:10" s="5" customFormat="1" ht="12.75">
      <c r="A22" s="5" t="s">
        <v>21</v>
      </c>
      <c r="B22" s="5">
        <v>0</v>
      </c>
      <c r="C22" s="5">
        <v>0</v>
      </c>
      <c r="D22" s="5">
        <v>0</v>
      </c>
      <c r="E22" s="5">
        <v>18</v>
      </c>
      <c r="F22" s="5">
        <v>5363</v>
      </c>
      <c r="G22" s="5">
        <v>44110.157</v>
      </c>
      <c r="H22" s="5">
        <v>3</v>
      </c>
      <c r="I22" s="5">
        <v>682</v>
      </c>
      <c r="J22" s="5">
        <v>5836.011</v>
      </c>
    </row>
    <row r="23" spans="1:10" s="5" customFormat="1" ht="12.75">
      <c r="A23" s="5" t="s">
        <v>22</v>
      </c>
      <c r="B23" s="5">
        <v>4</v>
      </c>
      <c r="C23" s="5">
        <v>985</v>
      </c>
      <c r="D23" s="5">
        <v>11342.151</v>
      </c>
      <c r="E23" s="5">
        <v>21</v>
      </c>
      <c r="F23" s="5">
        <v>8556</v>
      </c>
      <c r="G23" s="5">
        <v>67364.116</v>
      </c>
      <c r="H23" s="5">
        <v>5</v>
      </c>
      <c r="I23" s="5">
        <v>1025</v>
      </c>
      <c r="J23" s="5">
        <v>12160.769</v>
      </c>
    </row>
    <row r="24" spans="1:10" s="5" customFormat="1" ht="12.75">
      <c r="A24" s="5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249</v>
      </c>
      <c r="J24" s="5">
        <v>3163.791</v>
      </c>
    </row>
    <row r="25" spans="1:10" s="5" customFormat="1" ht="12.75">
      <c r="A25" s="5" t="s">
        <v>24</v>
      </c>
      <c r="B25" s="5">
        <v>0</v>
      </c>
      <c r="C25" s="5">
        <v>0</v>
      </c>
      <c r="D25" s="5">
        <v>0</v>
      </c>
      <c r="E25" s="5">
        <v>24</v>
      </c>
      <c r="F25" s="5">
        <v>6348</v>
      </c>
      <c r="G25" s="5">
        <v>27763.568</v>
      </c>
      <c r="H25" s="5">
        <v>2</v>
      </c>
      <c r="I25" s="5">
        <v>174</v>
      </c>
      <c r="J25" s="5">
        <v>2413.984</v>
      </c>
    </row>
    <row r="26" s="5" customFormat="1" ht="12.75"/>
    <row r="27" spans="1:10" s="5" customFormat="1" ht="12.75">
      <c r="A27" s="5" t="s">
        <v>25</v>
      </c>
      <c r="B27" s="5">
        <v>16</v>
      </c>
      <c r="C27" s="5">
        <v>6887</v>
      </c>
      <c r="D27" s="5">
        <v>70106.41</v>
      </c>
      <c r="E27" s="5">
        <v>804</v>
      </c>
      <c r="F27" s="5">
        <v>166471</v>
      </c>
      <c r="G27" s="5">
        <v>1284649.76</v>
      </c>
      <c r="H27" s="5">
        <v>315</v>
      </c>
      <c r="I27" s="5">
        <v>69583</v>
      </c>
      <c r="J27" s="5">
        <v>698044.884</v>
      </c>
    </row>
    <row r="28" spans="1:10" s="5" customFormat="1" ht="12.75">
      <c r="A28" s="3" t="s">
        <v>120</v>
      </c>
      <c r="B28" s="4">
        <f aca="true" t="shared" si="2" ref="B28:J28">B27/B$9*100</f>
        <v>0.943952802359882</v>
      </c>
      <c r="C28" s="4">
        <f t="shared" si="2"/>
        <v>0.1710339470224398</v>
      </c>
      <c r="D28" s="4">
        <f t="shared" si="2"/>
        <v>0.13433908619348472</v>
      </c>
      <c r="E28" s="4">
        <f t="shared" si="2"/>
        <v>8.932340851016555</v>
      </c>
      <c r="F28" s="4">
        <f t="shared" si="2"/>
        <v>4.567641961799629</v>
      </c>
      <c r="G28" s="4">
        <f t="shared" si="2"/>
        <v>4.058035365099119</v>
      </c>
      <c r="H28" s="4">
        <f t="shared" si="2"/>
        <v>9.49367088607595</v>
      </c>
      <c r="I28" s="4">
        <f t="shared" si="2"/>
        <v>5.725379584199687</v>
      </c>
      <c r="J28" s="4">
        <f t="shared" si="2"/>
        <v>6.27681428315579</v>
      </c>
    </row>
    <row r="29" spans="1:10" s="5" customFormat="1" ht="12.75">
      <c r="A29" s="5" t="s">
        <v>26</v>
      </c>
      <c r="B29" s="5">
        <v>0</v>
      </c>
      <c r="C29" s="5">
        <v>0</v>
      </c>
      <c r="D29" s="5">
        <v>0</v>
      </c>
      <c r="E29" s="5">
        <v>180</v>
      </c>
      <c r="F29" s="5">
        <v>24796</v>
      </c>
      <c r="G29" s="5">
        <v>168297.069</v>
      </c>
      <c r="H29" s="5">
        <v>47</v>
      </c>
      <c r="I29" s="5">
        <v>12336</v>
      </c>
      <c r="J29" s="5">
        <v>105371.366</v>
      </c>
    </row>
    <row r="30" spans="1:10" s="5" customFormat="1" ht="12.75">
      <c r="A30" s="5" t="s">
        <v>27</v>
      </c>
      <c r="B30" s="5">
        <v>7</v>
      </c>
      <c r="C30" s="5">
        <v>3168</v>
      </c>
      <c r="D30" s="5">
        <v>18537.113</v>
      </c>
      <c r="E30" s="5">
        <v>86</v>
      </c>
      <c r="F30" s="5">
        <v>13299</v>
      </c>
      <c r="G30" s="5">
        <v>107842.193</v>
      </c>
      <c r="H30" s="5">
        <v>35</v>
      </c>
      <c r="I30" s="5">
        <v>9159</v>
      </c>
      <c r="J30" s="5">
        <v>58222.217</v>
      </c>
    </row>
    <row r="31" spans="1:10" s="5" customFormat="1" ht="12.75">
      <c r="A31" s="5" t="s">
        <v>28</v>
      </c>
      <c r="B31" s="5">
        <v>5</v>
      </c>
      <c r="C31" s="5">
        <v>2089</v>
      </c>
      <c r="D31" s="5">
        <v>29505.519</v>
      </c>
      <c r="E31" s="5">
        <v>215</v>
      </c>
      <c r="F31" s="5">
        <v>65324</v>
      </c>
      <c r="G31" s="5">
        <v>396908.222</v>
      </c>
      <c r="H31" s="5">
        <v>71</v>
      </c>
      <c r="I31" s="5">
        <v>16412</v>
      </c>
      <c r="J31" s="5">
        <v>205344.242</v>
      </c>
    </row>
    <row r="32" spans="1:10" s="5" customFormat="1" ht="12.75">
      <c r="A32" s="5" t="s">
        <v>29</v>
      </c>
      <c r="B32" s="5">
        <v>4</v>
      </c>
      <c r="C32" s="5">
        <v>1630</v>
      </c>
      <c r="D32" s="5">
        <v>22063.778</v>
      </c>
      <c r="E32" s="5">
        <v>323</v>
      </c>
      <c r="F32" s="5">
        <v>63052</v>
      </c>
      <c r="G32" s="5">
        <v>611602.276</v>
      </c>
      <c r="H32" s="5">
        <v>162</v>
      </c>
      <c r="I32" s="5">
        <v>31676</v>
      </c>
      <c r="J32" s="5">
        <v>329107.059</v>
      </c>
    </row>
    <row r="33" s="5" customFormat="1" ht="12.75"/>
    <row r="34" spans="1:10" s="5" customFormat="1" ht="12.75">
      <c r="A34" s="5" t="s">
        <v>30</v>
      </c>
      <c r="B34" s="5">
        <v>25</v>
      </c>
      <c r="C34" s="5">
        <v>6677</v>
      </c>
      <c r="D34" s="5">
        <v>68701.692</v>
      </c>
      <c r="E34" s="5">
        <v>345</v>
      </c>
      <c r="F34" s="5">
        <v>94215</v>
      </c>
      <c r="G34" s="5">
        <v>901055.314</v>
      </c>
      <c r="H34" s="5">
        <v>150</v>
      </c>
      <c r="I34" s="5">
        <v>58234</v>
      </c>
      <c r="J34" s="5">
        <v>473253.803</v>
      </c>
    </row>
    <row r="35" spans="1:10" s="5" customFormat="1" ht="12.75">
      <c r="A35" s="3" t="s">
        <v>120</v>
      </c>
      <c r="B35" s="4">
        <f aca="true" t="shared" si="3" ref="B35:J35">B34/B$9*100</f>
        <v>1.4749262536873156</v>
      </c>
      <c r="C35" s="4">
        <f t="shared" si="3"/>
        <v>0.16581874027426027</v>
      </c>
      <c r="D35" s="4">
        <f t="shared" si="3"/>
        <v>0.13164734185114085</v>
      </c>
      <c r="E35" s="4">
        <f t="shared" si="3"/>
        <v>3.8329074547272524</v>
      </c>
      <c r="F35" s="4">
        <f t="shared" si="3"/>
        <v>2.5850772052246467</v>
      </c>
      <c r="G35" s="4">
        <f t="shared" si="3"/>
        <v>2.846312235423989</v>
      </c>
      <c r="H35" s="4">
        <f t="shared" si="3"/>
        <v>4.520795660036167</v>
      </c>
      <c r="I35" s="4">
        <f t="shared" si="3"/>
        <v>4.791569129044229</v>
      </c>
      <c r="J35" s="4">
        <f t="shared" si="3"/>
        <v>4.255494593995473</v>
      </c>
    </row>
    <row r="36" spans="1:10" s="5" customFormat="1" ht="12.75">
      <c r="A36" s="5" t="s">
        <v>31</v>
      </c>
      <c r="B36" s="5">
        <v>0</v>
      </c>
      <c r="C36" s="5">
        <v>0</v>
      </c>
      <c r="D36" s="5">
        <v>0</v>
      </c>
      <c r="E36" s="5">
        <v>6</v>
      </c>
      <c r="F36" s="5">
        <v>207</v>
      </c>
      <c r="G36" s="5">
        <v>1635.037</v>
      </c>
      <c r="H36" s="5">
        <v>2</v>
      </c>
      <c r="I36" s="5">
        <v>229</v>
      </c>
      <c r="J36" s="5">
        <v>646.247</v>
      </c>
    </row>
    <row r="37" spans="1:10" s="5" customFormat="1" ht="12.75">
      <c r="A37" s="5" t="s">
        <v>32</v>
      </c>
      <c r="B37" s="5">
        <v>12</v>
      </c>
      <c r="C37" s="5">
        <v>2170</v>
      </c>
      <c r="D37" s="5">
        <v>27379.586</v>
      </c>
      <c r="E37" s="5">
        <v>140</v>
      </c>
      <c r="F37" s="5">
        <v>19852</v>
      </c>
      <c r="G37" s="5">
        <v>160975.894</v>
      </c>
      <c r="H37" s="5">
        <v>87</v>
      </c>
      <c r="I37" s="5">
        <v>42297</v>
      </c>
      <c r="J37" s="5">
        <v>345064.414</v>
      </c>
    </row>
    <row r="38" spans="1:10" s="5" customFormat="1" ht="12.75">
      <c r="A38" s="5" t="s">
        <v>33</v>
      </c>
      <c r="B38" s="5">
        <v>12</v>
      </c>
      <c r="C38" s="5">
        <v>4332</v>
      </c>
      <c r="D38" s="5">
        <v>40061</v>
      </c>
      <c r="E38" s="5">
        <v>178</v>
      </c>
      <c r="F38" s="5">
        <v>69148</v>
      </c>
      <c r="G38" s="5">
        <v>699723.956</v>
      </c>
      <c r="H38" s="5">
        <v>55</v>
      </c>
      <c r="I38" s="5">
        <v>13529</v>
      </c>
      <c r="J38" s="5">
        <v>111540.085</v>
      </c>
    </row>
    <row r="39" spans="1:10" s="5" customFormat="1" ht="12.75">
      <c r="A39" s="5" t="s">
        <v>34</v>
      </c>
      <c r="B39" s="5">
        <v>0</v>
      </c>
      <c r="C39" s="5">
        <v>0</v>
      </c>
      <c r="D39" s="5">
        <v>0</v>
      </c>
      <c r="E39" s="5">
        <v>3</v>
      </c>
      <c r="F39" s="5">
        <v>354</v>
      </c>
      <c r="G39" s="5">
        <v>3364.995</v>
      </c>
      <c r="H39" s="5">
        <v>1</v>
      </c>
      <c r="I39" s="5">
        <v>211</v>
      </c>
      <c r="J39" s="5">
        <v>1306.776</v>
      </c>
    </row>
    <row r="40" spans="1:10" s="5" customFormat="1" ht="12.75">
      <c r="A40" s="5" t="s">
        <v>35</v>
      </c>
      <c r="B40" s="5">
        <v>1</v>
      </c>
      <c r="C40" s="5">
        <v>175</v>
      </c>
      <c r="D40" s="5">
        <v>1261.106</v>
      </c>
      <c r="E40" s="5">
        <v>18</v>
      </c>
      <c r="F40" s="5">
        <v>4654</v>
      </c>
      <c r="G40" s="5">
        <v>35355.432</v>
      </c>
      <c r="H40" s="5">
        <v>5</v>
      </c>
      <c r="I40" s="5">
        <v>1968</v>
      </c>
      <c r="J40" s="5">
        <v>14696.281</v>
      </c>
    </row>
    <row r="41" s="5" customFormat="1" ht="12.75"/>
    <row r="42" spans="1:10" s="5" customFormat="1" ht="12.75">
      <c r="A42" s="5" t="s">
        <v>36</v>
      </c>
      <c r="B42" s="5">
        <v>135</v>
      </c>
      <c r="C42" s="5">
        <v>72060</v>
      </c>
      <c r="D42" s="5">
        <v>843232.273</v>
      </c>
      <c r="E42" s="5">
        <v>1245</v>
      </c>
      <c r="F42" s="5">
        <v>620559</v>
      </c>
      <c r="G42" s="5">
        <v>5364625.704</v>
      </c>
      <c r="H42" s="5">
        <v>513</v>
      </c>
      <c r="I42" s="5">
        <v>169362</v>
      </c>
      <c r="J42" s="5">
        <v>1497845.887</v>
      </c>
    </row>
    <row r="43" spans="1:10" s="5" customFormat="1" ht="12.75">
      <c r="A43" s="3" t="s">
        <v>120</v>
      </c>
      <c r="B43" s="4">
        <f aca="true" t="shared" si="4" ref="B43:J43">B42/B$9*100</f>
        <v>7.964601769911504</v>
      </c>
      <c r="C43" s="4">
        <f t="shared" si="4"/>
        <v>1.7895609441610296</v>
      </c>
      <c r="D43" s="4">
        <f t="shared" si="4"/>
        <v>1.6158159147455282</v>
      </c>
      <c r="E43" s="4">
        <f t="shared" si="4"/>
        <v>13.831796467059215</v>
      </c>
      <c r="F43" s="4">
        <f t="shared" si="4"/>
        <v>17.026937593769585</v>
      </c>
      <c r="G43" s="4">
        <f t="shared" si="4"/>
        <v>16.94612921373352</v>
      </c>
      <c r="H43" s="4">
        <f t="shared" si="4"/>
        <v>15.46112115732369</v>
      </c>
      <c r="I43" s="4">
        <f t="shared" si="4"/>
        <v>13.935325253858377</v>
      </c>
      <c r="J43" s="4">
        <f t="shared" si="4"/>
        <v>13.4686188137549</v>
      </c>
    </row>
    <row r="44" spans="1:10" s="5" customFormat="1" ht="12.75">
      <c r="A44" s="5" t="s">
        <v>37</v>
      </c>
      <c r="B44" s="5">
        <v>0</v>
      </c>
      <c r="C44" s="5">
        <v>0</v>
      </c>
      <c r="D44" s="5">
        <v>0</v>
      </c>
      <c r="E44" s="5">
        <v>26</v>
      </c>
      <c r="F44" s="5">
        <v>80091</v>
      </c>
      <c r="G44" s="5">
        <v>837728.851</v>
      </c>
      <c r="H44" s="5">
        <v>126</v>
      </c>
      <c r="I44" s="5">
        <v>42592</v>
      </c>
      <c r="J44" s="5">
        <v>384710.889</v>
      </c>
    </row>
    <row r="45" spans="1:10" s="5" customFormat="1" ht="12.75">
      <c r="A45" s="5" t="s">
        <v>38</v>
      </c>
      <c r="B45" s="5">
        <v>36</v>
      </c>
      <c r="C45" s="5">
        <v>25172</v>
      </c>
      <c r="D45" s="5">
        <v>220023.709</v>
      </c>
      <c r="E45" s="5">
        <v>387</v>
      </c>
      <c r="F45" s="5">
        <v>205949</v>
      </c>
      <c r="G45" s="5">
        <v>1723224.54</v>
      </c>
      <c r="H45" s="5">
        <v>102</v>
      </c>
      <c r="I45" s="5">
        <v>29390</v>
      </c>
      <c r="J45" s="5">
        <v>270924.889</v>
      </c>
    </row>
    <row r="46" spans="1:10" s="5" customFormat="1" ht="12.75">
      <c r="A46" s="5" t="s">
        <v>39</v>
      </c>
      <c r="B46" s="5">
        <v>22</v>
      </c>
      <c r="C46" s="5">
        <v>9078</v>
      </c>
      <c r="D46" s="5">
        <v>95500.879</v>
      </c>
      <c r="E46" s="5">
        <v>230</v>
      </c>
      <c r="F46" s="5">
        <v>135498</v>
      </c>
      <c r="G46" s="5">
        <v>1138359.974</v>
      </c>
      <c r="H46" s="5">
        <v>89</v>
      </c>
      <c r="I46" s="5">
        <v>20687</v>
      </c>
      <c r="J46" s="5">
        <v>205965.657</v>
      </c>
    </row>
    <row r="47" spans="1:10" s="5" customFormat="1" ht="12.75">
      <c r="A47" s="5" t="s">
        <v>40</v>
      </c>
      <c r="B47" s="5">
        <v>32</v>
      </c>
      <c r="C47" s="5">
        <v>15201</v>
      </c>
      <c r="D47" s="5">
        <v>233613.435</v>
      </c>
      <c r="E47" s="5">
        <v>293</v>
      </c>
      <c r="F47" s="5">
        <v>131161</v>
      </c>
      <c r="G47" s="5">
        <v>1075748.662</v>
      </c>
      <c r="H47" s="5">
        <v>111</v>
      </c>
      <c r="I47" s="5">
        <v>48419</v>
      </c>
      <c r="J47" s="5">
        <v>426334.217</v>
      </c>
    </row>
    <row r="48" spans="1:10" s="5" customFormat="1" ht="12.75">
      <c r="A48" s="5" t="s">
        <v>41</v>
      </c>
      <c r="B48" s="5">
        <v>12</v>
      </c>
      <c r="C48" s="5">
        <v>12210</v>
      </c>
      <c r="D48" s="5">
        <v>183907.735</v>
      </c>
      <c r="E48" s="5">
        <v>156</v>
      </c>
      <c r="F48" s="5">
        <v>43424</v>
      </c>
      <c r="G48" s="5">
        <v>353712.827</v>
      </c>
      <c r="H48" s="5">
        <v>49</v>
      </c>
      <c r="I48" s="5">
        <v>22132</v>
      </c>
      <c r="J48" s="5">
        <v>153788.388</v>
      </c>
    </row>
    <row r="49" spans="1:10" s="5" customFormat="1" ht="12.75">
      <c r="A49" s="5" t="s">
        <v>42</v>
      </c>
      <c r="B49" s="5">
        <v>32</v>
      </c>
      <c r="C49" s="5">
        <v>10339</v>
      </c>
      <c r="D49" s="5">
        <v>108215.026</v>
      </c>
      <c r="E49" s="5">
        <v>86</v>
      </c>
      <c r="F49" s="5">
        <v>13338</v>
      </c>
      <c r="G49" s="5">
        <v>136694.186</v>
      </c>
      <c r="H49" s="5">
        <v>31</v>
      </c>
      <c r="I49" s="5">
        <v>5400</v>
      </c>
      <c r="J49" s="5">
        <v>49720.052</v>
      </c>
    </row>
    <row r="50" spans="1:10" s="5" customFormat="1" ht="12.75">
      <c r="A50" s="5" t="s">
        <v>43</v>
      </c>
      <c r="B50" s="5">
        <v>1</v>
      </c>
      <c r="C50" s="5">
        <v>60</v>
      </c>
      <c r="D50" s="5">
        <v>1971.489</v>
      </c>
      <c r="E50" s="5">
        <v>67</v>
      </c>
      <c r="F50" s="5">
        <v>11098</v>
      </c>
      <c r="G50" s="5">
        <v>99156.664</v>
      </c>
      <c r="H50" s="5">
        <v>5</v>
      </c>
      <c r="I50" s="5">
        <v>742</v>
      </c>
      <c r="J50" s="5">
        <v>6401.795</v>
      </c>
    </row>
    <row r="51" s="5" customFormat="1" ht="12.75"/>
    <row r="52" spans="1:10" s="5" customFormat="1" ht="12.75">
      <c r="A52" s="5" t="s">
        <v>44</v>
      </c>
      <c r="B52" s="5">
        <v>241</v>
      </c>
      <c r="C52" s="5">
        <v>149544</v>
      </c>
      <c r="D52" s="5">
        <v>1806073.289</v>
      </c>
      <c r="E52" s="5">
        <v>1223</v>
      </c>
      <c r="F52" s="5">
        <v>391105</v>
      </c>
      <c r="G52" s="5">
        <v>3502791.515</v>
      </c>
      <c r="H52" s="5">
        <v>761</v>
      </c>
      <c r="I52" s="5">
        <v>316791</v>
      </c>
      <c r="J52" s="5">
        <v>3102321.303</v>
      </c>
    </row>
    <row r="53" spans="1:10" s="5" customFormat="1" ht="12.75">
      <c r="A53" s="3" t="s">
        <v>120</v>
      </c>
      <c r="B53" s="4">
        <f aca="true" t="shared" si="5" ref="B53:J53">B52/B$9*100</f>
        <v>14.218289085545724</v>
      </c>
      <c r="C53" s="4">
        <f t="shared" si="5"/>
        <v>3.7138232283321817</v>
      </c>
      <c r="D53" s="4">
        <f t="shared" si="5"/>
        <v>3.460828121746948</v>
      </c>
      <c r="E53" s="4">
        <f t="shared" si="5"/>
        <v>13.5873791800911</v>
      </c>
      <c r="F53" s="4">
        <f t="shared" si="5"/>
        <v>10.731164043404823</v>
      </c>
      <c r="G53" s="4">
        <f t="shared" si="5"/>
        <v>11.064846067023842</v>
      </c>
      <c r="H53" s="4">
        <f t="shared" si="5"/>
        <v>22.93550331525015</v>
      </c>
      <c r="I53" s="4">
        <f t="shared" si="5"/>
        <v>26.065974790655805</v>
      </c>
      <c r="J53" s="4">
        <f t="shared" si="5"/>
        <v>27.896049540574936</v>
      </c>
    </row>
    <row r="54" spans="1:10" s="5" customFormat="1" ht="12.75">
      <c r="A54" s="5" t="s">
        <v>45</v>
      </c>
      <c r="B54" s="5">
        <v>48</v>
      </c>
      <c r="C54" s="5">
        <v>14673</v>
      </c>
      <c r="D54" s="5">
        <v>123513.589</v>
      </c>
      <c r="E54" s="5">
        <v>396</v>
      </c>
      <c r="F54" s="5">
        <v>110780</v>
      </c>
      <c r="G54" s="5">
        <v>1012657.102</v>
      </c>
      <c r="H54" s="5">
        <v>255</v>
      </c>
      <c r="I54" s="5">
        <v>76982</v>
      </c>
      <c r="J54" s="5">
        <v>555519.441</v>
      </c>
    </row>
    <row r="55" spans="1:10" s="5" customFormat="1" ht="12.75">
      <c r="A55" s="5" t="s">
        <v>46</v>
      </c>
      <c r="B55" s="5">
        <v>32</v>
      </c>
      <c r="C55" s="5">
        <v>15290</v>
      </c>
      <c r="D55" s="5">
        <v>229512.178</v>
      </c>
      <c r="E55" s="5">
        <v>292</v>
      </c>
      <c r="F55" s="5">
        <v>113755</v>
      </c>
      <c r="G55" s="5">
        <v>1034751.082</v>
      </c>
      <c r="H55" s="5">
        <v>308</v>
      </c>
      <c r="I55" s="5">
        <v>184618</v>
      </c>
      <c r="J55" s="5">
        <v>2046379.115</v>
      </c>
    </row>
    <row r="56" spans="1:10" s="5" customFormat="1" ht="12.75">
      <c r="A56" s="5" t="s">
        <v>47</v>
      </c>
      <c r="B56" s="5">
        <v>59</v>
      </c>
      <c r="C56" s="5">
        <v>78347</v>
      </c>
      <c r="D56" s="5">
        <v>1113574.328</v>
      </c>
      <c r="E56" s="5">
        <v>267</v>
      </c>
      <c r="F56" s="5">
        <v>86237</v>
      </c>
      <c r="G56" s="5">
        <v>712051.084</v>
      </c>
      <c r="H56" s="5">
        <v>99</v>
      </c>
      <c r="I56" s="5">
        <v>27249</v>
      </c>
      <c r="J56" s="5">
        <v>249968.928</v>
      </c>
    </row>
    <row r="57" spans="1:10" s="5" customFormat="1" ht="12.75">
      <c r="A57" s="5" t="s">
        <v>48</v>
      </c>
      <c r="B57" s="5">
        <v>11</v>
      </c>
      <c r="C57" s="5">
        <v>4725</v>
      </c>
      <c r="D57" s="5">
        <v>55422.939</v>
      </c>
      <c r="E57" s="5">
        <v>81</v>
      </c>
      <c r="F57" s="5">
        <v>24240</v>
      </c>
      <c r="G57" s="5">
        <v>234900.017</v>
      </c>
      <c r="H57" s="5">
        <v>27</v>
      </c>
      <c r="I57" s="5">
        <v>5576</v>
      </c>
      <c r="J57" s="5">
        <v>48966.289</v>
      </c>
    </row>
    <row r="58" spans="1:10" s="5" customFormat="1" ht="12.75">
      <c r="A58" s="5" t="s">
        <v>49</v>
      </c>
      <c r="B58" s="5">
        <v>91</v>
      </c>
      <c r="C58" s="5">
        <v>36509</v>
      </c>
      <c r="D58" s="5">
        <v>284050.255</v>
      </c>
      <c r="E58" s="5">
        <v>187</v>
      </c>
      <c r="F58" s="5">
        <v>56093</v>
      </c>
      <c r="G58" s="5">
        <v>508432.23</v>
      </c>
      <c r="H58" s="5">
        <v>72</v>
      </c>
      <c r="I58" s="5">
        <v>22366</v>
      </c>
      <c r="J58" s="5">
        <v>201487.53</v>
      </c>
    </row>
    <row r="59" s="5" customFormat="1" ht="12.75"/>
    <row r="60" spans="1:10" s="5" customFormat="1" ht="12.75">
      <c r="A60" s="5" t="s">
        <v>50</v>
      </c>
      <c r="B60" s="5">
        <v>16</v>
      </c>
      <c r="C60" s="5">
        <v>4377</v>
      </c>
      <c r="D60" s="5">
        <v>49651.961</v>
      </c>
      <c r="E60" s="5">
        <v>285</v>
      </c>
      <c r="F60" s="5">
        <v>64006</v>
      </c>
      <c r="G60" s="5">
        <v>473964.449</v>
      </c>
      <c r="H60" s="5">
        <v>82</v>
      </c>
      <c r="I60" s="5">
        <v>16495</v>
      </c>
      <c r="J60" s="5">
        <v>165505.855</v>
      </c>
    </row>
    <row r="61" spans="1:10" s="5" customFormat="1" ht="12.75">
      <c r="A61" s="3" t="s">
        <v>120</v>
      </c>
      <c r="B61" s="4">
        <f aca="true" t="shared" si="6" ref="B61:J61">B60/B$9*100</f>
        <v>0.943952802359882</v>
      </c>
      <c r="C61" s="4">
        <f t="shared" si="6"/>
        <v>0.1086998092227703</v>
      </c>
      <c r="D61" s="4">
        <f t="shared" si="6"/>
        <v>0.0951439257616321</v>
      </c>
      <c r="E61" s="4">
        <f t="shared" si="6"/>
        <v>3.1663148539051216</v>
      </c>
      <c r="F61" s="4">
        <f t="shared" si="6"/>
        <v>1.756200728096468</v>
      </c>
      <c r="G61" s="4">
        <f t="shared" si="6"/>
        <v>1.497189783339638</v>
      </c>
      <c r="H61" s="4">
        <f t="shared" si="6"/>
        <v>2.471368294153104</v>
      </c>
      <c r="I61" s="4">
        <f t="shared" si="6"/>
        <v>1.357230016546769</v>
      </c>
      <c r="J61" s="4">
        <f t="shared" si="6"/>
        <v>1.4882273882690777</v>
      </c>
    </row>
    <row r="62" spans="1:10" s="5" customFormat="1" ht="12.75">
      <c r="A62" s="5" t="s">
        <v>51</v>
      </c>
      <c r="B62" s="5">
        <v>0</v>
      </c>
      <c r="C62" s="5">
        <v>0</v>
      </c>
      <c r="D62" s="5">
        <v>0</v>
      </c>
      <c r="E62" s="5">
        <v>73</v>
      </c>
      <c r="F62" s="5">
        <v>7101</v>
      </c>
      <c r="G62" s="5">
        <v>53674.806</v>
      </c>
      <c r="H62" s="5">
        <v>19</v>
      </c>
      <c r="I62" s="5">
        <v>5068</v>
      </c>
      <c r="J62" s="5">
        <v>39603.52</v>
      </c>
    </row>
    <row r="63" spans="1:10" s="5" customFormat="1" ht="12.75">
      <c r="A63" s="5" t="s">
        <v>52</v>
      </c>
      <c r="B63" s="5">
        <v>7</v>
      </c>
      <c r="C63" s="5">
        <v>1466</v>
      </c>
      <c r="D63" s="5">
        <v>15281.345</v>
      </c>
      <c r="E63" s="5">
        <v>32</v>
      </c>
      <c r="F63" s="5">
        <v>13707</v>
      </c>
      <c r="G63" s="5">
        <v>72428.785</v>
      </c>
      <c r="H63" s="5">
        <v>12</v>
      </c>
      <c r="I63" s="5">
        <v>1984</v>
      </c>
      <c r="J63" s="5">
        <v>33004.833</v>
      </c>
    </row>
    <row r="64" spans="1:10" s="5" customFormat="1" ht="12.75">
      <c r="A64" s="5" t="s">
        <v>53</v>
      </c>
      <c r="B64" s="5">
        <v>4</v>
      </c>
      <c r="C64" s="5">
        <v>2002</v>
      </c>
      <c r="D64" s="5">
        <v>24251.964</v>
      </c>
      <c r="E64" s="5">
        <v>83</v>
      </c>
      <c r="F64" s="5">
        <v>21603</v>
      </c>
      <c r="G64" s="5">
        <v>150328.96</v>
      </c>
      <c r="H64" s="5">
        <v>30</v>
      </c>
      <c r="I64" s="5">
        <v>7049</v>
      </c>
      <c r="J64" s="5">
        <v>61860.6</v>
      </c>
    </row>
    <row r="65" spans="1:10" s="5" customFormat="1" ht="12.75">
      <c r="A65" s="5" t="s">
        <v>54</v>
      </c>
      <c r="B65" s="5">
        <v>5</v>
      </c>
      <c r="C65" s="5">
        <v>909</v>
      </c>
      <c r="D65" s="5">
        <v>10118.652</v>
      </c>
      <c r="E65" s="5">
        <v>67</v>
      </c>
      <c r="F65" s="5">
        <v>20769</v>
      </c>
      <c r="G65" s="5">
        <v>192286.747</v>
      </c>
      <c r="H65" s="5">
        <v>15</v>
      </c>
      <c r="I65" s="5">
        <v>2027</v>
      </c>
      <c r="J65" s="5">
        <v>28966.983</v>
      </c>
    </row>
    <row r="66" spans="1:10" s="5" customFormat="1" ht="12.75">
      <c r="A66" s="5" t="s">
        <v>55</v>
      </c>
      <c r="B66" s="5">
        <v>0</v>
      </c>
      <c r="C66" s="5">
        <v>0</v>
      </c>
      <c r="D66" s="5">
        <v>0</v>
      </c>
      <c r="E66" s="5">
        <v>30</v>
      </c>
      <c r="F66" s="5">
        <v>826</v>
      </c>
      <c r="G66" s="5">
        <v>5245.151</v>
      </c>
      <c r="H66" s="5">
        <v>6</v>
      </c>
      <c r="I66" s="5">
        <v>367</v>
      </c>
      <c r="J66" s="5">
        <v>2069.919</v>
      </c>
    </row>
    <row r="67" s="5" customFormat="1" ht="12.75"/>
    <row r="68" spans="1:10" s="5" customFormat="1" ht="12.75">
      <c r="A68" s="5" t="s">
        <v>56</v>
      </c>
      <c r="B68" s="5">
        <v>84</v>
      </c>
      <c r="C68" s="5">
        <v>28493</v>
      </c>
      <c r="D68" s="5">
        <v>235991.837</v>
      </c>
      <c r="E68" s="5">
        <v>406</v>
      </c>
      <c r="F68" s="5">
        <v>221804</v>
      </c>
      <c r="G68" s="5">
        <v>2103364.017</v>
      </c>
      <c r="H68" s="5">
        <v>105</v>
      </c>
      <c r="I68" s="5">
        <v>41856</v>
      </c>
      <c r="J68" s="5">
        <v>343263.459</v>
      </c>
    </row>
    <row r="69" spans="1:10" s="5" customFormat="1" ht="12.75">
      <c r="A69" s="3" t="s">
        <v>120</v>
      </c>
      <c r="B69" s="4">
        <f aca="true" t="shared" si="7" ref="B69:J69">B68/B$9*100</f>
        <v>4.95575221238938</v>
      </c>
      <c r="C69" s="4">
        <f t="shared" si="7"/>
        <v>0.7076042184565671</v>
      </c>
      <c r="D69" s="4">
        <f t="shared" si="7"/>
        <v>0.45221154145108555</v>
      </c>
      <c r="E69" s="4">
        <f t="shared" si="7"/>
        <v>4.510609932229753</v>
      </c>
      <c r="F69" s="4">
        <f t="shared" si="7"/>
        <v>6.085872360321047</v>
      </c>
      <c r="G69" s="4">
        <f t="shared" si="7"/>
        <v>6.644243304620977</v>
      </c>
      <c r="H69" s="4">
        <f t="shared" si="7"/>
        <v>3.1645569620253164</v>
      </c>
      <c r="I69" s="4">
        <f t="shared" si="7"/>
        <v>3.443966024406279</v>
      </c>
      <c r="J69" s="4">
        <f t="shared" si="7"/>
        <v>3.086622410281374</v>
      </c>
    </row>
    <row r="70" spans="1:10" s="5" customFormat="1" ht="12.75">
      <c r="A70" s="5" t="s">
        <v>57</v>
      </c>
      <c r="B70" s="5">
        <v>27</v>
      </c>
      <c r="C70" s="5">
        <v>8300</v>
      </c>
      <c r="D70" s="5">
        <v>60109.684</v>
      </c>
      <c r="E70" s="5">
        <v>168</v>
      </c>
      <c r="F70" s="5">
        <v>34579</v>
      </c>
      <c r="G70" s="5">
        <v>304330.372</v>
      </c>
      <c r="H70" s="5">
        <v>52</v>
      </c>
      <c r="I70" s="5">
        <v>12736</v>
      </c>
      <c r="J70" s="5">
        <v>128258.829</v>
      </c>
    </row>
    <row r="71" spans="1:10" s="5" customFormat="1" ht="12.75">
      <c r="A71" s="5" t="s">
        <v>58</v>
      </c>
      <c r="B71" s="5">
        <v>4</v>
      </c>
      <c r="C71" s="5">
        <v>1902</v>
      </c>
      <c r="D71" s="5">
        <v>16205.721</v>
      </c>
      <c r="E71" s="5">
        <v>15</v>
      </c>
      <c r="F71" s="5">
        <v>7538</v>
      </c>
      <c r="G71" s="5">
        <v>70907.282</v>
      </c>
      <c r="H71" s="5">
        <v>2</v>
      </c>
      <c r="I71" s="5">
        <v>435</v>
      </c>
      <c r="J71" s="5">
        <v>3610</v>
      </c>
    </row>
    <row r="72" spans="1:10" s="5" customFormat="1" ht="12.75">
      <c r="A72" s="5" t="s">
        <v>59</v>
      </c>
      <c r="B72" s="5">
        <v>49</v>
      </c>
      <c r="C72" s="5">
        <v>16625</v>
      </c>
      <c r="D72" s="5">
        <v>142485.448</v>
      </c>
      <c r="E72" s="5">
        <v>106</v>
      </c>
      <c r="F72" s="5">
        <v>73221</v>
      </c>
      <c r="G72" s="5">
        <v>557866.517</v>
      </c>
      <c r="H72" s="5">
        <v>40</v>
      </c>
      <c r="I72" s="5">
        <v>10902</v>
      </c>
      <c r="J72" s="5">
        <v>116695.884</v>
      </c>
    </row>
    <row r="73" spans="1:10" s="5" customFormat="1" ht="12.75">
      <c r="A73" s="5" t="s">
        <v>60</v>
      </c>
      <c r="B73" s="5">
        <v>0</v>
      </c>
      <c r="C73" s="5">
        <v>0</v>
      </c>
      <c r="D73" s="5">
        <v>0</v>
      </c>
      <c r="E73" s="5">
        <v>19</v>
      </c>
      <c r="F73" s="5">
        <v>5715</v>
      </c>
      <c r="G73" s="5">
        <v>68893.096</v>
      </c>
      <c r="H73" s="5">
        <v>2</v>
      </c>
      <c r="I73" s="5">
        <v>666</v>
      </c>
      <c r="J73" s="5">
        <v>11521.343</v>
      </c>
    </row>
    <row r="74" spans="1:10" s="5" customFormat="1" ht="12.75">
      <c r="A74" s="5" t="s">
        <v>61</v>
      </c>
      <c r="B74" s="5">
        <v>0</v>
      </c>
      <c r="C74" s="5">
        <v>0</v>
      </c>
      <c r="D74" s="5">
        <v>0</v>
      </c>
      <c r="E74" s="5">
        <v>49</v>
      </c>
      <c r="F74" s="5">
        <v>10640</v>
      </c>
      <c r="G74" s="5">
        <v>77735.465</v>
      </c>
      <c r="H74" s="5">
        <v>1</v>
      </c>
      <c r="I74" s="5">
        <v>126</v>
      </c>
      <c r="J74" s="5">
        <v>1777.572</v>
      </c>
    </row>
    <row r="75" spans="1:10" s="5" customFormat="1" ht="12.75">
      <c r="A75" s="5" t="s">
        <v>62</v>
      </c>
      <c r="B75" s="5">
        <v>4</v>
      </c>
      <c r="C75" s="5">
        <v>1666</v>
      </c>
      <c r="D75" s="5">
        <v>17190.984</v>
      </c>
      <c r="E75" s="5">
        <v>49</v>
      </c>
      <c r="F75" s="5">
        <v>90111</v>
      </c>
      <c r="G75" s="5">
        <v>1023631.285</v>
      </c>
      <c r="H75" s="5">
        <v>8</v>
      </c>
      <c r="I75" s="5">
        <v>16991</v>
      </c>
      <c r="J75" s="5">
        <v>81399.831</v>
      </c>
    </row>
    <row r="76" s="5" customFormat="1" ht="12.75"/>
    <row r="77" spans="1:10" s="5" customFormat="1" ht="12.75">
      <c r="A77" s="5" t="s">
        <v>63</v>
      </c>
      <c r="B77" s="5">
        <v>51</v>
      </c>
      <c r="C77" s="5">
        <v>25517</v>
      </c>
      <c r="D77" s="5">
        <v>277792.178</v>
      </c>
      <c r="E77" s="5">
        <v>737</v>
      </c>
      <c r="F77" s="5">
        <v>251770</v>
      </c>
      <c r="G77" s="5">
        <v>2833566.207</v>
      </c>
      <c r="H77" s="5">
        <v>280</v>
      </c>
      <c r="I77" s="5">
        <v>111484</v>
      </c>
      <c r="J77" s="5">
        <v>1013841.535</v>
      </c>
    </row>
    <row r="78" spans="1:10" s="5" customFormat="1" ht="12.75">
      <c r="A78" s="3" t="s">
        <v>120</v>
      </c>
      <c r="B78" s="4">
        <f aca="true" t="shared" si="8" ref="B78:J78">B77/B$9*100</f>
        <v>3.0088495575221237</v>
      </c>
      <c r="C78" s="4">
        <f t="shared" si="8"/>
        <v>0.6336972885395087</v>
      </c>
      <c r="D78" s="4">
        <f t="shared" si="8"/>
        <v>0.53231006043838</v>
      </c>
      <c r="E78" s="4">
        <f t="shared" si="8"/>
        <v>8.18797911343184</v>
      </c>
      <c r="F78" s="4">
        <f t="shared" si="8"/>
        <v>6.908081387883132</v>
      </c>
      <c r="G78" s="4">
        <f t="shared" si="8"/>
        <v>8.95085355977163</v>
      </c>
      <c r="H78" s="4">
        <f t="shared" si="8"/>
        <v>8.438818565400844</v>
      </c>
      <c r="I78" s="4">
        <f t="shared" si="8"/>
        <v>9.173048267032433</v>
      </c>
      <c r="J78" s="4">
        <f t="shared" si="8"/>
        <v>9.116455364988523</v>
      </c>
    </row>
    <row r="79" spans="1:10" s="5" customFormat="1" ht="12.75">
      <c r="A79" s="5" t="s">
        <v>64</v>
      </c>
      <c r="B79" s="5">
        <v>6</v>
      </c>
      <c r="C79" s="5">
        <v>2615</v>
      </c>
      <c r="D79" s="5">
        <v>33917.235</v>
      </c>
      <c r="E79" s="5">
        <v>65</v>
      </c>
      <c r="F79" s="5">
        <v>24416</v>
      </c>
      <c r="G79" s="5">
        <v>300776.487</v>
      </c>
      <c r="H79" s="5">
        <v>21</v>
      </c>
      <c r="I79" s="5">
        <v>3215</v>
      </c>
      <c r="J79" s="5">
        <v>37457.4</v>
      </c>
    </row>
    <row r="80" spans="1:10" s="5" customFormat="1" ht="12.75">
      <c r="A80" s="5" t="s">
        <v>65</v>
      </c>
      <c r="B80" s="5">
        <v>0</v>
      </c>
      <c r="C80" s="5">
        <v>0</v>
      </c>
      <c r="D80" s="5">
        <v>0</v>
      </c>
      <c r="E80" s="5">
        <v>65</v>
      </c>
      <c r="F80" s="5">
        <v>13605</v>
      </c>
      <c r="G80" s="5">
        <v>119042.174</v>
      </c>
      <c r="H80" s="5">
        <v>8</v>
      </c>
      <c r="I80" s="5">
        <v>1751</v>
      </c>
      <c r="J80" s="5">
        <v>11155.797</v>
      </c>
    </row>
    <row r="81" spans="1:10" s="5" customFormat="1" ht="12.75">
      <c r="A81" s="5" t="s">
        <v>66</v>
      </c>
      <c r="B81" s="5">
        <v>4</v>
      </c>
      <c r="C81" s="5">
        <v>1244</v>
      </c>
      <c r="D81" s="5">
        <v>11733.098</v>
      </c>
      <c r="E81" s="5">
        <v>53</v>
      </c>
      <c r="F81" s="5">
        <v>55837</v>
      </c>
      <c r="G81" s="5">
        <v>1049438.302</v>
      </c>
      <c r="H81" s="5">
        <v>24</v>
      </c>
      <c r="I81" s="5">
        <v>5713</v>
      </c>
      <c r="J81" s="5">
        <v>46680.497</v>
      </c>
    </row>
    <row r="82" spans="1:10" s="5" customFormat="1" ht="12.75">
      <c r="A82" s="5" t="s">
        <v>67</v>
      </c>
      <c r="B82" s="5">
        <v>39</v>
      </c>
      <c r="C82" s="5">
        <v>21232</v>
      </c>
      <c r="D82" s="5">
        <v>228888.599</v>
      </c>
      <c r="E82" s="5">
        <v>234</v>
      </c>
      <c r="F82" s="5">
        <v>55169</v>
      </c>
      <c r="G82" s="5">
        <v>338822.811</v>
      </c>
      <c r="H82" s="5">
        <v>112</v>
      </c>
      <c r="I82" s="5">
        <v>50579</v>
      </c>
      <c r="J82" s="5">
        <v>412336.915</v>
      </c>
    </row>
    <row r="83" spans="1:10" s="5" customFormat="1" ht="12.75">
      <c r="A83" s="5" t="s">
        <v>68</v>
      </c>
      <c r="B83" s="5">
        <v>1</v>
      </c>
      <c r="C83" s="5">
        <v>63</v>
      </c>
      <c r="D83" s="5">
        <v>1018.241</v>
      </c>
      <c r="E83" s="5">
        <v>281</v>
      </c>
      <c r="F83" s="5">
        <v>96840</v>
      </c>
      <c r="G83" s="5">
        <v>994845.417</v>
      </c>
      <c r="H83" s="5">
        <v>105</v>
      </c>
      <c r="I83" s="5">
        <v>48553</v>
      </c>
      <c r="J83" s="5">
        <v>493382.625</v>
      </c>
    </row>
    <row r="84" spans="1:10" s="5" customFormat="1" ht="12.75">
      <c r="A84" s="5" t="s">
        <v>69</v>
      </c>
      <c r="B84" s="5">
        <v>1</v>
      </c>
      <c r="C84" s="5">
        <v>363</v>
      </c>
      <c r="D84" s="5">
        <v>2235.005</v>
      </c>
      <c r="E84" s="5">
        <v>39</v>
      </c>
      <c r="F84" s="5">
        <v>5903</v>
      </c>
      <c r="G84" s="5">
        <v>30641.016</v>
      </c>
      <c r="H84" s="5">
        <v>10</v>
      </c>
      <c r="I84" s="5">
        <v>1673</v>
      </c>
      <c r="J84" s="5">
        <v>12828.301</v>
      </c>
    </row>
    <row r="85" s="5" customFormat="1" ht="12.75"/>
    <row r="86" spans="1:10" s="5" customFormat="1" ht="12.75">
      <c r="A86" s="5" t="s">
        <v>70</v>
      </c>
      <c r="B86" s="5">
        <v>192</v>
      </c>
      <c r="C86" s="5">
        <v>398484</v>
      </c>
      <c r="D86" s="5">
        <v>4353715.072</v>
      </c>
      <c r="E86" s="5">
        <v>969</v>
      </c>
      <c r="F86" s="5">
        <v>292928</v>
      </c>
      <c r="G86" s="5">
        <v>2608069.481</v>
      </c>
      <c r="H86" s="5">
        <v>387</v>
      </c>
      <c r="I86" s="5">
        <v>96364</v>
      </c>
      <c r="J86" s="5">
        <v>821067.776</v>
      </c>
    </row>
    <row r="87" spans="1:10" s="5" customFormat="1" ht="12.75">
      <c r="A87" s="3" t="s">
        <v>120</v>
      </c>
      <c r="B87" s="4">
        <f aca="true" t="shared" si="9" ref="B87:J87">B86/B$9*100</f>
        <v>11.327433628318584</v>
      </c>
      <c r="C87" s="4">
        <f t="shared" si="9"/>
        <v>9.896078313531277</v>
      </c>
      <c r="D87" s="4">
        <f t="shared" si="9"/>
        <v>8.342662308899879</v>
      </c>
      <c r="E87" s="4">
        <f t="shared" si="9"/>
        <v>10.765470503277413</v>
      </c>
      <c r="F87" s="4">
        <f t="shared" si="9"/>
        <v>8.037377228382372</v>
      </c>
      <c r="G87" s="4">
        <f t="shared" si="9"/>
        <v>8.23853980911786</v>
      </c>
      <c r="H87" s="4">
        <f t="shared" si="9"/>
        <v>11.66365280289331</v>
      </c>
      <c r="I87" s="4">
        <f t="shared" si="9"/>
        <v>7.928955035738881</v>
      </c>
      <c r="J87" s="4">
        <f t="shared" si="9"/>
        <v>7.383035191524674</v>
      </c>
    </row>
    <row r="88" spans="1:10" s="5" customFormat="1" ht="12.75">
      <c r="A88" s="5" t="s">
        <v>71</v>
      </c>
      <c r="B88" s="5">
        <v>28</v>
      </c>
      <c r="C88" s="5">
        <v>14601</v>
      </c>
      <c r="D88" s="5">
        <v>247374.083</v>
      </c>
      <c r="E88" s="5">
        <v>302</v>
      </c>
      <c r="F88" s="5">
        <v>50105</v>
      </c>
      <c r="G88" s="5">
        <v>445317.606</v>
      </c>
      <c r="H88" s="5">
        <v>131</v>
      </c>
      <c r="I88" s="5">
        <v>33988</v>
      </c>
      <c r="J88" s="5">
        <v>298627.523</v>
      </c>
    </row>
    <row r="89" spans="1:10" s="5" customFormat="1" ht="12.75">
      <c r="A89" s="5" t="s">
        <v>72</v>
      </c>
      <c r="B89" s="5">
        <v>140</v>
      </c>
      <c r="C89" s="5">
        <v>367620</v>
      </c>
      <c r="D89" s="5">
        <v>3809422.79</v>
      </c>
      <c r="E89" s="5">
        <v>441</v>
      </c>
      <c r="F89" s="5">
        <v>182892</v>
      </c>
      <c r="G89" s="5">
        <v>1486626.494</v>
      </c>
      <c r="H89" s="5">
        <v>172</v>
      </c>
      <c r="I89" s="5">
        <v>50582</v>
      </c>
      <c r="J89" s="5">
        <v>435126.902</v>
      </c>
    </row>
    <row r="90" spans="1:10" s="5" customFormat="1" ht="12.75">
      <c r="A90" s="5" t="s">
        <v>73</v>
      </c>
      <c r="B90" s="5">
        <v>20</v>
      </c>
      <c r="C90" s="5">
        <v>15560</v>
      </c>
      <c r="D90" s="5">
        <v>290210.042</v>
      </c>
      <c r="E90" s="5">
        <v>199</v>
      </c>
      <c r="F90" s="5">
        <v>56339</v>
      </c>
      <c r="G90" s="5">
        <v>645168.504</v>
      </c>
      <c r="H90" s="5">
        <v>59</v>
      </c>
      <c r="I90" s="5">
        <v>8884</v>
      </c>
      <c r="J90" s="5">
        <v>64158.257</v>
      </c>
    </row>
    <row r="91" spans="1:10" s="5" customFormat="1" ht="12.75">
      <c r="A91" s="5" t="s">
        <v>74</v>
      </c>
      <c r="B91" s="5">
        <v>4</v>
      </c>
      <c r="C91" s="5">
        <v>703</v>
      </c>
      <c r="D91" s="5">
        <v>6708.157</v>
      </c>
      <c r="E91" s="5">
        <v>27</v>
      </c>
      <c r="F91" s="5">
        <v>3592</v>
      </c>
      <c r="G91" s="5">
        <v>30956.877</v>
      </c>
      <c r="H91" s="5">
        <v>25</v>
      </c>
      <c r="I91" s="5">
        <v>2910</v>
      </c>
      <c r="J91" s="5">
        <v>23155.094</v>
      </c>
    </row>
    <row r="92" s="5" customFormat="1" ht="12.75"/>
    <row r="93" spans="1:10" s="5" customFormat="1" ht="12.75">
      <c r="A93" s="5" t="s">
        <v>75</v>
      </c>
      <c r="B93" s="5">
        <v>27</v>
      </c>
      <c r="C93" s="5">
        <v>7107</v>
      </c>
      <c r="D93" s="5">
        <v>60943.117</v>
      </c>
      <c r="E93" s="5">
        <v>449</v>
      </c>
      <c r="F93" s="5">
        <v>202235</v>
      </c>
      <c r="G93" s="5">
        <v>1597353.2</v>
      </c>
      <c r="H93" s="5">
        <v>63</v>
      </c>
      <c r="I93" s="5">
        <v>16708</v>
      </c>
      <c r="J93" s="5">
        <v>101357.762</v>
      </c>
    </row>
    <row r="94" spans="1:10" s="5" customFormat="1" ht="12.75">
      <c r="A94" s="3" t="s">
        <v>120</v>
      </c>
      <c r="B94" s="4">
        <f aca="true" t="shared" si="10" ref="B94:J94">B93/B$9*100</f>
        <v>1.592920353982301</v>
      </c>
      <c r="C94" s="4">
        <f t="shared" si="10"/>
        <v>0.17649749694910405</v>
      </c>
      <c r="D94" s="4">
        <f t="shared" si="10"/>
        <v>0.11678022947634352</v>
      </c>
      <c r="E94" s="4">
        <f t="shared" si="10"/>
        <v>4.988334629485613</v>
      </c>
      <c r="F94" s="4">
        <f t="shared" si="10"/>
        <v>5.548936884770009</v>
      </c>
      <c r="G94" s="4">
        <f t="shared" si="10"/>
        <v>5.045823366015532</v>
      </c>
      <c r="H94" s="4">
        <f t="shared" si="10"/>
        <v>1.89873417721519</v>
      </c>
      <c r="I94" s="4">
        <f t="shared" si="10"/>
        <v>1.374755933098722</v>
      </c>
      <c r="J94" s="4">
        <f t="shared" si="10"/>
        <v>0.9114082243317543</v>
      </c>
    </row>
    <row r="95" spans="1:10" s="5" customFormat="1" ht="12.75">
      <c r="A95" s="5" t="s">
        <v>76</v>
      </c>
      <c r="B95" s="5">
        <v>3</v>
      </c>
      <c r="C95" s="5">
        <v>905</v>
      </c>
      <c r="D95" s="5">
        <v>11748.701</v>
      </c>
      <c r="E95" s="5">
        <v>21</v>
      </c>
      <c r="F95" s="5">
        <v>3134</v>
      </c>
      <c r="G95" s="5">
        <v>25317.563</v>
      </c>
      <c r="H95" s="5">
        <v>10</v>
      </c>
      <c r="I95" s="5">
        <v>1767</v>
      </c>
      <c r="J95" s="5">
        <v>14110.51</v>
      </c>
    </row>
    <row r="96" spans="1:10" s="5" customFormat="1" ht="12.75">
      <c r="A96" s="5" t="s">
        <v>77</v>
      </c>
      <c r="B96" s="5">
        <v>11</v>
      </c>
      <c r="C96" s="5">
        <v>3815</v>
      </c>
      <c r="D96" s="5">
        <v>17534.728</v>
      </c>
      <c r="E96" s="5">
        <v>255</v>
      </c>
      <c r="F96" s="5">
        <v>163873</v>
      </c>
      <c r="G96" s="5">
        <v>1218083.135</v>
      </c>
      <c r="H96" s="5">
        <v>45</v>
      </c>
      <c r="I96" s="5">
        <v>12747</v>
      </c>
      <c r="J96" s="5">
        <v>69231.736</v>
      </c>
    </row>
    <row r="97" spans="1:10" s="5" customFormat="1" ht="12.75">
      <c r="A97" s="5" t="s">
        <v>78</v>
      </c>
      <c r="B97" s="5">
        <v>5</v>
      </c>
      <c r="C97" s="5">
        <v>849</v>
      </c>
      <c r="D97" s="5">
        <v>6241.37</v>
      </c>
      <c r="E97" s="5">
        <v>32</v>
      </c>
      <c r="F97" s="5">
        <v>6917</v>
      </c>
      <c r="G97" s="5">
        <v>56758.39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79</v>
      </c>
      <c r="B98" s="5">
        <v>3</v>
      </c>
      <c r="C98" s="5">
        <v>1090</v>
      </c>
      <c r="D98" s="5">
        <v>13194.648</v>
      </c>
      <c r="E98" s="5">
        <v>34</v>
      </c>
      <c r="F98" s="5">
        <v>6336</v>
      </c>
      <c r="G98" s="5">
        <v>72660.254</v>
      </c>
      <c r="H98" s="5">
        <v>3</v>
      </c>
      <c r="I98" s="5">
        <v>989</v>
      </c>
      <c r="J98" s="5">
        <v>9019.955</v>
      </c>
    </row>
    <row r="99" spans="1:10" s="5" customFormat="1" ht="12.75">
      <c r="A99" s="5" t="s">
        <v>80</v>
      </c>
      <c r="B99" s="5">
        <v>0</v>
      </c>
      <c r="C99" s="5">
        <v>0</v>
      </c>
      <c r="D99" s="5">
        <v>0</v>
      </c>
      <c r="E99" s="5">
        <v>92</v>
      </c>
      <c r="F99" s="5">
        <v>19191</v>
      </c>
      <c r="G99" s="5">
        <v>199965.64</v>
      </c>
      <c r="H99" s="5">
        <v>3</v>
      </c>
      <c r="I99" s="5">
        <v>820</v>
      </c>
      <c r="J99" s="5">
        <v>6892</v>
      </c>
    </row>
    <row r="100" spans="1:10" s="5" customFormat="1" ht="12.75">
      <c r="A100" s="5" t="s">
        <v>81</v>
      </c>
      <c r="B100" s="5">
        <v>5</v>
      </c>
      <c r="C100" s="5">
        <v>448</v>
      </c>
      <c r="D100" s="5">
        <v>12223.67</v>
      </c>
      <c r="E100" s="5">
        <v>15</v>
      </c>
      <c r="F100" s="5">
        <v>2784</v>
      </c>
      <c r="G100" s="5">
        <v>24568.218</v>
      </c>
      <c r="H100" s="5">
        <v>2</v>
      </c>
      <c r="I100" s="5">
        <v>385</v>
      </c>
      <c r="J100" s="5">
        <v>2103.561</v>
      </c>
    </row>
    <row r="101" s="5" customFormat="1" ht="12.75"/>
    <row r="102" spans="1:10" s="5" customFormat="1" ht="12.75">
      <c r="A102" s="5" t="s">
        <v>82</v>
      </c>
      <c r="B102" s="5">
        <v>7</v>
      </c>
      <c r="C102" s="5">
        <v>4024</v>
      </c>
      <c r="D102" s="5">
        <v>36753.722</v>
      </c>
      <c r="E102" s="5">
        <v>219</v>
      </c>
      <c r="F102" s="5">
        <v>83993</v>
      </c>
      <c r="G102" s="5">
        <v>532697.788</v>
      </c>
      <c r="H102" s="5">
        <v>45</v>
      </c>
      <c r="I102" s="5">
        <v>17998</v>
      </c>
      <c r="J102" s="5">
        <v>155659.346</v>
      </c>
    </row>
    <row r="103" spans="1:10" s="5" customFormat="1" ht="12.75">
      <c r="A103" s="3" t="s">
        <v>120</v>
      </c>
      <c r="B103" s="4">
        <f aca="true" t="shared" si="11" ref="B103:J103">B102/B$9*100</f>
        <v>0.41297935103244837</v>
      </c>
      <c r="C103" s="4">
        <f t="shared" si="11"/>
        <v>0.09993329502225899</v>
      </c>
      <c r="D103" s="4">
        <f t="shared" si="11"/>
        <v>0.07042810247578468</v>
      </c>
      <c r="E103" s="4">
        <f t="shared" si="11"/>
        <v>2.4330629930007777</v>
      </c>
      <c r="F103" s="4">
        <f t="shared" si="11"/>
        <v>2.304605314423751</v>
      </c>
      <c r="G103" s="4">
        <f t="shared" si="11"/>
        <v>1.6827204814283954</v>
      </c>
      <c r="H103" s="4">
        <f t="shared" si="11"/>
        <v>1.3562386980108498</v>
      </c>
      <c r="I103" s="4">
        <f t="shared" si="11"/>
        <v>1.4808988079908305</v>
      </c>
      <c r="J103" s="4">
        <f t="shared" si="11"/>
        <v>1.3996876542962948</v>
      </c>
    </row>
    <row r="104" spans="1:10" s="5" customFormat="1" ht="12.75">
      <c r="A104" s="5" t="s">
        <v>83</v>
      </c>
      <c r="B104" s="5">
        <v>0</v>
      </c>
      <c r="C104" s="5">
        <v>0</v>
      </c>
      <c r="D104" s="5">
        <v>0</v>
      </c>
      <c r="E104" s="5">
        <v>155</v>
      </c>
      <c r="F104" s="5">
        <v>24160</v>
      </c>
      <c r="G104" s="5">
        <v>187088.6</v>
      </c>
      <c r="H104" s="5">
        <v>8</v>
      </c>
      <c r="I104" s="5">
        <v>3209</v>
      </c>
      <c r="J104" s="5">
        <v>21372.681</v>
      </c>
    </row>
    <row r="105" spans="1:10" s="5" customFormat="1" ht="12.75">
      <c r="A105" s="5" t="s">
        <v>84</v>
      </c>
      <c r="B105" s="5">
        <v>6</v>
      </c>
      <c r="C105" s="5">
        <v>3768</v>
      </c>
      <c r="D105" s="5">
        <v>35842.856</v>
      </c>
      <c r="E105" s="5">
        <v>60</v>
      </c>
      <c r="F105" s="5">
        <v>58591</v>
      </c>
      <c r="G105" s="5">
        <v>332714.835</v>
      </c>
      <c r="H105" s="5">
        <v>34</v>
      </c>
      <c r="I105" s="5">
        <v>14191</v>
      </c>
      <c r="J105" s="5">
        <v>128930.395</v>
      </c>
    </row>
    <row r="106" spans="1:10" s="5" customFormat="1" ht="12.75">
      <c r="A106" s="5" t="s">
        <v>85</v>
      </c>
      <c r="B106" s="5">
        <v>1</v>
      </c>
      <c r="C106" s="5">
        <v>256</v>
      </c>
      <c r="D106" s="5">
        <v>910.866</v>
      </c>
      <c r="E106" s="5">
        <v>3</v>
      </c>
      <c r="F106" s="5">
        <v>554</v>
      </c>
      <c r="G106" s="5">
        <v>4380.271</v>
      </c>
      <c r="H106" s="5">
        <v>3</v>
      </c>
      <c r="I106" s="5">
        <v>598</v>
      </c>
      <c r="J106" s="5">
        <v>5356.27</v>
      </c>
    </row>
    <row r="107" spans="1:10" s="5" customFormat="1" ht="12.75">
      <c r="A107" s="20" t="s">
        <v>86</v>
      </c>
      <c r="B107" s="5">
        <v>0</v>
      </c>
      <c r="C107" s="5">
        <v>0</v>
      </c>
      <c r="D107" s="5">
        <v>0</v>
      </c>
      <c r="E107" s="5">
        <v>1</v>
      </c>
      <c r="F107" s="5">
        <v>688</v>
      </c>
      <c r="G107" s="5">
        <v>8514.082</v>
      </c>
      <c r="H107" s="5">
        <v>0</v>
      </c>
      <c r="I107" s="5">
        <v>0</v>
      </c>
      <c r="J107" s="5">
        <v>0</v>
      </c>
    </row>
    <row r="108" s="5" customFormat="1" ht="12.75">
      <c r="A108" s="20"/>
    </row>
    <row r="109" spans="1:10" s="5" customFormat="1" ht="12.75">
      <c r="A109" s="5" t="s">
        <v>87</v>
      </c>
      <c r="B109" s="5">
        <v>40</v>
      </c>
      <c r="C109" s="5">
        <v>10109</v>
      </c>
      <c r="D109" s="5">
        <v>89020.148</v>
      </c>
      <c r="E109" s="5">
        <v>733</v>
      </c>
      <c r="F109" s="5">
        <v>274977</v>
      </c>
      <c r="G109" s="5">
        <v>2493896.795</v>
      </c>
      <c r="H109" s="5">
        <v>95</v>
      </c>
      <c r="I109" s="5">
        <v>20337</v>
      </c>
      <c r="J109" s="5">
        <v>168217.864</v>
      </c>
    </row>
    <row r="110" spans="1:10" s="5" customFormat="1" ht="12.75">
      <c r="A110" s="3" t="s">
        <v>120</v>
      </c>
      <c r="B110" s="4">
        <f aca="true" t="shared" si="12" ref="B110:J110">B109/B$9*100</f>
        <v>2.359882005899705</v>
      </c>
      <c r="C110" s="4">
        <f t="shared" si="12"/>
        <v>0.25105011913022274</v>
      </c>
      <c r="D110" s="4">
        <f t="shared" si="12"/>
        <v>0.17058191020091837</v>
      </c>
      <c r="E110" s="4">
        <f t="shared" si="12"/>
        <v>8.143539606710364</v>
      </c>
      <c r="F110" s="4">
        <f t="shared" si="12"/>
        <v>7.54483654047718</v>
      </c>
      <c r="G110" s="4">
        <f t="shared" si="12"/>
        <v>7.877883689494753</v>
      </c>
      <c r="H110" s="4">
        <f t="shared" si="12"/>
        <v>2.863170584689572</v>
      </c>
      <c r="I110" s="4">
        <f t="shared" si="12"/>
        <v>1.6733547648688476</v>
      </c>
      <c r="J110" s="4">
        <f t="shared" si="12"/>
        <v>1.5126137525522763</v>
      </c>
    </row>
    <row r="111" spans="1:10" s="5" customFormat="1" ht="12.75">
      <c r="A111" s="5" t="s">
        <v>88</v>
      </c>
      <c r="B111" s="5">
        <v>1</v>
      </c>
      <c r="C111" s="5">
        <v>172</v>
      </c>
      <c r="D111" s="5">
        <v>943.5</v>
      </c>
      <c r="E111" s="5">
        <v>218</v>
      </c>
      <c r="F111" s="5">
        <v>73733</v>
      </c>
      <c r="G111" s="5">
        <v>608941.732</v>
      </c>
      <c r="H111" s="5">
        <v>29</v>
      </c>
      <c r="I111" s="5">
        <v>6287</v>
      </c>
      <c r="J111" s="5">
        <v>53480.266</v>
      </c>
    </row>
    <row r="112" spans="1:10" s="5" customFormat="1" ht="12.75">
      <c r="A112" s="5" t="s">
        <v>89</v>
      </c>
      <c r="B112" s="5">
        <v>2</v>
      </c>
      <c r="C112" s="5">
        <v>369</v>
      </c>
      <c r="D112" s="5">
        <v>7815.414</v>
      </c>
      <c r="E112" s="5">
        <v>17</v>
      </c>
      <c r="F112" s="5">
        <v>974</v>
      </c>
      <c r="G112" s="5">
        <v>6372.513</v>
      </c>
      <c r="H112" s="5">
        <v>9</v>
      </c>
      <c r="I112" s="5">
        <v>438</v>
      </c>
      <c r="J112" s="5">
        <v>2002.481</v>
      </c>
    </row>
    <row r="113" spans="1:10" s="5" customFormat="1" ht="12.75">
      <c r="A113" s="5" t="s">
        <v>90</v>
      </c>
      <c r="B113" s="5">
        <v>6</v>
      </c>
      <c r="C113" s="5">
        <v>2139</v>
      </c>
      <c r="D113" s="5">
        <v>19979.835</v>
      </c>
      <c r="E113" s="5">
        <v>20</v>
      </c>
      <c r="F113" s="5">
        <v>2699</v>
      </c>
      <c r="G113" s="5">
        <v>19531.176</v>
      </c>
      <c r="H113" s="5">
        <v>7</v>
      </c>
      <c r="I113" s="5">
        <v>2691</v>
      </c>
      <c r="J113" s="5">
        <v>17369.806</v>
      </c>
    </row>
    <row r="114" spans="1:10" s="5" customFormat="1" ht="12.75">
      <c r="A114" s="5" t="s">
        <v>91</v>
      </c>
      <c r="B114" s="5">
        <v>17</v>
      </c>
      <c r="C114" s="5">
        <v>3869</v>
      </c>
      <c r="D114" s="5">
        <v>25561.808</v>
      </c>
      <c r="E114" s="5">
        <v>57</v>
      </c>
      <c r="F114" s="5">
        <v>12611</v>
      </c>
      <c r="G114" s="5">
        <v>127080.567</v>
      </c>
      <c r="H114" s="5">
        <v>18</v>
      </c>
      <c r="I114" s="5">
        <v>4561</v>
      </c>
      <c r="J114" s="5">
        <v>30191.023</v>
      </c>
    </row>
    <row r="115" spans="1:10" s="5" customFormat="1" ht="12.75">
      <c r="A115" s="5" t="s">
        <v>92</v>
      </c>
      <c r="B115" s="5">
        <v>14</v>
      </c>
      <c r="C115" s="5">
        <v>3560</v>
      </c>
      <c r="D115" s="5">
        <v>34719.591</v>
      </c>
      <c r="E115" s="5">
        <v>421</v>
      </c>
      <c r="F115" s="5">
        <v>184960</v>
      </c>
      <c r="G115" s="5">
        <v>1731970.807</v>
      </c>
      <c r="H115" s="5">
        <v>32</v>
      </c>
      <c r="I115" s="5">
        <v>6360</v>
      </c>
      <c r="J115" s="5">
        <v>65174.288</v>
      </c>
    </row>
    <row r="116" s="5" customFormat="1" ht="12.75"/>
    <row r="117" spans="1:10" s="5" customFormat="1" ht="12.75">
      <c r="A117" s="5" t="s">
        <v>93</v>
      </c>
      <c r="B117" s="5">
        <v>405</v>
      </c>
      <c r="C117" s="5">
        <v>328648</v>
      </c>
      <c r="D117" s="5">
        <v>2671253.948</v>
      </c>
      <c r="E117" s="5">
        <v>358</v>
      </c>
      <c r="F117" s="5">
        <v>280028</v>
      </c>
      <c r="G117" s="5">
        <v>2098728.611</v>
      </c>
      <c r="H117" s="5">
        <v>134</v>
      </c>
      <c r="I117" s="5">
        <v>34251</v>
      </c>
      <c r="J117" s="5">
        <v>307133.963</v>
      </c>
    </row>
    <row r="118" spans="1:10" s="5" customFormat="1" ht="12.75">
      <c r="A118" s="3" t="s">
        <v>120</v>
      </c>
      <c r="B118" s="4">
        <f aca="true" t="shared" si="13" ref="B118:J118">B117/B$9*100</f>
        <v>23.893805309734514</v>
      </c>
      <c r="C118" s="4">
        <f t="shared" si="13"/>
        <v>8.161748892265253</v>
      </c>
      <c r="D118" s="4">
        <f t="shared" si="13"/>
        <v>5.118701904220432</v>
      </c>
      <c r="E118" s="4">
        <f t="shared" si="13"/>
        <v>3.9773358515720476</v>
      </c>
      <c r="F118" s="4">
        <f t="shared" si="13"/>
        <v>7.6834262020341475</v>
      </c>
      <c r="G118" s="4">
        <f t="shared" si="13"/>
        <v>6.629600682121602</v>
      </c>
      <c r="H118" s="4">
        <f t="shared" si="13"/>
        <v>4.038577456298976</v>
      </c>
      <c r="I118" s="4">
        <f t="shared" si="13"/>
        <v>2.8182167503330335</v>
      </c>
      <c r="J118" s="4">
        <f t="shared" si="13"/>
        <v>2.7617462572802727</v>
      </c>
    </row>
    <row r="119" spans="1:10" s="5" customFormat="1" ht="12.75">
      <c r="A119" s="5" t="s">
        <v>94</v>
      </c>
      <c r="B119" s="5">
        <v>261</v>
      </c>
      <c r="C119" s="5">
        <v>100983</v>
      </c>
      <c r="D119" s="5">
        <v>729045.866</v>
      </c>
      <c r="E119" s="5">
        <v>110</v>
      </c>
      <c r="F119" s="5">
        <v>39355</v>
      </c>
      <c r="G119" s="5">
        <v>192318.877</v>
      </c>
      <c r="H119" s="5">
        <v>47</v>
      </c>
      <c r="I119" s="5">
        <v>7551</v>
      </c>
      <c r="J119" s="5">
        <v>62309.791</v>
      </c>
    </row>
    <row r="120" spans="1:10" s="5" customFormat="1" ht="12.75">
      <c r="A120" s="5" t="s">
        <v>95</v>
      </c>
      <c r="B120" s="5">
        <v>131</v>
      </c>
      <c r="C120" s="5">
        <v>224918</v>
      </c>
      <c r="D120" s="5">
        <v>1901885.574</v>
      </c>
      <c r="E120" s="5">
        <v>128</v>
      </c>
      <c r="F120" s="5">
        <v>212144</v>
      </c>
      <c r="G120" s="5">
        <v>1678367.489</v>
      </c>
      <c r="H120" s="5">
        <v>70</v>
      </c>
      <c r="I120" s="5">
        <v>23934</v>
      </c>
      <c r="J120" s="5">
        <v>210361.32</v>
      </c>
    </row>
    <row r="121" spans="1:10" s="5" customFormat="1" ht="12.75">
      <c r="A121" s="5" t="s">
        <v>96</v>
      </c>
      <c r="B121" s="5">
        <v>7</v>
      </c>
      <c r="C121" s="5">
        <v>1064</v>
      </c>
      <c r="D121" s="5">
        <v>21888.694</v>
      </c>
      <c r="E121" s="5">
        <v>69</v>
      </c>
      <c r="F121" s="5">
        <v>16742</v>
      </c>
      <c r="G121" s="5">
        <v>146662.351</v>
      </c>
      <c r="H121" s="5">
        <v>5</v>
      </c>
      <c r="I121" s="5">
        <v>913</v>
      </c>
      <c r="J121" s="5">
        <v>15766.636</v>
      </c>
    </row>
    <row r="122" spans="1:10" s="5" customFormat="1" ht="12.75">
      <c r="A122" s="5" t="s">
        <v>97</v>
      </c>
      <c r="B122" s="5">
        <v>5</v>
      </c>
      <c r="C122" s="5">
        <v>1437</v>
      </c>
      <c r="D122" s="5">
        <v>17750.89</v>
      </c>
      <c r="E122" s="5">
        <v>46</v>
      </c>
      <c r="F122" s="5">
        <v>11023</v>
      </c>
      <c r="G122" s="5">
        <v>75467.773</v>
      </c>
      <c r="H122" s="5">
        <v>11</v>
      </c>
      <c r="I122" s="5">
        <v>1725</v>
      </c>
      <c r="J122" s="5">
        <v>15796.339</v>
      </c>
    </row>
    <row r="123" spans="1:10" s="5" customFormat="1" ht="12.75">
      <c r="A123" s="5" t="s">
        <v>98</v>
      </c>
      <c r="B123" s="5">
        <v>1</v>
      </c>
      <c r="C123" s="5">
        <v>246</v>
      </c>
      <c r="D123" s="5">
        <v>682.924</v>
      </c>
      <c r="E123" s="5">
        <v>5</v>
      </c>
      <c r="F123" s="5">
        <v>764</v>
      </c>
      <c r="G123" s="5">
        <v>5912.121</v>
      </c>
      <c r="H123" s="5">
        <v>1</v>
      </c>
      <c r="I123" s="5">
        <v>128</v>
      </c>
      <c r="J123" s="5">
        <v>2899.877</v>
      </c>
    </row>
    <row r="124" s="5" customFormat="1" ht="12.75"/>
    <row r="125" spans="1:10" s="5" customFormat="1" ht="12.75">
      <c r="A125" s="5" t="s">
        <v>99</v>
      </c>
      <c r="B125" s="5">
        <v>82</v>
      </c>
      <c r="C125" s="5">
        <v>28389</v>
      </c>
      <c r="D125" s="5">
        <v>227890.979</v>
      </c>
      <c r="E125" s="5">
        <v>538</v>
      </c>
      <c r="F125" s="5">
        <v>180227</v>
      </c>
      <c r="G125" s="5">
        <v>1167364.222</v>
      </c>
      <c r="H125" s="5">
        <v>92</v>
      </c>
      <c r="I125" s="5">
        <v>24008</v>
      </c>
      <c r="J125" s="5">
        <v>195802.543</v>
      </c>
    </row>
    <row r="126" spans="1:10" s="5" customFormat="1" ht="12.75">
      <c r="A126" s="3" t="s">
        <v>120</v>
      </c>
      <c r="B126" s="4">
        <f aca="true" t="shared" si="14" ref="B126:J126">B125/B$9*100</f>
        <v>4.837758112094395</v>
      </c>
      <c r="C126" s="4">
        <f t="shared" si="14"/>
        <v>0.7050214494003257</v>
      </c>
      <c r="D126" s="4">
        <f t="shared" si="14"/>
        <v>0.4366885406141694</v>
      </c>
      <c r="E126" s="4">
        <f t="shared" si="14"/>
        <v>5.9771136540384395</v>
      </c>
      <c r="F126" s="4">
        <f t="shared" si="14"/>
        <v>4.945079970981504</v>
      </c>
      <c r="G126" s="4">
        <f t="shared" si="14"/>
        <v>3.6875461657560415</v>
      </c>
      <c r="H126" s="4">
        <f t="shared" si="14"/>
        <v>2.772754671488849</v>
      </c>
      <c r="I126" s="4">
        <f t="shared" si="14"/>
        <v>1.9754094111703444</v>
      </c>
      <c r="J126" s="4">
        <f t="shared" si="14"/>
        <v>1.7606549761356407</v>
      </c>
    </row>
    <row r="127" spans="1:10" s="5" customFormat="1" ht="12.75">
      <c r="A127" s="5" t="s">
        <v>100</v>
      </c>
      <c r="B127" s="5">
        <v>37</v>
      </c>
      <c r="C127" s="5">
        <v>11800</v>
      </c>
      <c r="D127" s="5">
        <v>81213.22</v>
      </c>
      <c r="E127" s="5">
        <v>111</v>
      </c>
      <c r="F127" s="5">
        <v>15383</v>
      </c>
      <c r="G127" s="5">
        <v>84939.195</v>
      </c>
      <c r="H127" s="5">
        <v>34</v>
      </c>
      <c r="I127" s="5">
        <v>10733</v>
      </c>
      <c r="J127" s="5">
        <v>88374.94</v>
      </c>
    </row>
    <row r="128" spans="1:10" s="5" customFormat="1" ht="12.75">
      <c r="A128" s="5" t="s">
        <v>101</v>
      </c>
      <c r="B128" s="5">
        <v>39</v>
      </c>
      <c r="C128" s="5">
        <v>12696</v>
      </c>
      <c r="D128" s="5">
        <v>106682.871</v>
      </c>
      <c r="E128" s="5">
        <v>293</v>
      </c>
      <c r="F128" s="5">
        <v>127353</v>
      </c>
      <c r="G128" s="5">
        <v>819100.095</v>
      </c>
      <c r="H128" s="5">
        <v>28</v>
      </c>
      <c r="I128" s="5">
        <v>7017</v>
      </c>
      <c r="J128" s="5">
        <v>57616.173</v>
      </c>
    </row>
    <row r="129" spans="1:10" s="5" customFormat="1" ht="12.75">
      <c r="A129" s="5" t="s">
        <v>102</v>
      </c>
      <c r="B129" s="5">
        <v>4</v>
      </c>
      <c r="C129" s="5">
        <v>2552</v>
      </c>
      <c r="D129" s="5">
        <v>14261.506</v>
      </c>
      <c r="E129" s="5">
        <v>45</v>
      </c>
      <c r="F129" s="5">
        <v>14532</v>
      </c>
      <c r="G129" s="5">
        <v>116828.264</v>
      </c>
      <c r="H129" s="5">
        <v>19</v>
      </c>
      <c r="I129" s="5">
        <v>2878</v>
      </c>
      <c r="J129" s="5">
        <v>21124.178</v>
      </c>
    </row>
    <row r="130" spans="1:10" s="5" customFormat="1" ht="12.75">
      <c r="A130" s="5" t="s">
        <v>103</v>
      </c>
      <c r="B130" s="5">
        <v>2</v>
      </c>
      <c r="C130" s="5">
        <v>1341</v>
      </c>
      <c r="D130" s="5">
        <v>25733.382</v>
      </c>
      <c r="E130" s="5">
        <v>65</v>
      </c>
      <c r="F130" s="5">
        <v>16976</v>
      </c>
      <c r="G130" s="5">
        <v>87074.806</v>
      </c>
      <c r="H130" s="5">
        <v>3</v>
      </c>
      <c r="I130" s="5">
        <v>1350</v>
      </c>
      <c r="J130" s="5">
        <v>4776.16</v>
      </c>
    </row>
    <row r="131" spans="1:10" s="5" customFormat="1" ht="12.75">
      <c r="A131" s="20" t="s">
        <v>104</v>
      </c>
      <c r="B131" s="5">
        <v>0</v>
      </c>
      <c r="C131" s="5">
        <v>0</v>
      </c>
      <c r="D131" s="5">
        <v>0</v>
      </c>
      <c r="E131" s="5">
        <v>24</v>
      </c>
      <c r="F131" s="5">
        <v>5983</v>
      </c>
      <c r="G131" s="5">
        <v>59421.862</v>
      </c>
      <c r="H131" s="5">
        <v>8</v>
      </c>
      <c r="I131" s="5">
        <v>2030</v>
      </c>
      <c r="J131" s="5">
        <v>23911.092</v>
      </c>
    </row>
    <row r="132" s="5" customFormat="1" ht="12.75">
      <c r="A132" s="20"/>
    </row>
    <row r="133" spans="1:10" s="5" customFormat="1" ht="12.75">
      <c r="A133" s="5" t="s">
        <v>105</v>
      </c>
      <c r="B133" s="5">
        <v>37</v>
      </c>
      <c r="C133" s="5">
        <v>11020</v>
      </c>
      <c r="D133" s="5">
        <v>120634.684</v>
      </c>
      <c r="E133" s="5">
        <v>210</v>
      </c>
      <c r="F133" s="5">
        <v>102151</v>
      </c>
      <c r="G133" s="5">
        <v>938073.423</v>
      </c>
      <c r="H133" s="5">
        <v>58</v>
      </c>
      <c r="I133" s="5">
        <v>14992</v>
      </c>
      <c r="J133" s="5">
        <v>142136.353</v>
      </c>
    </row>
    <row r="134" spans="1:10" s="5" customFormat="1" ht="12.75">
      <c r="A134" s="3" t="s">
        <v>120</v>
      </c>
      <c r="B134" s="4">
        <f aca="true" t="shared" si="15" ref="B134:J134">B133/B$9*100</f>
        <v>2.1828908554572273</v>
      </c>
      <c r="C134" s="4">
        <f t="shared" si="15"/>
        <v>0.27367418269018245</v>
      </c>
      <c r="D134" s="4">
        <f t="shared" si="15"/>
        <v>0.2311622177173213</v>
      </c>
      <c r="E134" s="4">
        <f t="shared" si="15"/>
        <v>2.3330741028774584</v>
      </c>
      <c r="F134" s="4">
        <f t="shared" si="15"/>
        <v>2.802825681588949</v>
      </c>
      <c r="G134" s="4">
        <f t="shared" si="15"/>
        <v>2.963247450101563</v>
      </c>
      <c r="H134" s="4">
        <f t="shared" si="15"/>
        <v>1.7480409885473176</v>
      </c>
      <c r="I134" s="4">
        <f t="shared" si="15"/>
        <v>1.2335612251027077</v>
      </c>
      <c r="J134" s="4">
        <f t="shared" si="15"/>
        <v>1.278089004182249</v>
      </c>
    </row>
    <row r="135" spans="1:10" s="5" customFormat="1" ht="12.75">
      <c r="A135" s="5" t="s">
        <v>106</v>
      </c>
      <c r="B135" s="5">
        <v>26</v>
      </c>
      <c r="C135" s="5">
        <v>8042</v>
      </c>
      <c r="D135" s="5">
        <v>72246.569</v>
      </c>
      <c r="E135" s="5">
        <v>108</v>
      </c>
      <c r="F135" s="5">
        <v>76167</v>
      </c>
      <c r="G135" s="5">
        <v>729106.723</v>
      </c>
      <c r="H135" s="5">
        <v>32</v>
      </c>
      <c r="I135" s="5">
        <v>9984</v>
      </c>
      <c r="J135" s="5">
        <v>107693.955</v>
      </c>
    </row>
    <row r="136" spans="1:10" s="5" customFormat="1" ht="12.75">
      <c r="A136" s="5" t="s">
        <v>107</v>
      </c>
      <c r="B136" s="5">
        <v>7</v>
      </c>
      <c r="C136" s="5">
        <v>2187</v>
      </c>
      <c r="D136" s="5">
        <v>42531.105</v>
      </c>
      <c r="E136" s="5">
        <v>34</v>
      </c>
      <c r="F136" s="5">
        <v>12479</v>
      </c>
      <c r="G136" s="5">
        <v>109184.929</v>
      </c>
      <c r="H136" s="5">
        <v>6</v>
      </c>
      <c r="I136" s="5">
        <v>676</v>
      </c>
      <c r="J136" s="5">
        <v>6721.545</v>
      </c>
    </row>
    <row r="137" spans="1:10" s="5" customFormat="1" ht="12.75">
      <c r="A137" s="5" t="s">
        <v>108</v>
      </c>
      <c r="B137" s="5">
        <v>1</v>
      </c>
      <c r="C137" s="5">
        <v>496</v>
      </c>
      <c r="D137" s="5">
        <v>3506.224</v>
      </c>
      <c r="E137" s="5">
        <v>26</v>
      </c>
      <c r="F137" s="5">
        <v>6851</v>
      </c>
      <c r="G137" s="5">
        <v>48251.299</v>
      </c>
      <c r="H137" s="5">
        <v>12</v>
      </c>
      <c r="I137" s="5">
        <v>1960</v>
      </c>
      <c r="J137" s="5">
        <v>13852.411</v>
      </c>
    </row>
    <row r="138" spans="1:10" s="5" customFormat="1" ht="12.75">
      <c r="A138" s="5" t="s">
        <v>109</v>
      </c>
      <c r="B138" s="5">
        <v>1</v>
      </c>
      <c r="C138" s="5">
        <v>37</v>
      </c>
      <c r="D138" s="5">
        <v>526.984</v>
      </c>
      <c r="E138" s="5">
        <v>40</v>
      </c>
      <c r="F138" s="5">
        <v>6490</v>
      </c>
      <c r="G138" s="5">
        <v>50371.156</v>
      </c>
      <c r="H138" s="5">
        <v>8</v>
      </c>
      <c r="I138" s="5">
        <v>2372</v>
      </c>
      <c r="J138" s="5">
        <v>13868.442</v>
      </c>
    </row>
    <row r="139" spans="1:10" s="5" customFormat="1" ht="12.75">
      <c r="A139" s="5" t="s">
        <v>110</v>
      </c>
      <c r="B139" s="5">
        <v>2</v>
      </c>
      <c r="C139" s="5">
        <v>258</v>
      </c>
      <c r="D139" s="5">
        <v>1823.802</v>
      </c>
      <c r="E139" s="5">
        <v>2</v>
      </c>
      <c r="F139" s="5">
        <v>164</v>
      </c>
      <c r="G139" s="5">
        <v>1159.316</v>
      </c>
      <c r="H139" s="5">
        <v>0</v>
      </c>
      <c r="I139" s="5">
        <v>0</v>
      </c>
      <c r="J139" s="5">
        <v>0</v>
      </c>
    </row>
    <row r="140" s="5" customFormat="1" ht="12.75"/>
    <row r="141" spans="1:10" s="5" customFormat="1" ht="12.75">
      <c r="A141" s="5" t="s">
        <v>117</v>
      </c>
      <c r="B141" s="5">
        <v>0</v>
      </c>
      <c r="C141" s="5">
        <v>0</v>
      </c>
      <c r="D141" s="5">
        <v>0</v>
      </c>
      <c r="E141" s="5">
        <v>19</v>
      </c>
      <c r="F141" s="5">
        <v>3560</v>
      </c>
      <c r="G141" s="5">
        <v>30771.833</v>
      </c>
      <c r="H141" s="5">
        <v>4</v>
      </c>
      <c r="I141" s="5">
        <v>1574</v>
      </c>
      <c r="J141" s="5">
        <v>12577.679</v>
      </c>
    </row>
    <row r="142" spans="1:10" s="5" customFormat="1" ht="12.75">
      <c r="A142" s="3" t="s">
        <v>120</v>
      </c>
      <c r="B142" s="4">
        <f aca="true" t="shared" si="16" ref="B142:J142">B141/B$9*100</f>
        <v>0</v>
      </c>
      <c r="C142" s="4">
        <f t="shared" si="16"/>
        <v>0</v>
      </c>
      <c r="D142" s="4">
        <f t="shared" si="16"/>
        <v>0</v>
      </c>
      <c r="E142" s="4">
        <f t="shared" si="16"/>
        <v>0.2110876569270081</v>
      </c>
      <c r="F142" s="4">
        <f t="shared" si="16"/>
        <v>0.09767950804648667</v>
      </c>
      <c r="G142" s="4">
        <f t="shared" si="16"/>
        <v>0.09720407106363692</v>
      </c>
      <c r="H142" s="4">
        <f t="shared" si="16"/>
        <v>0.12055455093429776</v>
      </c>
      <c r="I142" s="4">
        <f t="shared" si="16"/>
        <v>0.12951076362804573</v>
      </c>
      <c r="J142" s="4">
        <f t="shared" si="16"/>
        <v>0.11309839382212084</v>
      </c>
    </row>
    <row r="143" spans="1:10" s="5" customFormat="1" ht="12.75">
      <c r="A143" s="5" t="s">
        <v>111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112</v>
      </c>
      <c r="B144" s="5">
        <v>0</v>
      </c>
      <c r="C144" s="5">
        <v>0</v>
      </c>
      <c r="D144" s="5">
        <v>0</v>
      </c>
      <c r="E144" s="5">
        <v>19</v>
      </c>
      <c r="F144" s="5">
        <v>3560</v>
      </c>
      <c r="G144" s="5">
        <v>30771.833</v>
      </c>
      <c r="H144" s="5">
        <v>4</v>
      </c>
      <c r="I144" s="5">
        <v>1574</v>
      </c>
      <c r="J144" s="5">
        <v>12577.679</v>
      </c>
    </row>
    <row r="145" spans="1:10" s="5" customFormat="1" ht="12.75">
      <c r="A145" s="22"/>
      <c r="B145" s="23"/>
      <c r="C145" s="23"/>
      <c r="D145" s="23"/>
      <c r="E145" s="23"/>
      <c r="F145" s="23"/>
      <c r="G145" s="23"/>
      <c r="H145" s="24"/>
      <c r="I145" s="24"/>
      <c r="J145" s="25"/>
    </row>
    <row r="146" spans="1:10" s="5" customFormat="1" ht="12.75">
      <c r="A146" s="26" t="s">
        <v>114</v>
      </c>
      <c r="B146" s="26"/>
      <c r="C146" s="26"/>
      <c r="D146" s="26"/>
      <c r="E146" s="26"/>
      <c r="F146" s="26"/>
      <c r="G146" s="26"/>
      <c r="H146" s="27"/>
      <c r="I146" s="27"/>
      <c r="J146" s="28"/>
    </row>
    <row r="147" s="5" customFormat="1" ht="12.75">
      <c r="A147" s="29" t="s">
        <v>116</v>
      </c>
    </row>
    <row r="148" s="5" customFormat="1" ht="12.75">
      <c r="A148" s="30" t="s">
        <v>115</v>
      </c>
    </row>
    <row r="149" s="5" customFormat="1" ht="12.75">
      <c r="A149" s="30"/>
    </row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21" customFormat="1" ht="12.75"/>
    <row r="2134" s="21" customFormat="1" ht="12.75"/>
    <row r="2135" s="21" customFormat="1" ht="12.75"/>
    <row r="2136" s="21" customFormat="1" ht="12.75"/>
    <row r="2137" s="21" customFormat="1" ht="12.75"/>
    <row r="2138" s="21" customFormat="1" ht="12.75"/>
    <row r="2139" s="21" customFormat="1" ht="12.75"/>
    <row r="2140" s="21" customFormat="1" ht="12.75"/>
    <row r="2141" s="21" customFormat="1" ht="12.75"/>
    <row r="2142" s="21" customFormat="1" ht="12.75"/>
    <row r="2143" s="21" customFormat="1" ht="12.75"/>
    <row r="2144" s="21" customFormat="1" ht="12.75"/>
    <row r="2145" s="21" customFormat="1" ht="12.75"/>
    <row r="2146" s="21" customFormat="1" ht="12.75"/>
    <row r="2147" s="21" customFormat="1" ht="12.75"/>
    <row r="2148" s="21" customFormat="1" ht="12.75"/>
    <row r="2149" s="21" customFormat="1" ht="12.75"/>
    <row r="2150" s="21" customFormat="1" ht="12.75"/>
    <row r="2151" s="21" customFormat="1" ht="12.75"/>
    <row r="2152" s="21" customFormat="1" ht="12.75"/>
    <row r="2153" s="21" customFormat="1" ht="12.75"/>
    <row r="2154" s="21" customFormat="1" ht="12.75"/>
    <row r="2155" s="21" customFormat="1" ht="12.75"/>
    <row r="2156" s="21" customFormat="1" ht="12.75"/>
    <row r="2157" s="21" customFormat="1" ht="12.75"/>
    <row r="2158" s="21" customFormat="1" ht="12.75"/>
    <row r="2159" s="21" customFormat="1" ht="12.75"/>
    <row r="2160" s="21" customFormat="1" ht="12.75"/>
    <row r="2161" s="21" customFormat="1" ht="12.75"/>
    <row r="2162" s="21" customFormat="1" ht="12.75"/>
    <row r="2163" s="21" customFormat="1" ht="12.75"/>
    <row r="2164" s="21" customFormat="1" ht="12.75"/>
    <row r="2165" s="21" customFormat="1" ht="12.75"/>
    <row r="2166" s="21" customFormat="1" ht="12.75"/>
    <row r="2167" s="21" customFormat="1" ht="12.75"/>
    <row r="2168" s="21" customFormat="1" ht="12.75"/>
    <row r="2169" s="21" customFormat="1" ht="12.75"/>
    <row r="2170" s="21" customFormat="1" ht="12.75"/>
    <row r="2171" s="21" customFormat="1" ht="12.75"/>
    <row r="2172" s="21" customFormat="1" ht="12.75"/>
    <row r="2173" s="21" customFormat="1" ht="12.75"/>
    <row r="2174" s="21" customFormat="1" ht="12.75"/>
    <row r="2175" s="21" customFormat="1" ht="12.75"/>
    <row r="2176" s="21" customFormat="1" ht="12.75"/>
    <row r="2177" s="21" customFormat="1" ht="12.75"/>
    <row r="2178" s="21" customFormat="1" ht="12.75"/>
    <row r="2179" s="21" customFormat="1" ht="12.75"/>
    <row r="2180" s="21" customFormat="1" ht="12.75"/>
    <row r="2181" s="21" customFormat="1" ht="12.75"/>
    <row r="2182" s="21" customFormat="1" ht="12.75"/>
    <row r="2183" s="21" customFormat="1" ht="12.75"/>
    <row r="2184" s="21" customFormat="1" ht="12.75"/>
    <row r="2185" s="21" customFormat="1" ht="12.75"/>
    <row r="2186" s="21" customFormat="1" ht="12.75"/>
    <row r="2187" s="21" customFormat="1" ht="12.75"/>
    <row r="2188" s="21" customFormat="1" ht="12.75"/>
    <row r="2189" s="21" customFormat="1" ht="12.75"/>
    <row r="2190" s="21" customFormat="1" ht="12.75"/>
    <row r="2191" s="21" customFormat="1" ht="12.75"/>
    <row r="2192" s="21" customFormat="1" ht="12.75"/>
    <row r="2193" s="21" customFormat="1" ht="12.75"/>
    <row r="2194" s="21" customFormat="1" ht="12.75"/>
    <row r="2195" s="21" customFormat="1" ht="12.75"/>
    <row r="2196" s="21" customFormat="1" ht="12.75"/>
    <row r="2197" s="21" customFormat="1" ht="12.75"/>
    <row r="2198" s="21" customFormat="1" ht="12.75"/>
    <row r="2199" s="21" customFormat="1" ht="12.75"/>
    <row r="2200" s="21" customFormat="1" ht="12.75"/>
    <row r="2201" s="21" customFormat="1" ht="12.75"/>
    <row r="2202" s="21" customFormat="1" ht="12.75"/>
    <row r="2203" s="21" customFormat="1" ht="12.75"/>
    <row r="2204" s="21" customFormat="1" ht="12.75"/>
    <row r="2205" s="21" customFormat="1" ht="12.75"/>
    <row r="2206" s="21" customFormat="1" ht="12.75"/>
    <row r="2207" s="21" customFormat="1" ht="12.75"/>
    <row r="2208" s="21" customFormat="1" ht="12.75"/>
    <row r="2209" s="21" customFormat="1" ht="12.75"/>
    <row r="2210" s="21" customFormat="1" ht="12.75"/>
    <row r="2211" s="21" customFormat="1" ht="12.75"/>
    <row r="2212" s="21" customFormat="1" ht="12.75"/>
    <row r="2213" s="21" customFormat="1" ht="12.75"/>
    <row r="2214" s="21" customFormat="1" ht="12.75"/>
    <row r="2215" s="21" customFormat="1" ht="12.75"/>
    <row r="2216" s="21" customFormat="1" ht="12.75"/>
    <row r="2217" s="21" customFormat="1" ht="12.75"/>
    <row r="2218" s="21" customFormat="1" ht="12.75"/>
    <row r="2219" s="21" customFormat="1" ht="12.75"/>
    <row r="2220" s="21" customFormat="1" ht="12.75"/>
    <row r="2221" s="21" customFormat="1" ht="12.75"/>
    <row r="2222" s="21" customFormat="1" ht="12.75"/>
    <row r="2223" s="21" customFormat="1" ht="12.75"/>
    <row r="2224" s="21" customFormat="1" ht="12.75"/>
    <row r="2225" s="21" customFormat="1" ht="12.75"/>
    <row r="2226" s="21" customFormat="1" ht="12.75"/>
    <row r="2227" s="21" customFormat="1" ht="12.75"/>
    <row r="2228" s="21" customFormat="1" ht="12.75"/>
    <row r="2229" s="21" customFormat="1" ht="12.75"/>
    <row r="2230" s="21" customFormat="1" ht="12.75"/>
    <row r="2231" s="21" customFormat="1" ht="12.75"/>
    <row r="2232" s="21" customFormat="1" ht="12.75"/>
    <row r="2233" s="21" customFormat="1" ht="12.75"/>
    <row r="2234" s="21" customFormat="1" ht="12.75"/>
    <row r="2235" s="21" customFormat="1" ht="12.75"/>
    <row r="2236" s="21" customFormat="1" ht="12.75"/>
    <row r="2237" s="21" customFormat="1" ht="12.75"/>
    <row r="2238" s="21" customFormat="1" ht="12.75"/>
    <row r="2239" s="21" customFormat="1" ht="12.75"/>
    <row r="2240" s="21" customFormat="1" ht="12.75"/>
    <row r="2241" s="21" customFormat="1" ht="12.75"/>
    <row r="2242" s="21" customFormat="1" ht="12.75"/>
    <row r="2243" s="21" customFormat="1" ht="12.75"/>
    <row r="2244" s="21" customFormat="1" ht="12.75"/>
    <row r="2245" s="21" customFormat="1" ht="12.75"/>
    <row r="2246" s="21" customFormat="1" ht="12.75"/>
    <row r="2247" s="21" customFormat="1" ht="12.75"/>
    <row r="2248" s="21" customFormat="1" ht="12.75"/>
    <row r="2249" s="21" customFormat="1" ht="12.75"/>
    <row r="2250" s="21" customFormat="1" ht="12.75"/>
    <row r="2251" s="21" customFormat="1" ht="12.75"/>
    <row r="2252" s="21" customFormat="1" ht="12.75"/>
    <row r="2253" s="21" customFormat="1" ht="12.75"/>
    <row r="2254" s="21" customFormat="1" ht="12.75"/>
    <row r="2255" s="21" customFormat="1" ht="12.75"/>
    <row r="2256" s="21" customFormat="1" ht="12.75"/>
    <row r="2257" s="21" customFormat="1" ht="12.75"/>
    <row r="2258" s="21" customFormat="1" ht="12.75"/>
    <row r="2259" s="21" customFormat="1" ht="12.75"/>
    <row r="2260" s="21" customFormat="1" ht="12.75"/>
    <row r="2261" s="21" customFormat="1" ht="12.75"/>
    <row r="2262" s="21" customFormat="1" ht="12.75"/>
    <row r="2263" s="21" customFormat="1" ht="12.75"/>
    <row r="2264" s="21" customFormat="1" ht="12.75"/>
    <row r="2265" s="21" customFormat="1" ht="12.75"/>
    <row r="2266" s="21" customFormat="1" ht="12.75"/>
    <row r="2267" s="21" customFormat="1" ht="12.75"/>
    <row r="2268" s="21" customFormat="1" ht="12.75"/>
    <row r="2269" s="21" customFormat="1" ht="12.75"/>
    <row r="2270" s="21" customFormat="1" ht="12.75"/>
    <row r="2271" s="21" customFormat="1" ht="12.75"/>
    <row r="2272" s="21" customFormat="1" ht="12.75"/>
    <row r="2273" s="21" customFormat="1" ht="12.75"/>
    <row r="2274" s="21" customFormat="1" ht="12.75"/>
    <row r="2275" s="21" customFormat="1" ht="12.75"/>
    <row r="2276" s="21" customFormat="1" ht="12.75"/>
    <row r="2277" s="21" customFormat="1" ht="12.75"/>
    <row r="2278" s="21" customFormat="1" ht="12.75"/>
    <row r="2279" s="21" customFormat="1" ht="12.75"/>
    <row r="2280" s="21" customFormat="1" ht="12.75"/>
    <row r="2281" s="21" customFormat="1" ht="12.75"/>
    <row r="2282" s="21" customFormat="1" ht="12.75"/>
    <row r="2283" s="21" customFormat="1" ht="12.75"/>
    <row r="2284" s="21" customFormat="1" ht="12.75"/>
    <row r="2285" s="21" customFormat="1" ht="12.75"/>
    <row r="2286" s="21" customFormat="1" ht="12.75"/>
    <row r="2287" s="21" customFormat="1" ht="12.75"/>
    <row r="2288" s="21" customFormat="1" ht="12.75"/>
    <row r="2289" s="21" customFormat="1" ht="12.75"/>
    <row r="2290" s="21" customFormat="1" ht="12.75"/>
    <row r="2291" s="21" customFormat="1" ht="12.75"/>
    <row r="2292" s="21" customFormat="1" ht="12.75"/>
    <row r="2293" s="21" customFormat="1" ht="12.75"/>
    <row r="2294" s="21" customFormat="1" ht="12.75"/>
    <row r="2295" s="21" customFormat="1" ht="12.75"/>
    <row r="2296" s="21" customFormat="1" ht="12.75"/>
    <row r="2297" s="21" customFormat="1" ht="12.75"/>
    <row r="2298" s="21" customFormat="1" ht="12.75"/>
    <row r="2299" s="21" customFormat="1" ht="12.75"/>
    <row r="2300" s="21" customFormat="1" ht="12.75"/>
    <row r="2301" s="21" customFormat="1" ht="12.75"/>
    <row r="2302" s="21" customFormat="1" ht="12.75"/>
    <row r="2303" s="21" customFormat="1" ht="12.75"/>
    <row r="2304" s="21" customFormat="1" ht="12.75"/>
    <row r="2305" s="21" customFormat="1" ht="12.75"/>
    <row r="2306" s="21" customFormat="1" ht="12.75"/>
    <row r="2307" s="21" customFormat="1" ht="12.75"/>
    <row r="2308" s="21" customFormat="1" ht="12.75"/>
    <row r="2309" s="21" customFormat="1" ht="12.75"/>
    <row r="2310" s="21" customFormat="1" ht="12.75"/>
    <row r="2311" s="21" customFormat="1" ht="12.75"/>
    <row r="2312" s="21" customFormat="1" ht="12.75"/>
    <row r="2313" s="21" customFormat="1" ht="12.75"/>
    <row r="2314" s="21" customFormat="1" ht="12.75"/>
    <row r="2315" s="21" customFormat="1" ht="12.75"/>
    <row r="2316" s="21" customFormat="1" ht="12.75"/>
    <row r="2317" s="21" customFormat="1" ht="12.75"/>
    <row r="2318" s="21" customFormat="1" ht="12.75"/>
    <row r="2319" s="21" customFormat="1" ht="12.75"/>
    <row r="2320" s="21" customFormat="1" ht="12.75"/>
    <row r="2321" s="21" customFormat="1" ht="12.75"/>
    <row r="2322" s="21" customFormat="1" ht="12.75"/>
    <row r="2323" s="21" customFormat="1" ht="12.75"/>
    <row r="2324" s="21" customFormat="1" ht="12.75"/>
    <row r="2325" s="21" customFormat="1" ht="12.75"/>
    <row r="2326" s="21" customFormat="1" ht="12.75"/>
    <row r="2327" s="21" customFormat="1" ht="12.75"/>
    <row r="2328" s="21" customFormat="1" ht="12.75"/>
    <row r="2329" s="21" customFormat="1" ht="12.75"/>
    <row r="2330" s="21" customFormat="1" ht="12.75"/>
    <row r="2331" s="21" customFormat="1" ht="12.75"/>
    <row r="2332" s="21" customFormat="1" ht="12.75"/>
  </sheetData>
  <sheetProtection/>
  <mergeCells count="7">
    <mergeCell ref="A1:J1"/>
    <mergeCell ref="B4:D4"/>
    <mergeCell ref="E4:G4"/>
    <mergeCell ref="H4:J4"/>
    <mergeCell ref="B5:B6"/>
    <mergeCell ref="E5:E6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2020-10-21T07:43:36Z</dcterms:modified>
  <cp:category/>
  <cp:version/>
  <cp:contentType/>
  <cp:contentStatus/>
</cp:coreProperties>
</file>