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6.0" sheetId="1" r:id="rId1"/>
    <sheet name="Table6.1" sheetId="2" r:id="rId2"/>
  </sheets>
  <definedNames>
    <definedName name="_xlnm.Print_Titles" localSheetId="0">'Table6.0'!$1:$8</definedName>
    <definedName name="_xlnm.Print_Titles" localSheetId="1">'Table6.1'!$1:$8</definedName>
  </definedNames>
  <calcPr calcMode="manual" fullCalcOnLoad="1"/>
</workbook>
</file>

<file path=xl/sharedStrings.xml><?xml version="1.0" encoding="utf-8"?>
<sst xmlns="http://schemas.openxmlformats.org/spreadsheetml/2006/main" count="263" uniqueCount="112">
  <si>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</si>
  <si>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</si>
  <si>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</si>
  <si>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</si>
  <si>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</si>
  <si>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</si>
  <si>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</si>
  <si>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</si>
  <si>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</si>
  <si>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</si>
  <si>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</si>
  <si>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</si>
  <si>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</si>
  <si>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</si>
  <si>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</si>
  <si>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</si>
  <si>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</si>
  <si>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</si>
  <si>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</si>
  <si>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Benguet                                           </t>
  </si>
  <si>
    <t xml:space="preserve">Kalinga          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</si>
  <si>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</si>
  <si>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</si>
  <si>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</si>
  <si>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</si>
  <si>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</si>
  <si>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</si>
  <si>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</si>
  <si>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</si>
  <si>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</si>
  <si>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</si>
  <si>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</si>
  <si>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</si>
  <si>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</si>
  <si>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</si>
  <si>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</si>
  <si>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</si>
  <si>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</si>
  <si>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</si>
  <si>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</si>
  <si>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</si>
  <si>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</si>
  <si>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</si>
  <si>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</si>
  <si>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</si>
  <si>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</si>
  <si>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</si>
  <si>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</si>
  <si>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</si>
  <si>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</si>
  <si>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</si>
  <si>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</si>
  <si>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</si>
  <si>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</si>
  <si>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</si>
  <si>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</si>
  <si>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</si>
  <si>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</si>
  <si>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</si>
  <si>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</si>
  <si>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</si>
  <si>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</si>
  <si>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</si>
  <si>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</si>
  <si>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</si>
  <si>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</si>
  <si>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</si>
  <si>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</si>
  <si>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</si>
  <si>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</si>
  <si>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</si>
  <si>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</si>
  <si>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</si>
  <si>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</si>
  <si>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</si>
  <si>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</si>
  <si>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</si>
  <si>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</si>
  <si>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</si>
  <si>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</si>
  <si>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</si>
  <si>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</si>
  <si>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</si>
  <si>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</si>
  <si>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</si>
  <si>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</si>
  <si>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</si>
  <si>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</si>
  <si>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</si>
  <si>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</si>
  <si>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</si>
  <si>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</si>
  <si>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</si>
  <si>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</si>
  <si>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</si>
  <si>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</si>
  <si>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</si>
  <si>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</si>
  <si>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</si>
  <si>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</si>
  <si>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</si>
  <si>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</si>
  <si>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</si>
  <si>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</si>
  <si>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</si>
  <si>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>Province</t>
  </si>
  <si>
    <t>Note: Details of floor area and value may not add up to their respective totals due to rounding.</t>
  </si>
  <si>
    <t xml:space="preserve">                Philippine Statistics Authority</t>
  </si>
  <si>
    <t>Source:    Generation of Construction Statistics from Approved Building Permit: 2019 Final Result</t>
  </si>
  <si>
    <t>TABLE 6  Number, Floor Area and Value of Industrial Building Constructions by Type and by Province : Philippines  2019</t>
  </si>
  <si>
    <t>TABLE 6  Number, Floor Area and Value of Industrial Building Constructions by Type and by Province : Philippines  2019 - continued</t>
  </si>
  <si>
    <t>Percent Share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</si>
</sst>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178" fontId="40" fillId="0" borderId="12" xfId="0" applyNumberFormat="1" applyFont="1" applyFill="1" applyBorder="1" applyAlignment="1">
      <alignment horizontal="center" vertical="center"/>
    </xf>
    <xf numFmtId="178" fontId="40" fillId="0" borderId="13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Alignment="1">
      <alignment horizontal="center" vertical="center"/>
    </xf>
    <xf numFmtId="179" fontId="39" fillId="0" borderId="0" xfId="0" applyNumberFormat="1" applyFont="1" applyFill="1" applyAlignment="1">
      <alignment/>
    </xf>
    <xf numFmtId="179" fontId="39" fillId="0" borderId="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79" fontId="41" fillId="0" borderId="0" xfId="0" applyNumberFormat="1" applyFont="1" applyFill="1" applyAlignment="1">
      <alignment/>
    </xf>
    <xf numFmtId="186" fontId="41" fillId="0" borderId="0" xfId="0" applyNumberFormat="1" applyFont="1" applyFill="1" applyAlignment="1">
      <alignment horizontal="left" indent="1"/>
    </xf>
    <xf numFmtId="179" fontId="39" fillId="0" borderId="0" xfId="0" applyNumberFormat="1" applyFont="1" applyFill="1" applyAlignment="1" quotePrefix="1">
      <alignment/>
    </xf>
    <xf numFmtId="184" fontId="39" fillId="0" borderId="0" xfId="0" applyNumberFormat="1" applyFont="1" applyFill="1" applyAlignment="1">
      <alignment/>
    </xf>
    <xf numFmtId="0" fontId="4" fillId="0" borderId="10" xfId="56" applyFont="1" applyFill="1" applyBorder="1" applyAlignment="1">
      <alignment horizontal="left"/>
      <protection/>
    </xf>
    <xf numFmtId="3" fontId="4" fillId="0" borderId="10" xfId="56" applyNumberFormat="1" applyFont="1" applyFill="1" applyBorder="1">
      <alignment/>
      <protection/>
    </xf>
    <xf numFmtId="169" fontId="39" fillId="0" borderId="10" xfId="44" applyNumberFormat="1" applyFont="1" applyFill="1" applyBorder="1" applyAlignment="1">
      <alignment/>
    </xf>
    <xf numFmtId="185" fontId="39" fillId="0" borderId="10" xfId="56" applyNumberFormat="1" applyFont="1" applyFill="1" applyBorder="1">
      <alignment/>
      <protection/>
    </xf>
    <xf numFmtId="0" fontId="4" fillId="0" borderId="0" xfId="56" applyFont="1" applyFill="1">
      <alignment/>
      <protection/>
    </xf>
    <xf numFmtId="3" fontId="4" fillId="0" borderId="0" xfId="56" applyNumberFormat="1" applyFont="1" applyFill="1">
      <alignment/>
      <protection/>
    </xf>
    <xf numFmtId="185" fontId="4" fillId="0" borderId="0" xfId="56" applyNumberFormat="1" applyFont="1" applyFill="1">
      <alignment/>
      <protection/>
    </xf>
    <xf numFmtId="0" fontId="39" fillId="0" borderId="0" xfId="56" applyFont="1" applyFill="1">
      <alignment/>
      <protection/>
    </xf>
    <xf numFmtId="0" fontId="39" fillId="0" borderId="0" xfId="56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2" customWidth="1"/>
    <col min="2" max="2" width="8.28125" style="2" bestFit="1" customWidth="1"/>
    <col min="3" max="3" width="10.140625" style="2" bestFit="1" customWidth="1"/>
    <col min="4" max="4" width="10.57421875" style="2" bestFit="1" customWidth="1"/>
    <col min="5" max="5" width="8.28125" style="2" bestFit="1" customWidth="1"/>
    <col min="6" max="6" width="10.140625" style="2" bestFit="1" customWidth="1"/>
    <col min="7" max="7" width="10.57421875" style="2" bestFit="1" customWidth="1"/>
    <col min="8" max="8" width="8.28125" style="2" bestFit="1" customWidth="1"/>
    <col min="9" max="9" width="10.140625" style="2" bestFit="1" customWidth="1"/>
    <col min="10" max="10" width="10.57421875" style="2" bestFit="1" customWidth="1"/>
    <col min="11" max="16384" width="9.140625" style="2" customWidth="1"/>
  </cols>
  <sheetData>
    <row r="1" spans="1:10" ht="13.5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</row>
    <row r="2" ht="7.5" customHeight="1"/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3.5" customHeight="1">
      <c r="A4" s="4"/>
      <c r="B4" s="5" t="s">
        <v>3</v>
      </c>
      <c r="C4" s="5"/>
      <c r="D4" s="5"/>
      <c r="E4" s="5" t="s">
        <v>5</v>
      </c>
      <c r="F4" s="5"/>
      <c r="G4" s="5"/>
      <c r="H4" s="5" t="s">
        <v>10</v>
      </c>
      <c r="I4" s="5"/>
      <c r="J4" s="6"/>
      <c r="K4" s="7"/>
    </row>
    <row r="5" spans="1:11" ht="13.5" customHeight="1">
      <c r="A5" s="8" t="s">
        <v>8</v>
      </c>
      <c r="B5" s="9" t="s">
        <v>0</v>
      </c>
      <c r="C5" s="4" t="s">
        <v>1</v>
      </c>
      <c r="D5" s="4" t="s">
        <v>2</v>
      </c>
      <c r="E5" s="9" t="s">
        <v>0</v>
      </c>
      <c r="F5" s="4" t="s">
        <v>1</v>
      </c>
      <c r="G5" s="4" t="s">
        <v>2</v>
      </c>
      <c r="H5" s="9" t="s">
        <v>0</v>
      </c>
      <c r="I5" s="4" t="s">
        <v>1</v>
      </c>
      <c r="J5" s="10" t="s">
        <v>2</v>
      </c>
      <c r="K5" s="7"/>
    </row>
    <row r="6" spans="1:11" ht="13.5" customHeight="1">
      <c r="A6" s="8" t="s">
        <v>105</v>
      </c>
      <c r="B6" s="9"/>
      <c r="C6" s="11" t="s">
        <v>4</v>
      </c>
      <c r="D6" s="11" t="s">
        <v>11</v>
      </c>
      <c r="E6" s="9"/>
      <c r="F6" s="11" t="s">
        <v>4</v>
      </c>
      <c r="G6" s="11" t="s">
        <v>11</v>
      </c>
      <c r="H6" s="9"/>
      <c r="I6" s="11" t="s">
        <v>4</v>
      </c>
      <c r="J6" s="12" t="s">
        <v>11</v>
      </c>
      <c r="K6" s="7"/>
    </row>
    <row r="7" spans="1:12" ht="13.5" customHeight="1">
      <c r="A7" s="11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15"/>
      <c r="L7" s="16"/>
    </row>
    <row r="8" s="17" customFormat="1" ht="12.75">
      <c r="K8" s="18"/>
    </row>
    <row r="9" spans="1:11" s="17" customFormat="1" ht="12.75">
      <c r="A9" s="19" t="s">
        <v>12</v>
      </c>
      <c r="B9" s="19">
        <v>2649</v>
      </c>
      <c r="C9" s="19">
        <v>4096455</v>
      </c>
      <c r="D9" s="19">
        <v>36297543.01</v>
      </c>
      <c r="E9" s="19">
        <v>577</v>
      </c>
      <c r="F9" s="19">
        <v>1102304</v>
      </c>
      <c r="G9" s="19">
        <v>11156189.367</v>
      </c>
      <c r="H9" s="19">
        <v>194</v>
      </c>
      <c r="I9" s="19">
        <v>47339</v>
      </c>
      <c r="J9" s="19">
        <v>378171.075</v>
      </c>
      <c r="K9" s="19"/>
    </row>
    <row r="10" spans="1:11" s="17" customFormat="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0" s="17" customFormat="1" ht="12.75">
      <c r="A11" s="17" t="s">
        <v>13</v>
      </c>
      <c r="B11" s="17">
        <v>195</v>
      </c>
      <c r="C11" s="17">
        <v>430265</v>
      </c>
      <c r="D11" s="17">
        <v>4251902.905</v>
      </c>
      <c r="E11" s="17">
        <v>31</v>
      </c>
      <c r="F11" s="17">
        <v>44801</v>
      </c>
      <c r="G11" s="17">
        <v>362764.809</v>
      </c>
      <c r="H11" s="17">
        <v>1</v>
      </c>
      <c r="I11" s="17">
        <v>246</v>
      </c>
      <c r="J11" s="17">
        <v>2220</v>
      </c>
    </row>
    <row r="12" spans="1:10" s="17" customFormat="1" ht="12.75">
      <c r="A12" s="20" t="s">
        <v>111</v>
      </c>
      <c r="B12" s="21">
        <f>B11/B$9*100</f>
        <v>7.361268403171008</v>
      </c>
      <c r="C12" s="21">
        <f aca="true" t="shared" si="0" ref="C12:J12">C11/C$9*100</f>
        <v>10.503349847612142</v>
      </c>
      <c r="D12" s="21">
        <f t="shared" si="0"/>
        <v>11.714024014872296</v>
      </c>
      <c r="E12" s="21">
        <f t="shared" si="0"/>
        <v>5.37261698440208</v>
      </c>
      <c r="F12" s="21">
        <f t="shared" si="0"/>
        <v>4.064305309606062</v>
      </c>
      <c r="G12" s="21">
        <f t="shared" si="0"/>
        <v>3.2516910305687174</v>
      </c>
      <c r="H12" s="21">
        <f t="shared" si="0"/>
        <v>0.5154639175257731</v>
      </c>
      <c r="I12" s="21">
        <f t="shared" si="0"/>
        <v>0.5196560975094531</v>
      </c>
      <c r="J12" s="21">
        <f t="shared" si="0"/>
        <v>0.5870359069635349</v>
      </c>
    </row>
    <row r="13" spans="1:10" s="17" customFormat="1" ht="12.75">
      <c r="A13" s="17" t="s">
        <v>14</v>
      </c>
      <c r="B13" s="17">
        <v>7</v>
      </c>
      <c r="C13" s="17">
        <v>85207</v>
      </c>
      <c r="D13" s="17">
        <v>772267.921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s="17" customFormat="1" ht="12.75">
      <c r="A14" s="17" t="s">
        <v>15</v>
      </c>
      <c r="B14" s="17">
        <v>16</v>
      </c>
      <c r="C14" s="17">
        <v>23744</v>
      </c>
      <c r="D14" s="17">
        <v>163746.285</v>
      </c>
      <c r="E14" s="17">
        <v>1</v>
      </c>
      <c r="F14" s="17">
        <v>7524</v>
      </c>
      <c r="G14" s="17">
        <v>60192.24</v>
      </c>
      <c r="H14" s="17">
        <v>0</v>
      </c>
      <c r="I14" s="17">
        <v>0</v>
      </c>
      <c r="J14" s="17">
        <v>0</v>
      </c>
    </row>
    <row r="15" spans="1:10" s="17" customFormat="1" ht="12.75">
      <c r="A15" s="17" t="s">
        <v>16</v>
      </c>
      <c r="B15" s="17">
        <v>109</v>
      </c>
      <c r="C15" s="17">
        <v>191562</v>
      </c>
      <c r="D15" s="17">
        <v>1232295.641</v>
      </c>
      <c r="E15" s="17">
        <v>21</v>
      </c>
      <c r="F15" s="17">
        <v>27208</v>
      </c>
      <c r="G15" s="17">
        <v>191556.052</v>
      </c>
      <c r="H15" s="17">
        <v>0</v>
      </c>
      <c r="I15" s="17">
        <v>0</v>
      </c>
      <c r="J15" s="17">
        <v>0</v>
      </c>
    </row>
    <row r="16" spans="1:10" s="17" customFormat="1" ht="12.75">
      <c r="A16" s="17" t="s">
        <v>17</v>
      </c>
      <c r="B16" s="17">
        <v>63</v>
      </c>
      <c r="C16" s="17">
        <v>129752</v>
      </c>
      <c r="D16" s="17">
        <v>2083593.058</v>
      </c>
      <c r="E16" s="17">
        <v>9</v>
      </c>
      <c r="F16" s="17">
        <v>10069</v>
      </c>
      <c r="G16" s="17">
        <v>111016.517</v>
      </c>
      <c r="H16" s="17">
        <v>1</v>
      </c>
      <c r="I16" s="17">
        <v>246</v>
      </c>
      <c r="J16" s="17">
        <v>2220</v>
      </c>
    </row>
    <row r="17" s="17" customFormat="1" ht="12.75"/>
    <row r="18" spans="1:10" s="17" customFormat="1" ht="12.75">
      <c r="A18" s="17" t="s">
        <v>18</v>
      </c>
      <c r="B18" s="17">
        <v>9</v>
      </c>
      <c r="C18" s="17">
        <v>4614</v>
      </c>
      <c r="D18" s="17">
        <v>49509.581</v>
      </c>
      <c r="E18" s="17">
        <v>0</v>
      </c>
      <c r="F18" s="17">
        <v>0</v>
      </c>
      <c r="G18" s="17">
        <v>0</v>
      </c>
      <c r="H18" s="17">
        <v>2</v>
      </c>
      <c r="I18" s="17">
        <v>787</v>
      </c>
      <c r="J18" s="17">
        <v>13097.093</v>
      </c>
    </row>
    <row r="19" spans="1:10" s="17" customFormat="1" ht="12.75">
      <c r="A19" s="20" t="s">
        <v>111</v>
      </c>
      <c r="B19" s="21">
        <f>B18/B$9*100</f>
        <v>0.33975084937712347</v>
      </c>
      <c r="C19" s="21">
        <f aca="true" t="shared" si="1" ref="C19:J19">C18/C$9*100</f>
        <v>0.11263397254455378</v>
      </c>
      <c r="D19" s="21">
        <f t="shared" si="1"/>
        <v>0.1363992625791781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1"/>
        <v>1.0309278350515463</v>
      </c>
      <c r="I19" s="21">
        <f t="shared" si="1"/>
        <v>1.6624770273981282</v>
      </c>
      <c r="J19" s="21">
        <f t="shared" si="1"/>
        <v>3.4632720125408847</v>
      </c>
    </row>
    <row r="20" spans="1:10" s="17" customFormat="1" ht="12.75">
      <c r="A20" s="17" t="s">
        <v>19</v>
      </c>
      <c r="B20" s="17">
        <v>4</v>
      </c>
      <c r="C20" s="17">
        <v>3057</v>
      </c>
      <c r="D20" s="17">
        <v>32762.087</v>
      </c>
      <c r="E20" s="17">
        <v>0</v>
      </c>
      <c r="F20" s="17">
        <v>0</v>
      </c>
      <c r="G20" s="17">
        <v>0</v>
      </c>
      <c r="H20" s="17">
        <v>1</v>
      </c>
      <c r="I20" s="17">
        <v>160</v>
      </c>
      <c r="J20" s="17">
        <v>2168.532</v>
      </c>
    </row>
    <row r="21" spans="1:10" s="17" customFormat="1" ht="12.75">
      <c r="A21" s="17" t="s">
        <v>20</v>
      </c>
      <c r="B21" s="17">
        <v>4</v>
      </c>
      <c r="C21" s="17">
        <v>1497</v>
      </c>
      <c r="D21" s="17">
        <v>16276.244999999999</v>
      </c>
      <c r="E21" s="17">
        <v>0</v>
      </c>
      <c r="F21" s="17">
        <v>0</v>
      </c>
      <c r="G21" s="17">
        <v>0</v>
      </c>
      <c r="H21" s="17">
        <v>1</v>
      </c>
      <c r="I21" s="17">
        <v>627</v>
      </c>
      <c r="J21" s="17">
        <v>10928.561</v>
      </c>
    </row>
    <row r="22" spans="1:10" s="17" customFormat="1" ht="12.75">
      <c r="A22" s="17" t="s">
        <v>21</v>
      </c>
      <c r="B22" s="17">
        <v>1</v>
      </c>
      <c r="C22" s="17">
        <v>60</v>
      </c>
      <c r="D22" s="17">
        <v>471.249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</row>
    <row r="23" s="17" customFormat="1" ht="12.75"/>
    <row r="24" spans="1:10" s="17" customFormat="1" ht="12.75">
      <c r="A24" s="17" t="s">
        <v>22</v>
      </c>
      <c r="B24" s="17">
        <v>138</v>
      </c>
      <c r="C24" s="17">
        <v>55635</v>
      </c>
      <c r="D24" s="17">
        <v>509389.418</v>
      </c>
      <c r="E24" s="17">
        <v>22</v>
      </c>
      <c r="F24" s="17">
        <v>12236</v>
      </c>
      <c r="G24" s="17">
        <v>146386.412</v>
      </c>
      <c r="H24" s="17">
        <v>26</v>
      </c>
      <c r="I24" s="17">
        <v>4256</v>
      </c>
      <c r="J24" s="17">
        <v>41531.196</v>
      </c>
    </row>
    <row r="25" spans="1:10" s="17" customFormat="1" ht="12.75">
      <c r="A25" s="20" t="s">
        <v>111</v>
      </c>
      <c r="B25" s="21">
        <f>B24/B$9*100</f>
        <v>5.209513023782559</v>
      </c>
      <c r="C25" s="21">
        <f aca="true" t="shared" si="2" ref="C25:J25">C24/C$9*100</f>
        <v>1.358125501195546</v>
      </c>
      <c r="D25" s="21">
        <f t="shared" si="2"/>
        <v>1.4033716217642138</v>
      </c>
      <c r="E25" s="21">
        <f t="shared" si="2"/>
        <v>3.8128249566724435</v>
      </c>
      <c r="F25" s="21">
        <f t="shared" si="2"/>
        <v>1.1100386100386102</v>
      </c>
      <c r="G25" s="21">
        <f t="shared" si="2"/>
        <v>1.3121542417791052</v>
      </c>
      <c r="H25" s="21">
        <f t="shared" si="2"/>
        <v>13.402061855670103</v>
      </c>
      <c r="I25" s="21">
        <f t="shared" si="2"/>
        <v>8.99047297154566</v>
      </c>
      <c r="J25" s="21">
        <f t="shared" si="2"/>
        <v>10.982118608621773</v>
      </c>
    </row>
    <row r="26" spans="1:10" s="17" customFormat="1" ht="12.75">
      <c r="A26" s="17" t="s">
        <v>23</v>
      </c>
      <c r="B26" s="17">
        <v>31</v>
      </c>
      <c r="C26" s="17">
        <v>11078</v>
      </c>
      <c r="D26" s="17">
        <v>108594.587</v>
      </c>
      <c r="E26" s="17">
        <v>6</v>
      </c>
      <c r="F26" s="17">
        <v>2001</v>
      </c>
      <c r="G26" s="17">
        <v>20387.287</v>
      </c>
      <c r="H26" s="17">
        <v>14</v>
      </c>
      <c r="I26" s="17">
        <v>2562</v>
      </c>
      <c r="J26" s="17">
        <v>29335.234</v>
      </c>
    </row>
    <row r="27" spans="1:10" s="17" customFormat="1" ht="12.75">
      <c r="A27" s="17" t="s">
        <v>24</v>
      </c>
      <c r="B27" s="17">
        <v>18</v>
      </c>
      <c r="C27" s="17">
        <v>7485</v>
      </c>
      <c r="D27" s="17">
        <v>56224.834</v>
      </c>
      <c r="E27" s="17">
        <v>3</v>
      </c>
      <c r="F27" s="17">
        <v>752</v>
      </c>
      <c r="G27" s="17">
        <v>6862.852</v>
      </c>
      <c r="H27" s="17">
        <v>2</v>
      </c>
      <c r="I27" s="17">
        <v>119</v>
      </c>
      <c r="J27" s="17">
        <v>386.447</v>
      </c>
    </row>
    <row r="28" spans="1:10" s="17" customFormat="1" ht="12.75">
      <c r="A28" s="17" t="s">
        <v>25</v>
      </c>
      <c r="B28" s="17">
        <v>19</v>
      </c>
      <c r="C28" s="17">
        <v>7244</v>
      </c>
      <c r="D28" s="17">
        <v>42139.189</v>
      </c>
      <c r="E28" s="17">
        <v>3</v>
      </c>
      <c r="F28" s="17">
        <v>211</v>
      </c>
      <c r="G28" s="17">
        <v>400</v>
      </c>
      <c r="H28" s="17">
        <v>8</v>
      </c>
      <c r="I28" s="17">
        <v>1164</v>
      </c>
      <c r="J28" s="17">
        <v>8927.113</v>
      </c>
    </row>
    <row r="29" spans="1:10" s="17" customFormat="1" ht="12.75">
      <c r="A29" s="17" t="s">
        <v>26</v>
      </c>
      <c r="B29" s="17">
        <v>70</v>
      </c>
      <c r="C29" s="17">
        <v>29828</v>
      </c>
      <c r="D29" s="17">
        <v>302430.808</v>
      </c>
      <c r="E29" s="17">
        <v>10</v>
      </c>
      <c r="F29" s="17">
        <v>9272</v>
      </c>
      <c r="G29" s="17">
        <v>118736.273</v>
      </c>
      <c r="H29" s="17">
        <v>2</v>
      </c>
      <c r="I29" s="17">
        <v>411</v>
      </c>
      <c r="J29" s="17">
        <v>2882.402</v>
      </c>
    </row>
    <row r="30" s="17" customFormat="1" ht="12.75"/>
    <row r="31" spans="1:10" s="17" customFormat="1" ht="12.75">
      <c r="A31" s="17" t="s">
        <v>27</v>
      </c>
      <c r="B31" s="17">
        <v>88</v>
      </c>
      <c r="C31" s="17">
        <v>108707</v>
      </c>
      <c r="D31" s="17">
        <v>1443791.564</v>
      </c>
      <c r="E31" s="17">
        <v>3</v>
      </c>
      <c r="F31" s="17">
        <v>867</v>
      </c>
      <c r="G31" s="17">
        <v>6053.058</v>
      </c>
      <c r="H31" s="17">
        <v>13</v>
      </c>
      <c r="I31" s="17">
        <v>2909</v>
      </c>
      <c r="J31" s="17">
        <v>15815.427</v>
      </c>
    </row>
    <row r="32" spans="1:10" s="17" customFormat="1" ht="12.75">
      <c r="A32" s="20" t="s">
        <v>111</v>
      </c>
      <c r="B32" s="21">
        <f>B31/B$9*100</f>
        <v>3.3220083050207627</v>
      </c>
      <c r="C32" s="21">
        <f aca="true" t="shared" si="3" ref="C32:J32">C31/C$9*100</f>
        <v>2.653684710316603</v>
      </c>
      <c r="D32" s="21">
        <f t="shared" si="3"/>
        <v>3.9776564590122105</v>
      </c>
      <c r="E32" s="21">
        <f t="shared" si="3"/>
        <v>0.5199306759098787</v>
      </c>
      <c r="F32" s="21">
        <f t="shared" si="3"/>
        <v>0.07865343861584463</v>
      </c>
      <c r="G32" s="21">
        <f t="shared" si="3"/>
        <v>0.05425739740403602</v>
      </c>
      <c r="H32" s="21">
        <f t="shared" si="3"/>
        <v>6.701030927835052</v>
      </c>
      <c r="I32" s="21">
        <f t="shared" si="3"/>
        <v>6.1450389742073135</v>
      </c>
      <c r="J32" s="21">
        <f t="shared" si="3"/>
        <v>4.182082672504765</v>
      </c>
    </row>
    <row r="33" spans="1:10" s="17" customFormat="1" ht="12.75">
      <c r="A33" s="17" t="s">
        <v>28</v>
      </c>
      <c r="B33" s="17">
        <v>3</v>
      </c>
      <c r="C33" s="17">
        <v>649</v>
      </c>
      <c r="D33" s="17">
        <v>4091.389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</row>
    <row r="34" spans="1:10" s="17" customFormat="1" ht="12.75">
      <c r="A34" s="17" t="s">
        <v>29</v>
      </c>
      <c r="B34" s="17">
        <v>32</v>
      </c>
      <c r="C34" s="17">
        <v>10812</v>
      </c>
      <c r="D34" s="17">
        <v>87812.126</v>
      </c>
      <c r="E34" s="17">
        <v>2</v>
      </c>
      <c r="F34" s="17">
        <v>762</v>
      </c>
      <c r="G34" s="17">
        <v>3689.725</v>
      </c>
      <c r="H34" s="17">
        <v>7</v>
      </c>
      <c r="I34" s="17">
        <v>301</v>
      </c>
      <c r="J34" s="17">
        <v>2465.563</v>
      </c>
    </row>
    <row r="35" spans="1:10" s="17" customFormat="1" ht="12.75">
      <c r="A35" s="17" t="s">
        <v>30</v>
      </c>
      <c r="B35" s="17">
        <v>48</v>
      </c>
      <c r="C35" s="17">
        <v>94001</v>
      </c>
      <c r="D35" s="17">
        <v>1326745.123</v>
      </c>
      <c r="E35" s="17">
        <v>0</v>
      </c>
      <c r="F35" s="17">
        <v>0</v>
      </c>
      <c r="G35" s="17">
        <v>0</v>
      </c>
      <c r="H35" s="17">
        <v>5</v>
      </c>
      <c r="I35" s="17">
        <v>1565</v>
      </c>
      <c r="J35" s="17">
        <v>8676.532</v>
      </c>
    </row>
    <row r="36" spans="1:10" s="17" customFormat="1" ht="12.75">
      <c r="A36" s="17" t="s">
        <v>31</v>
      </c>
      <c r="B36" s="17">
        <v>3</v>
      </c>
      <c r="C36" s="17">
        <v>2061</v>
      </c>
      <c r="D36" s="17">
        <v>7779.593000000001</v>
      </c>
      <c r="E36" s="17">
        <v>0</v>
      </c>
      <c r="F36" s="17">
        <v>0</v>
      </c>
      <c r="G36" s="17">
        <v>0</v>
      </c>
      <c r="H36" s="17">
        <v>1</v>
      </c>
      <c r="I36" s="17">
        <v>1043</v>
      </c>
      <c r="J36" s="17">
        <v>4673.332</v>
      </c>
    </row>
    <row r="37" spans="1:10" s="17" customFormat="1" ht="12.75">
      <c r="A37" s="17" t="s">
        <v>32</v>
      </c>
      <c r="B37" s="17">
        <v>2</v>
      </c>
      <c r="C37" s="17">
        <v>1184</v>
      </c>
      <c r="D37" s="17">
        <v>17363.333</v>
      </c>
      <c r="E37" s="17">
        <v>1</v>
      </c>
      <c r="F37" s="17">
        <v>105</v>
      </c>
      <c r="G37" s="17">
        <v>2363.333</v>
      </c>
      <c r="H37" s="17">
        <v>0</v>
      </c>
      <c r="I37" s="17">
        <v>0</v>
      </c>
      <c r="J37" s="17">
        <v>0</v>
      </c>
    </row>
    <row r="38" s="17" customFormat="1" ht="12.75"/>
    <row r="39" spans="1:10" s="17" customFormat="1" ht="12.75">
      <c r="A39" s="17" t="s">
        <v>33</v>
      </c>
      <c r="B39" s="17">
        <v>643</v>
      </c>
      <c r="C39" s="17">
        <v>1261301</v>
      </c>
      <c r="D39" s="17">
        <v>8275968.692999999</v>
      </c>
      <c r="E39" s="17">
        <v>110</v>
      </c>
      <c r="F39" s="17">
        <v>382613</v>
      </c>
      <c r="G39" s="17">
        <v>2629019.027</v>
      </c>
      <c r="H39" s="17">
        <v>18</v>
      </c>
      <c r="I39" s="17">
        <v>7227</v>
      </c>
      <c r="J39" s="17">
        <v>39232.229</v>
      </c>
    </row>
    <row r="40" spans="1:10" s="17" customFormat="1" ht="12.75">
      <c r="A40" s="20" t="s">
        <v>111</v>
      </c>
      <c r="B40" s="21">
        <f>B39/B$9*100</f>
        <v>24.27331068327671</v>
      </c>
      <c r="C40" s="21">
        <f aca="true" t="shared" si="4" ref="C40:J40">C39/C$9*100</f>
        <v>30.790061162639404</v>
      </c>
      <c r="D40" s="21">
        <f t="shared" si="4"/>
        <v>22.8003550838688</v>
      </c>
      <c r="E40" s="21">
        <f t="shared" si="4"/>
        <v>19.064124783362217</v>
      </c>
      <c r="F40" s="21">
        <f t="shared" si="4"/>
        <v>34.71029770371876</v>
      </c>
      <c r="G40" s="21">
        <f t="shared" si="4"/>
        <v>23.565564732852565</v>
      </c>
      <c r="H40" s="21">
        <f t="shared" si="4"/>
        <v>9.278350515463918</v>
      </c>
      <c r="I40" s="21">
        <f t="shared" si="4"/>
        <v>15.266482181710641</v>
      </c>
      <c r="J40" s="21">
        <f t="shared" si="4"/>
        <v>10.374201411358602</v>
      </c>
    </row>
    <row r="41" spans="1:10" s="17" customFormat="1" ht="12.75">
      <c r="A41" s="17" t="s">
        <v>34</v>
      </c>
      <c r="B41" s="17">
        <v>34</v>
      </c>
      <c r="C41" s="17">
        <v>148618</v>
      </c>
      <c r="D41" s="17">
        <v>1272803.926</v>
      </c>
      <c r="E41" s="17">
        <v>18</v>
      </c>
      <c r="F41" s="17">
        <v>50374</v>
      </c>
      <c r="G41" s="17">
        <v>405430.004</v>
      </c>
      <c r="H41" s="17">
        <v>0</v>
      </c>
      <c r="I41" s="17">
        <v>0</v>
      </c>
      <c r="J41" s="17">
        <v>0</v>
      </c>
    </row>
    <row r="42" spans="1:10" s="17" customFormat="1" ht="12.75">
      <c r="A42" s="17" t="s">
        <v>35</v>
      </c>
      <c r="B42" s="17">
        <v>404</v>
      </c>
      <c r="C42" s="17">
        <v>832372</v>
      </c>
      <c r="D42" s="17">
        <v>5272545.354</v>
      </c>
      <c r="E42" s="17">
        <v>18</v>
      </c>
      <c r="F42" s="17">
        <v>215010</v>
      </c>
      <c r="G42" s="17">
        <v>1526955.848</v>
      </c>
      <c r="H42" s="17">
        <v>6</v>
      </c>
      <c r="I42" s="17">
        <v>1740</v>
      </c>
      <c r="J42" s="17">
        <v>10283.756</v>
      </c>
    </row>
    <row r="43" spans="1:10" s="17" customFormat="1" ht="12.75">
      <c r="A43" s="17" t="s">
        <v>36</v>
      </c>
      <c r="B43" s="17">
        <v>41</v>
      </c>
      <c r="C43" s="17">
        <v>43627</v>
      </c>
      <c r="D43" s="17">
        <v>324818.99600000004</v>
      </c>
      <c r="E43" s="17">
        <v>4</v>
      </c>
      <c r="F43" s="17">
        <v>4220</v>
      </c>
      <c r="G43" s="17">
        <v>24397.632</v>
      </c>
      <c r="H43" s="17">
        <v>4</v>
      </c>
      <c r="I43" s="17">
        <v>2720</v>
      </c>
      <c r="J43" s="17">
        <v>8682.344</v>
      </c>
    </row>
    <row r="44" spans="1:10" s="17" customFormat="1" ht="12.75">
      <c r="A44" s="17" t="s">
        <v>37</v>
      </c>
      <c r="B44" s="17">
        <v>92</v>
      </c>
      <c r="C44" s="17">
        <v>183754</v>
      </c>
      <c r="D44" s="17">
        <v>1084194.752</v>
      </c>
      <c r="E44" s="17">
        <v>28</v>
      </c>
      <c r="F44" s="17">
        <v>75838</v>
      </c>
      <c r="G44" s="17">
        <v>444017.572</v>
      </c>
      <c r="H44" s="17">
        <v>4</v>
      </c>
      <c r="I44" s="17">
        <v>1927</v>
      </c>
      <c r="J44" s="17">
        <v>14451.125</v>
      </c>
    </row>
    <row r="45" spans="1:10" s="17" customFormat="1" ht="12.75">
      <c r="A45" s="17" t="s">
        <v>38</v>
      </c>
      <c r="B45" s="17">
        <v>58</v>
      </c>
      <c r="C45" s="17">
        <v>35393</v>
      </c>
      <c r="D45" s="17">
        <v>219336.377</v>
      </c>
      <c r="E45" s="17">
        <v>38</v>
      </c>
      <c r="F45" s="17">
        <v>24293</v>
      </c>
      <c r="G45" s="17">
        <v>149795.06</v>
      </c>
      <c r="H45" s="17">
        <v>2</v>
      </c>
      <c r="I45" s="17">
        <v>121</v>
      </c>
      <c r="J45" s="17">
        <v>520.704</v>
      </c>
    </row>
    <row r="46" spans="1:10" s="17" customFormat="1" ht="12.75">
      <c r="A46" s="17" t="s">
        <v>39</v>
      </c>
      <c r="B46" s="17">
        <v>12</v>
      </c>
      <c r="C46" s="17">
        <v>16999</v>
      </c>
      <c r="D46" s="17">
        <v>101289.288</v>
      </c>
      <c r="E46" s="17">
        <v>4</v>
      </c>
      <c r="F46" s="17">
        <v>12878</v>
      </c>
      <c r="G46" s="17">
        <v>78422.911</v>
      </c>
      <c r="H46" s="17">
        <v>2</v>
      </c>
      <c r="I46" s="17">
        <v>719</v>
      </c>
      <c r="J46" s="17">
        <v>5294.3</v>
      </c>
    </row>
    <row r="47" spans="1:10" s="17" customFormat="1" ht="12.75">
      <c r="A47" s="17" t="s">
        <v>40</v>
      </c>
      <c r="B47" s="17">
        <v>2</v>
      </c>
      <c r="C47" s="17">
        <v>538</v>
      </c>
      <c r="D47" s="17">
        <v>980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</row>
    <row r="48" s="17" customFormat="1" ht="12.75"/>
    <row r="49" spans="1:10" s="17" customFormat="1" ht="12.75">
      <c r="A49" s="17" t="s">
        <v>41</v>
      </c>
      <c r="B49" s="17">
        <v>434</v>
      </c>
      <c r="C49" s="17">
        <v>879970</v>
      </c>
      <c r="D49" s="17">
        <v>8720716.541</v>
      </c>
      <c r="E49" s="17">
        <v>165</v>
      </c>
      <c r="F49" s="17">
        <v>332757</v>
      </c>
      <c r="G49" s="17">
        <v>3951565.055</v>
      </c>
      <c r="H49" s="17">
        <v>26</v>
      </c>
      <c r="I49" s="17">
        <v>8635</v>
      </c>
      <c r="J49" s="17">
        <v>100584.215</v>
      </c>
    </row>
    <row r="50" spans="1:10" s="17" customFormat="1" ht="12.75">
      <c r="A50" s="20" t="s">
        <v>111</v>
      </c>
      <c r="B50" s="21">
        <f>B49/B$9*100</f>
        <v>16.383540958852397</v>
      </c>
      <c r="C50" s="21">
        <f aca="true" t="shared" si="5" ref="C50:J50">C49/C$9*100</f>
        <v>21.481256354579752</v>
      </c>
      <c r="D50" s="21">
        <f t="shared" si="5"/>
        <v>24.025638701213015</v>
      </c>
      <c r="E50" s="21">
        <f t="shared" si="5"/>
        <v>28.596187175043326</v>
      </c>
      <c r="F50" s="21">
        <f t="shared" si="5"/>
        <v>30.187407466542805</v>
      </c>
      <c r="G50" s="21">
        <f t="shared" si="5"/>
        <v>35.420383475102405</v>
      </c>
      <c r="H50" s="21">
        <f t="shared" si="5"/>
        <v>13.402061855670103</v>
      </c>
      <c r="I50" s="21">
        <f t="shared" si="5"/>
        <v>18.240773991846044</v>
      </c>
      <c r="J50" s="21">
        <f t="shared" si="5"/>
        <v>26.597543188621707</v>
      </c>
    </row>
    <row r="51" spans="1:10" s="17" customFormat="1" ht="12.75">
      <c r="A51" s="17" t="s">
        <v>42</v>
      </c>
      <c r="B51" s="17">
        <v>128</v>
      </c>
      <c r="C51" s="17">
        <v>340792</v>
      </c>
      <c r="D51" s="17">
        <v>3170131.62</v>
      </c>
      <c r="E51" s="17">
        <v>53</v>
      </c>
      <c r="F51" s="17">
        <v>97878</v>
      </c>
      <c r="G51" s="17">
        <v>925113.912</v>
      </c>
      <c r="H51" s="17">
        <v>7</v>
      </c>
      <c r="I51" s="17">
        <v>1445</v>
      </c>
      <c r="J51" s="17">
        <v>12937.159</v>
      </c>
    </row>
    <row r="52" spans="1:10" s="17" customFormat="1" ht="12.75">
      <c r="A52" s="17" t="s">
        <v>43</v>
      </c>
      <c r="B52" s="17">
        <v>120</v>
      </c>
      <c r="C52" s="17">
        <v>234635</v>
      </c>
      <c r="D52" s="17">
        <v>2791341.5749999997</v>
      </c>
      <c r="E52" s="17">
        <v>55</v>
      </c>
      <c r="F52" s="17">
        <v>132253</v>
      </c>
      <c r="G52" s="17">
        <v>1906493.163</v>
      </c>
      <c r="H52" s="17">
        <v>13</v>
      </c>
      <c r="I52" s="17">
        <v>2712</v>
      </c>
      <c r="J52" s="17">
        <v>22883.627</v>
      </c>
    </row>
    <row r="53" spans="1:10" s="17" customFormat="1" ht="12.75">
      <c r="A53" s="17" t="s">
        <v>44</v>
      </c>
      <c r="B53" s="17">
        <v>100</v>
      </c>
      <c r="C53" s="17">
        <v>222632</v>
      </c>
      <c r="D53" s="17">
        <v>2069244.665</v>
      </c>
      <c r="E53" s="17">
        <v>38</v>
      </c>
      <c r="F53" s="17">
        <v>85307</v>
      </c>
      <c r="G53" s="17">
        <v>1001992.008</v>
      </c>
      <c r="H53" s="17">
        <v>0</v>
      </c>
      <c r="I53" s="17">
        <v>0</v>
      </c>
      <c r="J53" s="17">
        <v>0</v>
      </c>
    </row>
    <row r="54" spans="1:10" s="17" customFormat="1" ht="12.75">
      <c r="A54" s="17" t="s">
        <v>45</v>
      </c>
      <c r="B54" s="17">
        <v>25</v>
      </c>
      <c r="C54" s="17">
        <v>21042</v>
      </c>
      <c r="D54" s="17">
        <v>95410.14600000001</v>
      </c>
      <c r="E54" s="17">
        <v>6</v>
      </c>
      <c r="F54" s="17">
        <v>6966</v>
      </c>
      <c r="G54" s="17">
        <v>23947.781</v>
      </c>
      <c r="H54" s="17">
        <v>1</v>
      </c>
      <c r="I54" s="17">
        <v>149</v>
      </c>
      <c r="J54" s="17">
        <v>1017.75</v>
      </c>
    </row>
    <row r="55" spans="1:10" s="17" customFormat="1" ht="12.75">
      <c r="A55" s="17" t="s">
        <v>46</v>
      </c>
      <c r="B55" s="17">
        <v>61</v>
      </c>
      <c r="C55" s="17">
        <v>60869</v>
      </c>
      <c r="D55" s="17">
        <v>594588.535</v>
      </c>
      <c r="E55" s="17">
        <v>13</v>
      </c>
      <c r="F55" s="17">
        <v>10353</v>
      </c>
      <c r="G55" s="17">
        <v>94018.191</v>
      </c>
      <c r="H55" s="17">
        <v>5</v>
      </c>
      <c r="I55" s="17">
        <v>4329</v>
      </c>
      <c r="J55" s="17">
        <v>63745.679</v>
      </c>
    </row>
    <row r="56" s="17" customFormat="1" ht="12.75"/>
    <row r="57" spans="1:10" s="17" customFormat="1" ht="12.75">
      <c r="A57" s="17" t="s">
        <v>47</v>
      </c>
      <c r="B57" s="17">
        <v>78</v>
      </c>
      <c r="C57" s="17">
        <v>37486</v>
      </c>
      <c r="D57" s="17">
        <v>240342.959</v>
      </c>
      <c r="E57" s="17">
        <v>5</v>
      </c>
      <c r="F57" s="17">
        <v>2010</v>
      </c>
      <c r="G57" s="17">
        <v>10639.555</v>
      </c>
      <c r="H57" s="17">
        <v>7</v>
      </c>
      <c r="I57" s="17">
        <v>1325</v>
      </c>
      <c r="J57" s="17">
        <v>7959.704</v>
      </c>
    </row>
    <row r="58" spans="1:10" s="17" customFormat="1" ht="12.75">
      <c r="A58" s="20" t="s">
        <v>111</v>
      </c>
      <c r="B58" s="21">
        <f>B57/B$9*100</f>
        <v>2.944507361268403</v>
      </c>
      <c r="C58" s="21">
        <f aca="true" t="shared" si="6" ref="C58:J58">C57/C$9*100</f>
        <v>0.9150838957098272</v>
      </c>
      <c r="D58" s="21">
        <f t="shared" si="6"/>
        <v>0.6621466332687734</v>
      </c>
      <c r="E58" s="21">
        <f t="shared" si="6"/>
        <v>0.8665511265164645</v>
      </c>
      <c r="F58" s="21">
        <f t="shared" si="6"/>
        <v>0.1823453421197782</v>
      </c>
      <c r="G58" s="21">
        <f t="shared" si="6"/>
        <v>0.09536907854461306</v>
      </c>
      <c r="H58" s="21">
        <f t="shared" si="6"/>
        <v>3.608247422680412</v>
      </c>
      <c r="I58" s="21">
        <f t="shared" si="6"/>
        <v>2.798960687804981</v>
      </c>
      <c r="J58" s="21">
        <f t="shared" si="6"/>
        <v>2.1047892147753497</v>
      </c>
    </row>
    <row r="59" spans="1:10" s="17" customFormat="1" ht="12.75">
      <c r="A59" s="17" t="s">
        <v>48</v>
      </c>
      <c r="B59" s="17">
        <v>11</v>
      </c>
      <c r="C59" s="17">
        <v>735</v>
      </c>
      <c r="D59" s="17">
        <v>3534.377</v>
      </c>
      <c r="E59" s="17">
        <v>3</v>
      </c>
      <c r="F59" s="17">
        <v>107</v>
      </c>
      <c r="G59" s="17">
        <v>347.005</v>
      </c>
      <c r="H59" s="17">
        <v>1</v>
      </c>
      <c r="I59" s="17">
        <v>150</v>
      </c>
      <c r="J59" s="17">
        <v>84.742</v>
      </c>
    </row>
    <row r="60" spans="1:10" s="17" customFormat="1" ht="12.75">
      <c r="A60" s="17" t="s">
        <v>49</v>
      </c>
      <c r="B60" s="17">
        <v>22</v>
      </c>
      <c r="C60" s="17">
        <v>7641</v>
      </c>
      <c r="D60" s="17">
        <v>46623.754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</row>
    <row r="61" spans="1:10" s="17" customFormat="1" ht="12.75">
      <c r="A61" s="17" t="s">
        <v>50</v>
      </c>
      <c r="B61" s="17">
        <v>26</v>
      </c>
      <c r="C61" s="17">
        <v>16523</v>
      </c>
      <c r="D61" s="17">
        <v>119503.40199999999</v>
      </c>
      <c r="E61" s="17">
        <v>0</v>
      </c>
      <c r="F61" s="17">
        <v>0</v>
      </c>
      <c r="G61" s="17">
        <v>0</v>
      </c>
      <c r="H61" s="17">
        <v>2</v>
      </c>
      <c r="I61" s="17">
        <v>1035</v>
      </c>
      <c r="J61" s="17">
        <v>7610.449</v>
      </c>
    </row>
    <row r="62" spans="1:10" s="17" customFormat="1" ht="12.75">
      <c r="A62" s="17" t="s">
        <v>51</v>
      </c>
      <c r="B62" s="17">
        <v>7</v>
      </c>
      <c r="C62" s="17">
        <v>11546</v>
      </c>
      <c r="D62" s="17">
        <v>66769.10399999999</v>
      </c>
      <c r="E62" s="17">
        <v>1</v>
      </c>
      <c r="F62" s="17">
        <v>1584</v>
      </c>
      <c r="G62" s="17">
        <v>9800</v>
      </c>
      <c r="H62" s="17">
        <v>2</v>
      </c>
      <c r="I62" s="17">
        <v>80</v>
      </c>
      <c r="J62" s="17">
        <v>134.921</v>
      </c>
    </row>
    <row r="63" spans="1:10" s="17" customFormat="1" ht="12.75">
      <c r="A63" s="17" t="s">
        <v>52</v>
      </c>
      <c r="B63" s="17">
        <v>12</v>
      </c>
      <c r="C63" s="17">
        <v>1041</v>
      </c>
      <c r="D63" s="17">
        <v>3912.3219999999997</v>
      </c>
      <c r="E63" s="17">
        <v>1</v>
      </c>
      <c r="F63" s="17">
        <v>319</v>
      </c>
      <c r="G63" s="17">
        <v>492.55</v>
      </c>
      <c r="H63" s="17">
        <v>2</v>
      </c>
      <c r="I63" s="17">
        <v>60</v>
      </c>
      <c r="J63" s="17">
        <v>129.592</v>
      </c>
    </row>
    <row r="64" s="17" customFormat="1" ht="12.75"/>
    <row r="65" spans="1:10" s="17" customFormat="1" ht="12.75">
      <c r="A65" s="17" t="s">
        <v>53</v>
      </c>
      <c r="B65" s="17">
        <v>61</v>
      </c>
      <c r="C65" s="17">
        <v>35120</v>
      </c>
      <c r="D65" s="17">
        <v>244912.68300000002</v>
      </c>
      <c r="E65" s="17">
        <v>14</v>
      </c>
      <c r="F65" s="17">
        <v>9528</v>
      </c>
      <c r="G65" s="17">
        <v>77916.681</v>
      </c>
      <c r="H65" s="17">
        <v>6</v>
      </c>
      <c r="I65" s="17">
        <v>1155</v>
      </c>
      <c r="J65" s="17">
        <v>10589.144</v>
      </c>
    </row>
    <row r="66" spans="1:10" s="17" customFormat="1" ht="12.75">
      <c r="A66" s="20" t="s">
        <v>111</v>
      </c>
      <c r="B66" s="21">
        <f>B65/B$9*100</f>
        <v>2.3027557568893924</v>
      </c>
      <c r="C66" s="21">
        <f aca="true" t="shared" si="7" ref="C66:J66">C65/C$9*100</f>
        <v>0.8573266397409468</v>
      </c>
      <c r="D66" s="21">
        <f t="shared" si="7"/>
        <v>0.6747362567557986</v>
      </c>
      <c r="E66" s="21">
        <f t="shared" si="7"/>
        <v>2.4263431542461005</v>
      </c>
      <c r="F66" s="21">
        <f t="shared" si="7"/>
        <v>0.8643713530931576</v>
      </c>
      <c r="G66" s="21">
        <f t="shared" si="7"/>
        <v>0.6984166227088031</v>
      </c>
      <c r="H66" s="21">
        <f t="shared" si="7"/>
        <v>3.0927835051546393</v>
      </c>
      <c r="I66" s="21">
        <f t="shared" si="7"/>
        <v>2.4398487505017004</v>
      </c>
      <c r="J66" s="21">
        <f t="shared" si="7"/>
        <v>2.8000935819853487</v>
      </c>
    </row>
    <row r="67" spans="1:10" s="17" customFormat="1" ht="12.75">
      <c r="A67" s="17" t="s">
        <v>54</v>
      </c>
      <c r="B67" s="17">
        <v>9</v>
      </c>
      <c r="C67" s="17">
        <v>6931</v>
      </c>
      <c r="D67" s="17">
        <v>46650.275</v>
      </c>
      <c r="E67" s="17">
        <v>0</v>
      </c>
      <c r="F67" s="17">
        <v>0</v>
      </c>
      <c r="G67" s="17">
        <v>0</v>
      </c>
      <c r="H67" s="17">
        <v>1</v>
      </c>
      <c r="I67" s="17">
        <v>180</v>
      </c>
      <c r="J67" s="17">
        <v>1001.159</v>
      </c>
    </row>
    <row r="68" spans="1:10" s="17" customFormat="1" ht="12.75">
      <c r="A68" s="17" t="s">
        <v>55</v>
      </c>
      <c r="B68" s="17">
        <v>2</v>
      </c>
      <c r="C68" s="17">
        <v>571</v>
      </c>
      <c r="D68" s="17">
        <v>5419.4220000000005</v>
      </c>
      <c r="E68" s="17">
        <v>0</v>
      </c>
      <c r="F68" s="17">
        <v>0</v>
      </c>
      <c r="G68" s="17">
        <v>0</v>
      </c>
      <c r="H68" s="17">
        <v>1</v>
      </c>
      <c r="I68" s="17">
        <v>360</v>
      </c>
      <c r="J68" s="17">
        <v>3409.646</v>
      </c>
    </row>
    <row r="69" spans="1:10" s="17" customFormat="1" ht="12.75">
      <c r="A69" s="17" t="s">
        <v>56</v>
      </c>
      <c r="B69" s="17">
        <v>14</v>
      </c>
      <c r="C69" s="17">
        <v>9174</v>
      </c>
      <c r="D69" s="17">
        <v>60168.766</v>
      </c>
      <c r="E69" s="17">
        <v>0</v>
      </c>
      <c r="F69" s="17">
        <v>0</v>
      </c>
      <c r="G69" s="17">
        <v>0</v>
      </c>
      <c r="H69" s="17">
        <v>2</v>
      </c>
      <c r="I69" s="17">
        <v>135</v>
      </c>
      <c r="J69" s="17">
        <v>660.999</v>
      </c>
    </row>
    <row r="70" spans="1:10" s="17" customFormat="1" ht="12.75">
      <c r="A70" s="17" t="s">
        <v>57</v>
      </c>
      <c r="B70" s="17">
        <v>5</v>
      </c>
      <c r="C70" s="17">
        <v>4092</v>
      </c>
      <c r="D70" s="17">
        <v>16599.032</v>
      </c>
      <c r="E70" s="17">
        <v>1</v>
      </c>
      <c r="F70" s="17">
        <v>612</v>
      </c>
      <c r="G70" s="17">
        <v>5023.211</v>
      </c>
      <c r="H70" s="17">
        <v>1</v>
      </c>
      <c r="I70" s="17">
        <v>135</v>
      </c>
      <c r="J70" s="17">
        <v>1060</v>
      </c>
    </row>
    <row r="71" spans="1:10" s="17" customFormat="1" ht="12.75">
      <c r="A71" s="17" t="s">
        <v>58</v>
      </c>
      <c r="B71" s="17">
        <v>11</v>
      </c>
      <c r="C71" s="17">
        <v>1785</v>
      </c>
      <c r="D71" s="17">
        <v>14260.106</v>
      </c>
      <c r="E71" s="17">
        <v>0</v>
      </c>
      <c r="F71" s="17">
        <v>0</v>
      </c>
      <c r="G71" s="17">
        <v>0</v>
      </c>
      <c r="H71" s="17">
        <v>1</v>
      </c>
      <c r="I71" s="17">
        <v>345</v>
      </c>
      <c r="J71" s="17">
        <v>4457.34</v>
      </c>
    </row>
    <row r="72" spans="1:10" s="17" customFormat="1" ht="12.75">
      <c r="A72" s="17" t="s">
        <v>59</v>
      </c>
      <c r="B72" s="17">
        <v>20</v>
      </c>
      <c r="C72" s="17">
        <v>12567</v>
      </c>
      <c r="D72" s="17">
        <v>101815.082</v>
      </c>
      <c r="E72" s="17">
        <v>13</v>
      </c>
      <c r="F72" s="17">
        <v>8916</v>
      </c>
      <c r="G72" s="17">
        <v>72893.47</v>
      </c>
      <c r="H72" s="17">
        <v>0</v>
      </c>
      <c r="I72" s="17">
        <v>0</v>
      </c>
      <c r="J72" s="17">
        <v>0</v>
      </c>
    </row>
    <row r="73" s="17" customFormat="1" ht="12.75"/>
    <row r="74" spans="1:10" s="17" customFormat="1" ht="12.75">
      <c r="A74" s="17" t="s">
        <v>60</v>
      </c>
      <c r="B74" s="17">
        <v>154</v>
      </c>
      <c r="C74" s="17">
        <v>183618</v>
      </c>
      <c r="D74" s="17">
        <v>1190061.535</v>
      </c>
      <c r="E74" s="17">
        <v>39</v>
      </c>
      <c r="F74" s="17">
        <v>52757</v>
      </c>
      <c r="G74" s="17">
        <v>319078.809</v>
      </c>
      <c r="H74" s="17">
        <v>6</v>
      </c>
      <c r="I74" s="17">
        <v>1084</v>
      </c>
      <c r="J74" s="17">
        <v>4750.663</v>
      </c>
    </row>
    <row r="75" spans="1:10" s="17" customFormat="1" ht="12.75">
      <c r="A75" s="20" t="s">
        <v>111</v>
      </c>
      <c r="B75" s="21">
        <f>B74/B$9*100</f>
        <v>5.813514533786335</v>
      </c>
      <c r="C75" s="21">
        <f aca="true" t="shared" si="8" ref="C75:J75">C74/C$9*100</f>
        <v>4.482363409338074</v>
      </c>
      <c r="D75" s="21">
        <f t="shared" si="8"/>
        <v>3.278628348679516</v>
      </c>
      <c r="E75" s="21">
        <f t="shared" si="8"/>
        <v>6.759098786828423</v>
      </c>
      <c r="F75" s="21">
        <f t="shared" si="8"/>
        <v>4.78606627572793</v>
      </c>
      <c r="G75" s="21">
        <f t="shared" si="8"/>
        <v>2.8601057090679625</v>
      </c>
      <c r="H75" s="21">
        <f t="shared" si="8"/>
        <v>3.0927835051546393</v>
      </c>
      <c r="I75" s="21">
        <f t="shared" si="8"/>
        <v>2.2898667060985654</v>
      </c>
      <c r="J75" s="21">
        <f t="shared" si="8"/>
        <v>1.2562206139113097</v>
      </c>
    </row>
    <row r="76" spans="1:10" s="17" customFormat="1" ht="12.75">
      <c r="A76" s="17" t="s">
        <v>61</v>
      </c>
      <c r="B76" s="17">
        <v>20</v>
      </c>
      <c r="C76" s="17">
        <v>9268</v>
      </c>
      <c r="D76" s="17">
        <v>123959.286</v>
      </c>
      <c r="E76" s="17">
        <v>4</v>
      </c>
      <c r="F76" s="17">
        <v>966</v>
      </c>
      <c r="G76" s="17">
        <v>11390.183</v>
      </c>
      <c r="H76" s="17">
        <v>1</v>
      </c>
      <c r="I76" s="17">
        <v>20</v>
      </c>
      <c r="J76" s="17">
        <v>190.54</v>
      </c>
    </row>
    <row r="77" spans="1:10" s="17" customFormat="1" ht="12.75">
      <c r="A77" s="17" t="s">
        <v>62</v>
      </c>
      <c r="B77" s="17">
        <v>1</v>
      </c>
      <c r="C77" s="17">
        <v>432</v>
      </c>
      <c r="D77" s="17">
        <v>5886.356</v>
      </c>
      <c r="E77" s="17">
        <v>1</v>
      </c>
      <c r="F77" s="17">
        <v>432</v>
      </c>
      <c r="G77" s="17">
        <v>5886.356</v>
      </c>
      <c r="H77" s="17">
        <v>0</v>
      </c>
      <c r="I77" s="17">
        <v>0</v>
      </c>
      <c r="J77" s="17">
        <v>0</v>
      </c>
    </row>
    <row r="78" spans="1:10" s="17" customFormat="1" ht="12.75">
      <c r="A78" s="17" t="s">
        <v>63</v>
      </c>
      <c r="B78" s="17">
        <v>8</v>
      </c>
      <c r="C78" s="17">
        <v>4231</v>
      </c>
      <c r="D78" s="17">
        <v>19889.614999999998</v>
      </c>
      <c r="E78" s="17">
        <v>4</v>
      </c>
      <c r="F78" s="17">
        <v>2454</v>
      </c>
      <c r="G78" s="17">
        <v>8915.517</v>
      </c>
      <c r="H78" s="17">
        <v>0</v>
      </c>
      <c r="I78" s="17">
        <v>0</v>
      </c>
      <c r="J78" s="17">
        <v>0</v>
      </c>
    </row>
    <row r="79" spans="1:10" s="17" customFormat="1" ht="12.75">
      <c r="A79" s="17" t="s">
        <v>64</v>
      </c>
      <c r="B79" s="17">
        <v>68</v>
      </c>
      <c r="C79" s="17">
        <v>107032</v>
      </c>
      <c r="D79" s="17">
        <v>606593.5689999999</v>
      </c>
      <c r="E79" s="17">
        <v>8</v>
      </c>
      <c r="F79" s="17">
        <v>14852</v>
      </c>
      <c r="G79" s="17">
        <v>44409.876</v>
      </c>
      <c r="H79" s="17">
        <v>2</v>
      </c>
      <c r="I79" s="17">
        <v>654</v>
      </c>
      <c r="J79" s="17">
        <v>3916.623</v>
      </c>
    </row>
    <row r="80" spans="1:10" s="17" customFormat="1" ht="12.75">
      <c r="A80" s="17" t="s">
        <v>65</v>
      </c>
      <c r="B80" s="17">
        <v>55</v>
      </c>
      <c r="C80" s="17">
        <v>62315</v>
      </c>
      <c r="D80" s="17">
        <v>431565.81</v>
      </c>
      <c r="E80" s="17">
        <v>22</v>
      </c>
      <c r="F80" s="17">
        <v>34053</v>
      </c>
      <c r="G80" s="17">
        <v>248476.877</v>
      </c>
      <c r="H80" s="17">
        <v>2</v>
      </c>
      <c r="I80" s="17">
        <v>370</v>
      </c>
      <c r="J80" s="17">
        <v>413.5</v>
      </c>
    </row>
    <row r="81" spans="1:10" s="17" customFormat="1" ht="12.75">
      <c r="A81" s="17" t="s">
        <v>66</v>
      </c>
      <c r="B81" s="17">
        <v>2</v>
      </c>
      <c r="C81" s="17">
        <v>340</v>
      </c>
      <c r="D81" s="17">
        <v>2166.899</v>
      </c>
      <c r="E81" s="17">
        <v>0</v>
      </c>
      <c r="F81" s="17">
        <v>0</v>
      </c>
      <c r="G81" s="17">
        <v>0</v>
      </c>
      <c r="H81" s="17">
        <v>1</v>
      </c>
      <c r="I81" s="17">
        <v>40</v>
      </c>
      <c r="J81" s="17">
        <v>230</v>
      </c>
    </row>
    <row r="82" s="17" customFormat="1" ht="12.75"/>
    <row r="83" spans="1:10" s="17" customFormat="1" ht="12.75">
      <c r="A83" s="17" t="s">
        <v>67</v>
      </c>
      <c r="B83" s="17">
        <v>290</v>
      </c>
      <c r="C83" s="17">
        <v>506332</v>
      </c>
      <c r="D83" s="17">
        <v>6215884.088</v>
      </c>
      <c r="E83" s="17">
        <v>61</v>
      </c>
      <c r="F83" s="17">
        <v>134292</v>
      </c>
      <c r="G83" s="17">
        <v>1955690.101</v>
      </c>
      <c r="H83" s="17">
        <v>33</v>
      </c>
      <c r="I83" s="17">
        <v>6677</v>
      </c>
      <c r="J83" s="17">
        <v>58165.123</v>
      </c>
    </row>
    <row r="84" spans="1:10" s="17" customFormat="1" ht="12.75">
      <c r="A84" s="20" t="s">
        <v>111</v>
      </c>
      <c r="B84" s="21">
        <f>B83/B$9*100</f>
        <v>10.947527368818422</v>
      </c>
      <c r="C84" s="21">
        <f aca="true" t="shared" si="9" ref="C84:J84">C83/C$9*100</f>
        <v>12.360248068146728</v>
      </c>
      <c r="D84" s="21">
        <f t="shared" si="9"/>
        <v>17.1248067294459</v>
      </c>
      <c r="E84" s="21">
        <f t="shared" si="9"/>
        <v>10.571923743500866</v>
      </c>
      <c r="F84" s="21">
        <f t="shared" si="9"/>
        <v>12.18284611141754</v>
      </c>
      <c r="G84" s="21">
        <f t="shared" si="9"/>
        <v>17.53009057720847</v>
      </c>
      <c r="H84" s="21">
        <f t="shared" si="9"/>
        <v>17.010309278350515</v>
      </c>
      <c r="I84" s="21">
        <f t="shared" si="9"/>
        <v>14.104649443376497</v>
      </c>
      <c r="J84" s="21">
        <f t="shared" si="9"/>
        <v>15.380637717995752</v>
      </c>
    </row>
    <row r="85" spans="1:10" s="17" customFormat="1" ht="12.75">
      <c r="A85" s="17" t="s">
        <v>68</v>
      </c>
      <c r="B85" s="17">
        <v>44</v>
      </c>
      <c r="C85" s="17">
        <v>26676</v>
      </c>
      <c r="D85" s="17">
        <v>248672.188</v>
      </c>
      <c r="E85" s="17">
        <v>4</v>
      </c>
      <c r="F85" s="17">
        <v>2108</v>
      </c>
      <c r="G85" s="17">
        <v>14203.848</v>
      </c>
      <c r="H85" s="17">
        <v>6</v>
      </c>
      <c r="I85" s="17">
        <v>682</v>
      </c>
      <c r="J85" s="17">
        <v>8731.876</v>
      </c>
    </row>
    <row r="86" spans="1:10" s="17" customFormat="1" ht="12.75">
      <c r="A86" s="17" t="s">
        <v>69</v>
      </c>
      <c r="B86" s="17">
        <v>201</v>
      </c>
      <c r="C86" s="17">
        <v>464437</v>
      </c>
      <c r="D86" s="17">
        <v>5841025.837</v>
      </c>
      <c r="E86" s="17">
        <v>52</v>
      </c>
      <c r="F86" s="17">
        <v>129642</v>
      </c>
      <c r="G86" s="17">
        <v>1901628.968</v>
      </c>
      <c r="H86" s="17">
        <v>16</v>
      </c>
      <c r="I86" s="17">
        <v>4630</v>
      </c>
      <c r="J86" s="17">
        <v>36202.966</v>
      </c>
    </row>
    <row r="87" spans="1:10" s="17" customFormat="1" ht="12.75">
      <c r="A87" s="17" t="s">
        <v>70</v>
      </c>
      <c r="B87" s="17">
        <v>35</v>
      </c>
      <c r="C87" s="17">
        <v>14201</v>
      </c>
      <c r="D87" s="17">
        <v>116970.213</v>
      </c>
      <c r="E87" s="17">
        <v>5</v>
      </c>
      <c r="F87" s="17">
        <v>2542</v>
      </c>
      <c r="G87" s="17">
        <v>39857.285</v>
      </c>
      <c r="H87" s="17">
        <v>10</v>
      </c>
      <c r="I87" s="17">
        <v>1329</v>
      </c>
      <c r="J87" s="17">
        <v>12870.281</v>
      </c>
    </row>
    <row r="88" spans="1:10" s="17" customFormat="1" ht="12.75">
      <c r="A88" s="17" t="s">
        <v>71</v>
      </c>
      <c r="B88" s="17">
        <v>10</v>
      </c>
      <c r="C88" s="17">
        <v>1018</v>
      </c>
      <c r="D88" s="17">
        <v>9215.85</v>
      </c>
      <c r="E88" s="17">
        <v>0</v>
      </c>
      <c r="F88" s="17">
        <v>0</v>
      </c>
      <c r="G88" s="17">
        <v>0</v>
      </c>
      <c r="H88" s="17">
        <v>1</v>
      </c>
      <c r="I88" s="17">
        <v>36</v>
      </c>
      <c r="J88" s="17">
        <v>360</v>
      </c>
    </row>
    <row r="89" s="17" customFormat="1" ht="12.75"/>
    <row r="90" spans="1:10" s="17" customFormat="1" ht="12.75">
      <c r="A90" s="17" t="s">
        <v>72</v>
      </c>
      <c r="B90" s="17">
        <v>46</v>
      </c>
      <c r="C90" s="17">
        <v>41026</v>
      </c>
      <c r="D90" s="17">
        <v>685692.188</v>
      </c>
      <c r="E90" s="17">
        <v>13</v>
      </c>
      <c r="F90" s="17">
        <v>23918</v>
      </c>
      <c r="G90" s="17">
        <v>222604.535</v>
      </c>
      <c r="H90" s="17">
        <v>6</v>
      </c>
      <c r="I90" s="17">
        <v>933</v>
      </c>
      <c r="J90" s="17">
        <v>4809.02</v>
      </c>
    </row>
    <row r="91" spans="1:10" s="17" customFormat="1" ht="12.75">
      <c r="A91" s="20" t="s">
        <v>111</v>
      </c>
      <c r="B91" s="21">
        <f>B90/B$9*100</f>
        <v>1.7365043412608532</v>
      </c>
      <c r="C91" s="21">
        <f aca="true" t="shared" si="10" ref="C91:J91">C90/C$9*100</f>
        <v>1.0015000775060388</v>
      </c>
      <c r="D91" s="21">
        <f t="shared" si="10"/>
        <v>1.8890870597249274</v>
      </c>
      <c r="E91" s="21">
        <f t="shared" si="10"/>
        <v>2.2530329289428077</v>
      </c>
      <c r="F91" s="21">
        <f t="shared" si="10"/>
        <v>2.1698188521496795</v>
      </c>
      <c r="G91" s="21">
        <f t="shared" si="10"/>
        <v>1.9953456119924249</v>
      </c>
      <c r="H91" s="21">
        <f t="shared" si="10"/>
        <v>3.0927835051546393</v>
      </c>
      <c r="I91" s="21">
        <f t="shared" si="10"/>
        <v>1.9708908088468282</v>
      </c>
      <c r="J91" s="21">
        <f t="shared" si="10"/>
        <v>1.271651989777378</v>
      </c>
    </row>
    <row r="92" spans="1:10" s="17" customFormat="1" ht="12.75">
      <c r="A92" s="17" t="s">
        <v>73</v>
      </c>
      <c r="B92" s="17">
        <v>7</v>
      </c>
      <c r="C92" s="17">
        <v>1303</v>
      </c>
      <c r="D92" s="17">
        <v>17606.826</v>
      </c>
      <c r="E92" s="17">
        <v>1</v>
      </c>
      <c r="F92" s="17">
        <v>116</v>
      </c>
      <c r="G92" s="17">
        <v>992.076</v>
      </c>
      <c r="H92" s="17">
        <v>0</v>
      </c>
      <c r="I92" s="17">
        <v>0</v>
      </c>
      <c r="J92" s="17">
        <v>0</v>
      </c>
    </row>
    <row r="93" spans="1:10" s="17" customFormat="1" ht="12.75">
      <c r="A93" s="17" t="s">
        <v>74</v>
      </c>
      <c r="B93" s="17">
        <v>27</v>
      </c>
      <c r="C93" s="17">
        <v>33759</v>
      </c>
      <c r="D93" s="17">
        <v>628532.517</v>
      </c>
      <c r="E93" s="17">
        <v>11</v>
      </c>
      <c r="F93" s="17">
        <v>23676</v>
      </c>
      <c r="G93" s="17">
        <v>219273.497</v>
      </c>
      <c r="H93" s="17">
        <v>6</v>
      </c>
      <c r="I93" s="17">
        <v>933</v>
      </c>
      <c r="J93" s="17">
        <v>4809.02</v>
      </c>
    </row>
    <row r="94" spans="1:10" s="17" customFormat="1" ht="12.75">
      <c r="A94" s="17" t="s">
        <v>75</v>
      </c>
      <c r="B94" s="17">
        <v>3</v>
      </c>
      <c r="C94" s="17">
        <v>607</v>
      </c>
      <c r="D94" s="17">
        <v>6978.57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</row>
    <row r="95" spans="1:10" s="17" customFormat="1" ht="12.75">
      <c r="A95" s="17" t="s">
        <v>76</v>
      </c>
      <c r="B95" s="17">
        <v>5</v>
      </c>
      <c r="C95" s="17">
        <v>3421</v>
      </c>
      <c r="D95" s="17">
        <v>22198.694</v>
      </c>
      <c r="E95" s="17">
        <v>1</v>
      </c>
      <c r="F95" s="17">
        <v>126</v>
      </c>
      <c r="G95" s="17">
        <v>2338.962</v>
      </c>
      <c r="H95" s="17">
        <v>0</v>
      </c>
      <c r="I95" s="17">
        <v>0</v>
      </c>
      <c r="J95" s="17">
        <v>0</v>
      </c>
    </row>
    <row r="96" spans="1:10" s="17" customFormat="1" ht="12.75">
      <c r="A96" s="17" t="s">
        <v>77</v>
      </c>
      <c r="B96" s="17">
        <v>4</v>
      </c>
      <c r="C96" s="17">
        <v>1936</v>
      </c>
      <c r="D96" s="17">
        <v>10375.581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</row>
    <row r="97" s="17" customFormat="1" ht="12.75"/>
    <row r="98" spans="1:10" s="17" customFormat="1" ht="12.75">
      <c r="A98" s="17" t="s">
        <v>78</v>
      </c>
      <c r="B98" s="17">
        <v>42</v>
      </c>
      <c r="C98" s="17">
        <v>44125</v>
      </c>
      <c r="D98" s="17">
        <v>261781.296</v>
      </c>
      <c r="E98" s="17">
        <v>10</v>
      </c>
      <c r="F98" s="17">
        <v>5014</v>
      </c>
      <c r="G98" s="17">
        <v>75595.132</v>
      </c>
      <c r="H98" s="17">
        <v>2</v>
      </c>
      <c r="I98" s="17">
        <v>133</v>
      </c>
      <c r="J98" s="17">
        <v>804.156</v>
      </c>
    </row>
    <row r="99" spans="1:10" s="17" customFormat="1" ht="12.75">
      <c r="A99" s="20" t="s">
        <v>111</v>
      </c>
      <c r="B99" s="21">
        <f>B98/B$9*100</f>
        <v>1.5855039637599093</v>
      </c>
      <c r="C99" s="21">
        <f aca="true" t="shared" si="11" ref="C99:J99">C98/C$9*100</f>
        <v>1.0771508536039087</v>
      </c>
      <c r="D99" s="21">
        <f t="shared" si="11"/>
        <v>0.7212094105870447</v>
      </c>
      <c r="E99" s="21">
        <f t="shared" si="11"/>
        <v>1.733102253032929</v>
      </c>
      <c r="F99" s="21">
        <f t="shared" si="11"/>
        <v>0.45486544546694924</v>
      </c>
      <c r="G99" s="21">
        <f t="shared" si="11"/>
        <v>0.677607106810237</v>
      </c>
      <c r="H99" s="21">
        <f t="shared" si="11"/>
        <v>1.0309278350515463</v>
      </c>
      <c r="I99" s="21">
        <f t="shared" si="11"/>
        <v>0.2809522803608019</v>
      </c>
      <c r="J99" s="21">
        <f t="shared" si="11"/>
        <v>0.21264344450458036</v>
      </c>
    </row>
    <row r="100" spans="1:10" s="17" customFormat="1" ht="12.75">
      <c r="A100" s="17" t="s">
        <v>79</v>
      </c>
      <c r="B100" s="17">
        <v>14</v>
      </c>
      <c r="C100" s="17">
        <v>4293</v>
      </c>
      <c r="D100" s="17">
        <v>12396.429999999998</v>
      </c>
      <c r="E100" s="17">
        <v>2</v>
      </c>
      <c r="F100" s="17">
        <v>110</v>
      </c>
      <c r="G100" s="17">
        <v>487.046</v>
      </c>
      <c r="H100" s="17">
        <v>1</v>
      </c>
      <c r="I100" s="17">
        <v>33</v>
      </c>
      <c r="J100" s="17">
        <v>148.156</v>
      </c>
    </row>
    <row r="101" spans="1:10" s="17" customFormat="1" ht="12.75">
      <c r="A101" s="17" t="s">
        <v>80</v>
      </c>
      <c r="B101" s="17">
        <v>27</v>
      </c>
      <c r="C101" s="17">
        <v>39588</v>
      </c>
      <c r="D101" s="17">
        <v>248184.86599999998</v>
      </c>
      <c r="E101" s="17">
        <v>8</v>
      </c>
      <c r="F101" s="17">
        <v>4904</v>
      </c>
      <c r="G101" s="17">
        <v>75108.086</v>
      </c>
      <c r="H101" s="17">
        <v>1</v>
      </c>
      <c r="I101" s="17">
        <v>100</v>
      </c>
      <c r="J101" s="17">
        <v>656</v>
      </c>
    </row>
    <row r="102" spans="1:10" s="17" customFormat="1" ht="12.75">
      <c r="A102" s="17" t="s">
        <v>81</v>
      </c>
      <c r="B102" s="17">
        <v>1</v>
      </c>
      <c r="C102" s="17">
        <v>244</v>
      </c>
      <c r="D102" s="17">
        <v>1200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</row>
    <row r="103" s="17" customFormat="1" ht="12.75"/>
    <row r="104" spans="1:10" s="17" customFormat="1" ht="12.75">
      <c r="A104" s="17" t="s">
        <v>82</v>
      </c>
      <c r="B104" s="17">
        <v>126</v>
      </c>
      <c r="C104" s="17">
        <v>89243</v>
      </c>
      <c r="D104" s="17">
        <v>985881.9720000001</v>
      </c>
      <c r="E104" s="17">
        <v>14</v>
      </c>
      <c r="F104" s="17">
        <v>21634</v>
      </c>
      <c r="G104" s="17">
        <v>510276.905</v>
      </c>
      <c r="H104" s="17">
        <v>13</v>
      </c>
      <c r="I104" s="17">
        <v>2647</v>
      </c>
      <c r="J104" s="17">
        <v>19997.443</v>
      </c>
    </row>
    <row r="105" spans="1:10" s="17" customFormat="1" ht="12.75">
      <c r="A105" s="20" t="s">
        <v>111</v>
      </c>
      <c r="B105" s="21">
        <f>B104/B$9*100</f>
        <v>4.756511891279728</v>
      </c>
      <c r="C105" s="21">
        <f aca="true" t="shared" si="12" ref="C105:J105">C104/C$9*100</f>
        <v>2.1785421785421786</v>
      </c>
      <c r="D105" s="21">
        <f t="shared" si="12"/>
        <v>2.7161121394040055</v>
      </c>
      <c r="E105" s="21">
        <f t="shared" si="12"/>
        <v>2.4263431542461005</v>
      </c>
      <c r="F105" s="21">
        <f t="shared" si="12"/>
        <v>1.962616483293175</v>
      </c>
      <c r="G105" s="21">
        <f t="shared" si="12"/>
        <v>4.5739354918929465</v>
      </c>
      <c r="H105" s="21">
        <f t="shared" si="12"/>
        <v>6.701030927835052</v>
      </c>
      <c r="I105" s="21">
        <f t="shared" si="12"/>
        <v>5.59158410612814</v>
      </c>
      <c r="J105" s="21">
        <f t="shared" si="12"/>
        <v>5.287935625430898</v>
      </c>
    </row>
    <row r="106" spans="1:10" s="17" customFormat="1" ht="12.75">
      <c r="A106" s="17" t="s">
        <v>83</v>
      </c>
      <c r="B106" s="17">
        <v>29</v>
      </c>
      <c r="C106" s="17">
        <v>11830</v>
      </c>
      <c r="D106" s="17">
        <v>97683.37</v>
      </c>
      <c r="E106" s="17">
        <v>2</v>
      </c>
      <c r="F106" s="17">
        <v>2888</v>
      </c>
      <c r="G106" s="17">
        <v>20521.725</v>
      </c>
      <c r="H106" s="17">
        <v>0</v>
      </c>
      <c r="I106" s="17">
        <v>0</v>
      </c>
      <c r="J106" s="17">
        <v>0</v>
      </c>
    </row>
    <row r="107" spans="1:10" s="17" customFormat="1" ht="12.75">
      <c r="A107" s="17" t="s">
        <v>84</v>
      </c>
      <c r="B107" s="17">
        <v>5</v>
      </c>
      <c r="C107" s="17">
        <v>1664</v>
      </c>
      <c r="D107" s="17">
        <v>3632.844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</row>
    <row r="108" spans="1:10" s="17" customFormat="1" ht="12.75">
      <c r="A108" s="17" t="s">
        <v>85</v>
      </c>
      <c r="B108" s="17">
        <v>31</v>
      </c>
      <c r="C108" s="17">
        <v>30294</v>
      </c>
      <c r="D108" s="17">
        <v>554978.786</v>
      </c>
      <c r="E108" s="17">
        <v>5</v>
      </c>
      <c r="F108" s="17">
        <v>14983</v>
      </c>
      <c r="G108" s="17">
        <v>467998.58</v>
      </c>
      <c r="H108" s="17">
        <v>2</v>
      </c>
      <c r="I108" s="17">
        <v>591</v>
      </c>
      <c r="J108" s="17">
        <v>1982.02</v>
      </c>
    </row>
    <row r="109" spans="1:10" s="17" customFormat="1" ht="12.75">
      <c r="A109" s="17" t="s">
        <v>86</v>
      </c>
      <c r="B109" s="17">
        <v>25</v>
      </c>
      <c r="C109" s="17">
        <v>9845</v>
      </c>
      <c r="D109" s="17">
        <v>59305.435</v>
      </c>
      <c r="E109" s="17">
        <v>2</v>
      </c>
      <c r="F109" s="17">
        <v>81</v>
      </c>
      <c r="G109" s="17">
        <v>560</v>
      </c>
      <c r="H109" s="17">
        <v>6</v>
      </c>
      <c r="I109" s="17">
        <v>1102</v>
      </c>
      <c r="J109" s="17">
        <v>8982.208</v>
      </c>
    </row>
    <row r="110" spans="1:10" s="17" customFormat="1" ht="12.75">
      <c r="A110" s="17" t="s">
        <v>87</v>
      </c>
      <c r="B110" s="17">
        <v>36</v>
      </c>
      <c r="C110" s="17">
        <v>35610</v>
      </c>
      <c r="D110" s="17">
        <v>270281.537</v>
      </c>
      <c r="E110" s="17">
        <v>5</v>
      </c>
      <c r="F110" s="17">
        <v>3682</v>
      </c>
      <c r="G110" s="17">
        <v>21196.6</v>
      </c>
      <c r="H110" s="17">
        <v>5</v>
      </c>
      <c r="I110" s="17">
        <v>954</v>
      </c>
      <c r="J110" s="17">
        <v>9033.215</v>
      </c>
    </row>
    <row r="111" s="17" customFormat="1" ht="12.75"/>
    <row r="112" spans="1:10" s="17" customFormat="1" ht="12.75">
      <c r="A112" s="17" t="s">
        <v>88</v>
      </c>
      <c r="B112" s="17">
        <v>210</v>
      </c>
      <c r="C112" s="17">
        <v>305137</v>
      </c>
      <c r="D112" s="17">
        <v>2073100.919</v>
      </c>
      <c r="E112" s="17">
        <v>65</v>
      </c>
      <c r="F112" s="17">
        <v>60438</v>
      </c>
      <c r="G112" s="17">
        <v>716343.558</v>
      </c>
      <c r="H112" s="17">
        <v>13</v>
      </c>
      <c r="I112" s="17">
        <v>4363</v>
      </c>
      <c r="J112" s="17">
        <v>28460.426</v>
      </c>
    </row>
    <row r="113" spans="1:10" s="17" customFormat="1" ht="12.75">
      <c r="A113" s="20" t="s">
        <v>111</v>
      </c>
      <c r="B113" s="21">
        <f>B112/B$9*100</f>
        <v>7.9275198187995475</v>
      </c>
      <c r="C113" s="21">
        <f aca="true" t="shared" si="13" ref="C113:J113">C112/C$9*100</f>
        <v>7.448806345974751</v>
      </c>
      <c r="D113" s="21">
        <f t="shared" si="13"/>
        <v>5.711408395959086</v>
      </c>
      <c r="E113" s="21">
        <f t="shared" si="13"/>
        <v>11.265164644714037</v>
      </c>
      <c r="F113" s="21">
        <f t="shared" si="13"/>
        <v>5.48287949603739</v>
      </c>
      <c r="G113" s="21">
        <f t="shared" si="13"/>
        <v>6.42104158001247</v>
      </c>
      <c r="H113" s="21">
        <f t="shared" si="13"/>
        <v>6.701030927835052</v>
      </c>
      <c r="I113" s="21">
        <f t="shared" si="13"/>
        <v>9.216502249730667</v>
      </c>
      <c r="J113" s="21">
        <f t="shared" si="13"/>
        <v>7.525807202467824</v>
      </c>
    </row>
    <row r="114" spans="1:10" s="17" customFormat="1" ht="12.75">
      <c r="A114" s="17" t="s">
        <v>89</v>
      </c>
      <c r="B114" s="17">
        <v>78</v>
      </c>
      <c r="C114" s="17">
        <v>56193</v>
      </c>
      <c r="D114" s="17">
        <v>336910.522</v>
      </c>
      <c r="E114" s="17">
        <v>25</v>
      </c>
      <c r="F114" s="17">
        <v>16305</v>
      </c>
      <c r="G114" s="17">
        <v>166174.459</v>
      </c>
      <c r="H114" s="17">
        <v>7</v>
      </c>
      <c r="I114" s="17">
        <v>580</v>
      </c>
      <c r="J114" s="17">
        <v>2747.068</v>
      </c>
    </row>
    <row r="115" spans="1:10" s="17" customFormat="1" ht="12.75">
      <c r="A115" s="17" t="s">
        <v>90</v>
      </c>
      <c r="B115" s="17">
        <v>99</v>
      </c>
      <c r="C115" s="17">
        <v>240975</v>
      </c>
      <c r="D115" s="17">
        <v>1674071.796</v>
      </c>
      <c r="E115" s="17">
        <v>30</v>
      </c>
      <c r="F115" s="17">
        <v>41544</v>
      </c>
      <c r="G115" s="17">
        <v>528055.41</v>
      </c>
      <c r="H115" s="17">
        <v>2</v>
      </c>
      <c r="I115" s="17">
        <v>3121</v>
      </c>
      <c r="J115" s="17">
        <v>21797.212</v>
      </c>
    </row>
    <row r="116" spans="1:10" s="17" customFormat="1" ht="12.75">
      <c r="A116" s="17" t="s">
        <v>91</v>
      </c>
      <c r="B116" s="17">
        <v>18</v>
      </c>
      <c r="C116" s="17">
        <v>3916</v>
      </c>
      <c r="D116" s="17">
        <v>37631.559</v>
      </c>
      <c r="E116" s="17">
        <v>7</v>
      </c>
      <c r="F116" s="17">
        <v>1240</v>
      </c>
      <c r="G116" s="17">
        <v>13510.432</v>
      </c>
      <c r="H116" s="17">
        <v>2</v>
      </c>
      <c r="I116" s="17">
        <v>420</v>
      </c>
      <c r="J116" s="17">
        <v>1648.645</v>
      </c>
    </row>
    <row r="117" spans="1:10" s="17" customFormat="1" ht="12.75">
      <c r="A117" s="17" t="s">
        <v>92</v>
      </c>
      <c r="B117" s="17">
        <v>12</v>
      </c>
      <c r="C117" s="17">
        <v>2665</v>
      </c>
      <c r="D117" s="17">
        <v>18001.622</v>
      </c>
      <c r="E117" s="17">
        <v>2</v>
      </c>
      <c r="F117" s="17">
        <v>509</v>
      </c>
      <c r="G117" s="17">
        <v>7103.257</v>
      </c>
      <c r="H117" s="17">
        <v>2</v>
      </c>
      <c r="I117" s="17">
        <v>242</v>
      </c>
      <c r="J117" s="17">
        <v>2267.501</v>
      </c>
    </row>
    <row r="118" spans="1:10" s="17" customFormat="1" ht="12.75">
      <c r="A118" s="17" t="s">
        <v>93</v>
      </c>
      <c r="B118" s="17">
        <v>3</v>
      </c>
      <c r="C118" s="17">
        <v>1388</v>
      </c>
      <c r="D118" s="17">
        <v>6485.42</v>
      </c>
      <c r="E118" s="17">
        <v>1</v>
      </c>
      <c r="F118" s="17">
        <v>840</v>
      </c>
      <c r="G118" s="17">
        <v>1500</v>
      </c>
      <c r="H118" s="17">
        <v>0</v>
      </c>
      <c r="I118" s="17">
        <v>0</v>
      </c>
      <c r="J118" s="17">
        <v>0</v>
      </c>
    </row>
    <row r="119" s="17" customFormat="1" ht="12.75"/>
    <row r="120" spans="1:10" s="17" customFormat="1" ht="12.75">
      <c r="A120" s="17" t="s">
        <v>94</v>
      </c>
      <c r="B120" s="17">
        <v>105</v>
      </c>
      <c r="C120" s="17">
        <v>93720</v>
      </c>
      <c r="D120" s="17">
        <v>1033480.034</v>
      </c>
      <c r="E120" s="17">
        <v>22</v>
      </c>
      <c r="F120" s="17">
        <v>18298</v>
      </c>
      <c r="G120" s="17">
        <v>168000.482</v>
      </c>
      <c r="H120" s="17">
        <v>16</v>
      </c>
      <c r="I120" s="17">
        <v>4189</v>
      </c>
      <c r="J120" s="17">
        <v>24884.024</v>
      </c>
    </row>
    <row r="121" spans="1:10" s="17" customFormat="1" ht="12.75">
      <c r="A121" s="20" t="s">
        <v>111</v>
      </c>
      <c r="B121" s="21">
        <f>B120/B$9*100</f>
        <v>3.9637599093997737</v>
      </c>
      <c r="C121" s="21">
        <f aca="true" t="shared" si="14" ref="C121:J121">C120/C$9*100</f>
        <v>2.2878317960285175</v>
      </c>
      <c r="D121" s="21">
        <f t="shared" si="14"/>
        <v>2.847245152971581</v>
      </c>
      <c r="E121" s="21">
        <f t="shared" si="14"/>
        <v>3.8128249566724435</v>
      </c>
      <c r="F121" s="21">
        <f t="shared" si="14"/>
        <v>1.6599776468197522</v>
      </c>
      <c r="G121" s="21">
        <f t="shared" si="14"/>
        <v>1.505894857763398</v>
      </c>
      <c r="H121" s="21">
        <f t="shared" si="14"/>
        <v>8.24742268041237</v>
      </c>
      <c r="I121" s="21">
        <f t="shared" si="14"/>
        <v>8.848940619784955</v>
      </c>
      <c r="J121" s="21">
        <f t="shared" si="14"/>
        <v>6.580097116100167</v>
      </c>
    </row>
    <row r="122" spans="1:10" s="17" customFormat="1" ht="12.75">
      <c r="A122" s="17" t="s">
        <v>95</v>
      </c>
      <c r="B122" s="17">
        <v>23</v>
      </c>
      <c r="C122" s="17">
        <v>14528</v>
      </c>
      <c r="D122" s="17">
        <v>50891.952</v>
      </c>
      <c r="E122" s="17">
        <v>3</v>
      </c>
      <c r="F122" s="17">
        <v>1390</v>
      </c>
      <c r="G122" s="17">
        <v>5203.787</v>
      </c>
      <c r="H122" s="17">
        <v>6</v>
      </c>
      <c r="I122" s="17">
        <v>1370</v>
      </c>
      <c r="J122" s="17">
        <v>3242.686</v>
      </c>
    </row>
    <row r="123" spans="1:10" s="17" customFormat="1" ht="12.75">
      <c r="A123" s="17" t="s">
        <v>96</v>
      </c>
      <c r="B123" s="17">
        <v>59</v>
      </c>
      <c r="C123" s="17">
        <v>70528</v>
      </c>
      <c r="D123" s="17">
        <v>891343.4029999999</v>
      </c>
      <c r="E123" s="17">
        <v>13</v>
      </c>
      <c r="F123" s="17">
        <v>15757</v>
      </c>
      <c r="G123" s="17">
        <v>152580.368</v>
      </c>
      <c r="H123" s="17">
        <v>7</v>
      </c>
      <c r="I123" s="17">
        <v>2685</v>
      </c>
      <c r="J123" s="17">
        <v>20944.761</v>
      </c>
    </row>
    <row r="124" spans="1:10" s="17" customFormat="1" ht="12.75">
      <c r="A124" s="17" t="s">
        <v>97</v>
      </c>
      <c r="B124" s="17">
        <v>8</v>
      </c>
      <c r="C124" s="17">
        <v>4176</v>
      </c>
      <c r="D124" s="17">
        <v>28128.022</v>
      </c>
      <c r="E124" s="17">
        <v>0</v>
      </c>
      <c r="F124" s="17">
        <v>0</v>
      </c>
      <c r="G124" s="17">
        <v>0</v>
      </c>
      <c r="H124" s="17">
        <v>1</v>
      </c>
      <c r="I124" s="17">
        <v>90</v>
      </c>
      <c r="J124" s="17">
        <v>315.639</v>
      </c>
    </row>
    <row r="125" spans="1:10" s="17" customFormat="1" ht="12.75">
      <c r="A125" s="17" t="s">
        <v>98</v>
      </c>
      <c r="B125" s="17">
        <v>12</v>
      </c>
      <c r="C125" s="17">
        <v>2552</v>
      </c>
      <c r="D125" s="17">
        <v>51451.889</v>
      </c>
      <c r="E125" s="17">
        <v>5</v>
      </c>
      <c r="F125" s="17">
        <v>801</v>
      </c>
      <c r="G125" s="17">
        <v>9764.498</v>
      </c>
      <c r="H125" s="17">
        <v>2</v>
      </c>
      <c r="I125" s="17">
        <v>44</v>
      </c>
      <c r="J125" s="17">
        <v>380.938</v>
      </c>
    </row>
    <row r="126" spans="1:10" s="17" customFormat="1" ht="12.75">
      <c r="A126" s="22" t="s">
        <v>99</v>
      </c>
      <c r="B126" s="17">
        <v>3</v>
      </c>
      <c r="C126" s="17">
        <v>1936</v>
      </c>
      <c r="D126" s="17">
        <v>11664.768</v>
      </c>
      <c r="E126" s="17">
        <v>1</v>
      </c>
      <c r="F126" s="17">
        <v>350</v>
      </c>
      <c r="G126" s="17">
        <v>451.829</v>
      </c>
      <c r="H126" s="17">
        <v>0</v>
      </c>
      <c r="I126" s="17">
        <v>0</v>
      </c>
      <c r="J126" s="17">
        <v>0</v>
      </c>
    </row>
    <row r="127" s="17" customFormat="1" ht="12.75">
      <c r="A127" s="22"/>
    </row>
    <row r="128" spans="1:10" s="17" customFormat="1" ht="12.75">
      <c r="A128" s="17" t="s">
        <v>100</v>
      </c>
      <c r="B128" s="17">
        <v>30</v>
      </c>
      <c r="C128" s="17">
        <v>20156</v>
      </c>
      <c r="D128" s="17">
        <v>115126.634</v>
      </c>
      <c r="E128" s="17">
        <v>3</v>
      </c>
      <c r="F128" s="17">
        <v>1141</v>
      </c>
      <c r="G128" s="17">
        <v>4255.248</v>
      </c>
      <c r="H128" s="17">
        <v>6</v>
      </c>
      <c r="I128" s="17">
        <v>773</v>
      </c>
      <c r="J128" s="17">
        <v>5271.212</v>
      </c>
    </row>
    <row r="129" spans="1:10" s="17" customFormat="1" ht="12.75">
      <c r="A129" s="20" t="s">
        <v>111</v>
      </c>
      <c r="B129" s="21">
        <f>B128/B$9*100</f>
        <v>1.1325028312570782</v>
      </c>
      <c r="C129" s="21">
        <f aca="true" t="shared" si="15" ref="C129:J129">C128/C$9*100</f>
        <v>0.4920351865210285</v>
      </c>
      <c r="D129" s="21">
        <f t="shared" si="15"/>
        <v>0.317174729893653</v>
      </c>
      <c r="E129" s="21">
        <f t="shared" si="15"/>
        <v>0.5199306759098787</v>
      </c>
      <c r="F129" s="21">
        <f t="shared" si="15"/>
        <v>0.10351046535257062</v>
      </c>
      <c r="G129" s="21">
        <f t="shared" si="15"/>
        <v>0.0381424862918428</v>
      </c>
      <c r="H129" s="21">
        <f t="shared" si="15"/>
        <v>3.0927835051546393</v>
      </c>
      <c r="I129" s="21">
        <f t="shared" si="15"/>
        <v>1.632903103149623</v>
      </c>
      <c r="J129" s="21">
        <f t="shared" si="15"/>
        <v>1.3938696924401213</v>
      </c>
    </row>
    <row r="130" spans="1:10" s="17" customFormat="1" ht="12.75">
      <c r="A130" s="17" t="s">
        <v>101</v>
      </c>
      <c r="B130" s="17">
        <v>13</v>
      </c>
      <c r="C130" s="17">
        <v>6728</v>
      </c>
      <c r="D130" s="17">
        <v>15876.925</v>
      </c>
      <c r="E130" s="17">
        <v>2</v>
      </c>
      <c r="F130" s="17">
        <v>1020</v>
      </c>
      <c r="G130" s="17">
        <v>3991.825</v>
      </c>
      <c r="H130" s="17">
        <v>4</v>
      </c>
      <c r="I130" s="17">
        <v>214</v>
      </c>
      <c r="J130" s="17">
        <v>964.638</v>
      </c>
    </row>
    <row r="131" spans="1:10" s="17" customFormat="1" ht="12.75">
      <c r="A131" s="17" t="s">
        <v>102</v>
      </c>
      <c r="B131" s="17">
        <v>5</v>
      </c>
      <c r="C131" s="17">
        <v>454</v>
      </c>
      <c r="D131" s="17">
        <v>4793.563</v>
      </c>
      <c r="E131" s="17">
        <v>1</v>
      </c>
      <c r="F131" s="17">
        <v>121</v>
      </c>
      <c r="G131" s="17">
        <v>263.423</v>
      </c>
      <c r="H131" s="17">
        <v>1</v>
      </c>
      <c r="I131" s="17">
        <v>59</v>
      </c>
      <c r="J131" s="17">
        <v>772.074</v>
      </c>
    </row>
    <row r="132" spans="1:10" s="17" customFormat="1" ht="12.75">
      <c r="A132" s="17" t="s">
        <v>103</v>
      </c>
      <c r="B132" s="17">
        <v>10</v>
      </c>
      <c r="C132" s="17">
        <v>9614</v>
      </c>
      <c r="D132" s="17">
        <v>67952.34599999999</v>
      </c>
      <c r="E132" s="17">
        <v>0</v>
      </c>
      <c r="F132" s="17">
        <v>0</v>
      </c>
      <c r="G132" s="17">
        <v>0</v>
      </c>
      <c r="H132" s="17">
        <v>1</v>
      </c>
      <c r="I132" s="17">
        <v>500</v>
      </c>
      <c r="J132" s="17">
        <v>3534.5</v>
      </c>
    </row>
    <row r="133" spans="1:10" s="17" customFormat="1" ht="12.75">
      <c r="A133" s="17" t="s">
        <v>104</v>
      </c>
      <c r="B133" s="17">
        <v>2</v>
      </c>
      <c r="C133" s="17">
        <v>3360</v>
      </c>
      <c r="D133" s="17">
        <v>26503.8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</row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  <row r="1808" s="17" customFormat="1" ht="12.75"/>
    <row r="1809" s="17" customFormat="1" ht="12.75"/>
    <row r="1810" s="17" customFormat="1" ht="12.75"/>
    <row r="1811" s="17" customFormat="1" ht="12.75"/>
    <row r="1812" s="17" customFormat="1" ht="12.75"/>
    <row r="1813" s="17" customFormat="1" ht="12.75"/>
    <row r="1814" s="17" customFormat="1" ht="12.75"/>
    <row r="1815" s="17" customFormat="1" ht="12.75"/>
    <row r="1816" s="17" customFormat="1" ht="12.75"/>
    <row r="1817" s="17" customFormat="1" ht="12.75"/>
    <row r="1818" s="17" customFormat="1" ht="12.75"/>
    <row r="1819" s="17" customFormat="1" ht="12.75"/>
    <row r="1820" s="17" customFormat="1" ht="12.75"/>
    <row r="1821" s="17" customFormat="1" ht="12.75"/>
    <row r="1822" s="17" customFormat="1" ht="12.75"/>
    <row r="1823" s="17" customFormat="1" ht="12.75"/>
    <row r="1824" s="17" customFormat="1" ht="12.75"/>
    <row r="1825" s="17" customFormat="1" ht="12.75"/>
    <row r="1826" s="17" customFormat="1" ht="12.75"/>
    <row r="1827" s="17" customFormat="1" ht="12.75"/>
    <row r="1828" s="17" customFormat="1" ht="12.75"/>
    <row r="1829" s="17" customFormat="1" ht="12.75"/>
    <row r="1830" s="17" customFormat="1" ht="12.75"/>
    <row r="1831" s="17" customFormat="1" ht="12.75"/>
    <row r="1832" s="17" customFormat="1" ht="12.75"/>
    <row r="1833" s="17" customFormat="1" ht="12.75"/>
    <row r="1834" s="17" customFormat="1" ht="12.75"/>
    <row r="1835" s="17" customFormat="1" ht="12.75"/>
    <row r="1836" s="17" customFormat="1" ht="12.75"/>
    <row r="1837" s="17" customFormat="1" ht="12.75"/>
    <row r="1838" s="17" customFormat="1" ht="12.75"/>
    <row r="1839" s="17" customFormat="1" ht="12.75"/>
    <row r="1840" s="17" customFormat="1" ht="12.75"/>
    <row r="1841" s="17" customFormat="1" ht="12.75"/>
    <row r="1842" s="17" customFormat="1" ht="12.75"/>
    <row r="1843" s="17" customFormat="1" ht="12.75"/>
    <row r="1844" s="17" customFormat="1" ht="12.75"/>
    <row r="1845" s="17" customFormat="1" ht="12.75"/>
    <row r="1846" s="17" customFormat="1" ht="12.75"/>
    <row r="1847" s="17" customFormat="1" ht="12.75"/>
    <row r="1848" s="17" customFormat="1" ht="12.75"/>
    <row r="1849" s="17" customFormat="1" ht="12.75"/>
    <row r="1850" s="17" customFormat="1" ht="12.75"/>
    <row r="1851" s="17" customFormat="1" ht="12.75"/>
    <row r="1852" s="17" customFormat="1" ht="12.75"/>
    <row r="1853" s="17" customFormat="1" ht="12.75"/>
    <row r="1854" s="17" customFormat="1" ht="12.75"/>
    <row r="1855" s="17" customFormat="1" ht="12.75"/>
    <row r="1856" s="17" customFormat="1" ht="12.75"/>
    <row r="1857" s="17" customFormat="1" ht="12.75"/>
    <row r="1858" s="17" customFormat="1" ht="12.75"/>
    <row r="1859" s="17" customFormat="1" ht="12.75"/>
    <row r="1860" s="17" customFormat="1" ht="12.75"/>
    <row r="1861" s="17" customFormat="1" ht="12.75"/>
    <row r="1862" s="17" customFormat="1" ht="12.75"/>
    <row r="1863" s="17" customFormat="1" ht="12.75"/>
    <row r="1864" s="17" customFormat="1" ht="12.75"/>
    <row r="1865" s="17" customFormat="1" ht="12.75"/>
    <row r="1866" s="17" customFormat="1" ht="12.75"/>
    <row r="1867" s="17" customFormat="1" ht="12.75"/>
    <row r="1868" s="17" customFormat="1" ht="12.75"/>
    <row r="1869" s="17" customFormat="1" ht="12.75"/>
    <row r="1870" s="17" customFormat="1" ht="12.75"/>
    <row r="1871" s="17" customFormat="1" ht="12.75"/>
    <row r="1872" s="17" customFormat="1" ht="12.75"/>
    <row r="1873" s="17" customFormat="1" ht="12.75"/>
    <row r="1874" s="17" customFormat="1" ht="12.75"/>
    <row r="1875" s="17" customFormat="1" ht="12.75"/>
    <row r="1876" s="17" customFormat="1" ht="12.75"/>
    <row r="1877" s="17" customFormat="1" ht="12.75"/>
    <row r="1878" s="17" customFormat="1" ht="12.75"/>
    <row r="1879" s="17" customFormat="1" ht="12.75"/>
    <row r="1880" s="17" customFormat="1" ht="12.75"/>
    <row r="1881" s="17" customFormat="1" ht="12.75"/>
    <row r="1882" s="17" customFormat="1" ht="12.75"/>
    <row r="1883" s="17" customFormat="1" ht="12.75"/>
    <row r="1884" s="17" customFormat="1" ht="12.75"/>
    <row r="1885" s="17" customFormat="1" ht="12.75"/>
    <row r="1886" s="17" customFormat="1" ht="12.75"/>
    <row r="1887" s="17" customFormat="1" ht="12.75"/>
    <row r="1888" s="17" customFormat="1" ht="12.75"/>
    <row r="1889" s="17" customFormat="1" ht="12.75"/>
    <row r="1890" s="17" customFormat="1" ht="12.75"/>
    <row r="1891" s="17" customFormat="1" ht="12.75"/>
    <row r="1892" s="17" customFormat="1" ht="12.75"/>
    <row r="1893" s="17" customFormat="1" ht="12.75"/>
    <row r="1894" s="17" customFormat="1" ht="12.75"/>
    <row r="1895" s="17" customFormat="1" ht="12.75"/>
    <row r="1896" s="17" customFormat="1" ht="12.75"/>
    <row r="1897" s="17" customFormat="1" ht="12.75"/>
    <row r="1898" s="17" customFormat="1" ht="12.75"/>
    <row r="1899" s="17" customFormat="1" ht="12.75"/>
    <row r="1900" s="17" customFormat="1" ht="12.75"/>
    <row r="1901" s="17" customFormat="1" ht="12.75"/>
    <row r="1902" s="17" customFormat="1" ht="12.75"/>
    <row r="1903" s="17" customFormat="1" ht="12.75"/>
    <row r="1904" s="17" customFormat="1" ht="12.75"/>
    <row r="1905" s="17" customFormat="1" ht="12.75"/>
    <row r="1906" s="17" customFormat="1" ht="12.75"/>
    <row r="1907" s="17" customFormat="1" ht="12.75"/>
    <row r="1908" s="17" customFormat="1" ht="12.75"/>
    <row r="1909" s="17" customFormat="1" ht="12.75"/>
    <row r="1910" s="17" customFormat="1" ht="12.75"/>
    <row r="1911" s="17" customFormat="1" ht="12.75"/>
    <row r="1912" s="17" customFormat="1" ht="12.75"/>
    <row r="1913" s="17" customFormat="1" ht="12.75"/>
    <row r="1914" s="17" customFormat="1" ht="12.75"/>
    <row r="1915" s="17" customFormat="1" ht="12.75"/>
    <row r="1916" s="17" customFormat="1" ht="12.75"/>
    <row r="1917" s="17" customFormat="1" ht="12.75"/>
    <row r="1918" s="17" customFormat="1" ht="12.75"/>
    <row r="1919" s="17" customFormat="1" ht="12.75"/>
    <row r="1920" s="17" customFormat="1" ht="12.75"/>
    <row r="1921" s="17" customFormat="1" ht="12.75"/>
    <row r="1922" s="17" customFormat="1" ht="12.75"/>
    <row r="1923" s="17" customFormat="1" ht="12.75"/>
    <row r="1924" s="17" customFormat="1" ht="12.75"/>
    <row r="1925" s="17" customFormat="1" ht="12.75"/>
    <row r="1926" s="17" customFormat="1" ht="12.75"/>
    <row r="1927" s="17" customFormat="1" ht="12.75"/>
    <row r="1928" s="17" customFormat="1" ht="12.75"/>
    <row r="1929" s="17" customFormat="1" ht="12.75"/>
    <row r="1930" s="17" customFormat="1" ht="12.75"/>
    <row r="1931" s="17" customFormat="1" ht="12.75"/>
    <row r="1932" s="17" customFormat="1" ht="12.75"/>
    <row r="1933" s="17" customFormat="1" ht="12.75"/>
    <row r="1934" s="17" customFormat="1" ht="12.75"/>
    <row r="1935" s="17" customFormat="1" ht="12.75"/>
    <row r="1936" s="17" customFormat="1" ht="12.75"/>
    <row r="1937" s="17" customFormat="1" ht="12.75"/>
    <row r="1938" s="17" customFormat="1" ht="12.75"/>
    <row r="1939" s="17" customFormat="1" ht="12.75"/>
    <row r="1940" s="17" customFormat="1" ht="12.75"/>
    <row r="1941" s="17" customFormat="1" ht="12.75"/>
    <row r="1942" s="17" customFormat="1" ht="12.75"/>
    <row r="1943" s="17" customFormat="1" ht="12.75"/>
    <row r="1944" s="17" customFormat="1" ht="12.75"/>
    <row r="1945" s="17" customFormat="1" ht="12.75"/>
    <row r="1946" s="17" customFormat="1" ht="12.75"/>
    <row r="1947" s="17" customFormat="1" ht="12.75"/>
    <row r="1948" s="17" customFormat="1" ht="12.75"/>
    <row r="1949" s="17" customFormat="1" ht="12.75"/>
    <row r="1950" s="17" customFormat="1" ht="12.75"/>
    <row r="1951" s="17" customFormat="1" ht="12.75"/>
    <row r="1952" s="17" customFormat="1" ht="12.75"/>
    <row r="1953" s="17" customFormat="1" ht="12.75"/>
    <row r="1954" s="17" customFormat="1" ht="12.75"/>
    <row r="1955" s="17" customFormat="1" ht="12.75"/>
    <row r="1956" s="17" customFormat="1" ht="12.75"/>
    <row r="1957" s="17" customFormat="1" ht="12.75"/>
    <row r="1958" s="17" customFormat="1" ht="12.75"/>
    <row r="1959" s="17" customFormat="1" ht="12.75"/>
    <row r="1960" s="17" customFormat="1" ht="12.75"/>
    <row r="1961" s="17" customFormat="1" ht="12.75"/>
    <row r="1962" s="17" customFormat="1" ht="12.75"/>
    <row r="1963" s="17" customFormat="1" ht="12.75"/>
    <row r="1964" s="17" customFormat="1" ht="12.75"/>
    <row r="1965" s="17" customFormat="1" ht="12.75"/>
    <row r="1966" s="17" customFormat="1" ht="12.75"/>
    <row r="1967" s="17" customFormat="1" ht="12.75"/>
    <row r="1968" s="17" customFormat="1" ht="12.75"/>
    <row r="1969" s="17" customFormat="1" ht="12.75"/>
    <row r="1970" s="17" customFormat="1" ht="12.75"/>
    <row r="1971" s="17" customFormat="1" ht="12.75"/>
    <row r="1972" s="17" customFormat="1" ht="12.75"/>
    <row r="1973" s="17" customFormat="1" ht="12.75"/>
    <row r="1974" s="17" customFormat="1" ht="12.75"/>
    <row r="1975" s="17" customFormat="1" ht="12.75"/>
    <row r="1976" s="17" customFormat="1" ht="12.75"/>
    <row r="1977" s="17" customFormat="1" ht="12.75"/>
    <row r="1978" s="17" customFormat="1" ht="12.75"/>
    <row r="1979" s="17" customFormat="1" ht="12.75"/>
    <row r="1980" s="17" customFormat="1" ht="12.75"/>
    <row r="1981" s="17" customFormat="1" ht="12.75"/>
    <row r="1982" s="17" customFormat="1" ht="12.75"/>
    <row r="1983" s="17" customFormat="1" ht="12.75"/>
    <row r="1984" s="17" customFormat="1" ht="12.75"/>
    <row r="1985" s="17" customFormat="1" ht="12.75"/>
    <row r="1986" s="17" customFormat="1" ht="12.75"/>
    <row r="1987" s="17" customFormat="1" ht="12.75"/>
    <row r="1988" s="17" customFormat="1" ht="12.75"/>
    <row r="1989" s="17" customFormat="1" ht="12.75"/>
    <row r="1990" s="17" customFormat="1" ht="12.75"/>
    <row r="1991" s="17" customFormat="1" ht="12.75"/>
    <row r="1992" s="17" customFormat="1" ht="12.75"/>
    <row r="1993" s="17" customFormat="1" ht="12.75"/>
    <row r="1994" s="17" customFormat="1" ht="12.75"/>
    <row r="1995" s="17" customFormat="1" ht="12.75"/>
    <row r="1996" s="17" customFormat="1" ht="12.75"/>
    <row r="1997" s="17" customFormat="1" ht="12.75"/>
    <row r="1998" s="17" customFormat="1" ht="12.75"/>
    <row r="1999" s="17" customFormat="1" ht="12.75"/>
    <row r="2000" s="17" customFormat="1" ht="12.75"/>
    <row r="2001" s="17" customFormat="1" ht="12.75"/>
    <row r="2002" s="17" customFormat="1" ht="12.75"/>
    <row r="2003" s="17" customFormat="1" ht="12.75"/>
    <row r="2004" s="17" customFormat="1" ht="12.75"/>
    <row r="2005" s="17" customFormat="1" ht="12.75"/>
    <row r="2006" s="17" customFormat="1" ht="12.75"/>
    <row r="2007" s="17" customFormat="1" ht="12.75"/>
    <row r="2008" s="17" customFormat="1" ht="12.75"/>
    <row r="2009" s="17" customFormat="1" ht="12.75"/>
    <row r="2010" s="17" customFormat="1" ht="12.75"/>
    <row r="2011" s="17" customFormat="1" ht="12.75"/>
    <row r="2012" s="17" customFormat="1" ht="12.75"/>
    <row r="2013" s="17" customFormat="1" ht="12.75"/>
    <row r="2014" s="17" customFormat="1" ht="12.75"/>
    <row r="2015" s="17" customFormat="1" ht="12.75"/>
    <row r="2016" s="17" customFormat="1" ht="12.75"/>
    <row r="2017" s="17" customFormat="1" ht="12.75"/>
    <row r="2018" s="17" customFormat="1" ht="12.75"/>
    <row r="2019" s="17" customFormat="1" ht="12.75"/>
    <row r="2020" s="17" customFormat="1" ht="12.75"/>
    <row r="2021" s="17" customFormat="1" ht="12.75"/>
    <row r="2022" s="17" customFormat="1" ht="12.75"/>
    <row r="2023" s="17" customFormat="1" ht="12.75"/>
    <row r="2024" s="17" customFormat="1" ht="12.75"/>
    <row r="2025" s="17" customFormat="1" ht="12.75"/>
    <row r="2026" s="17" customFormat="1" ht="12.75"/>
    <row r="2027" s="17" customFormat="1" ht="12.75"/>
    <row r="2028" s="17" customFormat="1" ht="12.75"/>
    <row r="2029" s="17" customFormat="1" ht="12.75"/>
    <row r="2030" s="17" customFormat="1" ht="12.75"/>
    <row r="2031" s="17" customFormat="1" ht="12.75"/>
    <row r="2032" s="17" customFormat="1" ht="12.75"/>
    <row r="2033" s="17" customFormat="1" ht="12.75"/>
    <row r="2034" s="17" customFormat="1" ht="12.75"/>
    <row r="2035" s="17" customFormat="1" ht="12.75"/>
    <row r="2036" s="17" customFormat="1" ht="12.75"/>
    <row r="2037" s="17" customFormat="1" ht="12.75"/>
    <row r="2038" s="17" customFormat="1" ht="12.75"/>
    <row r="2039" s="17" customFormat="1" ht="12.75"/>
    <row r="2040" s="17" customFormat="1" ht="12.75"/>
    <row r="2041" s="17" customFormat="1" ht="12.75"/>
    <row r="2042" s="17" customFormat="1" ht="12.75"/>
    <row r="2043" s="17" customFormat="1" ht="12.75"/>
    <row r="2044" s="17" customFormat="1" ht="12.75"/>
    <row r="2045" s="17" customFormat="1" ht="12.75"/>
    <row r="2046" s="17" customFormat="1" ht="12.75"/>
    <row r="2047" s="17" customFormat="1" ht="12.75"/>
    <row r="2048" s="17" customFormat="1" ht="12.75"/>
    <row r="2049" s="17" customFormat="1" ht="12.75"/>
    <row r="2050" s="17" customFormat="1" ht="12.75"/>
    <row r="2051" s="17" customFormat="1" ht="12.75"/>
    <row r="2052" s="17" customFormat="1" ht="12.75"/>
    <row r="2053" s="17" customFormat="1" ht="12.75"/>
    <row r="2054" s="17" customFormat="1" ht="12.75"/>
    <row r="2055" s="17" customFormat="1" ht="12.75"/>
    <row r="2056" s="17" customFormat="1" ht="12.75"/>
    <row r="2057" s="17" customFormat="1" ht="12.75"/>
    <row r="2058" s="17" customFormat="1" ht="12.75"/>
    <row r="2059" s="17" customFormat="1" ht="12.75"/>
    <row r="2060" s="17" customFormat="1" ht="12.75"/>
    <row r="2061" s="17" customFormat="1" ht="12.75"/>
    <row r="2062" s="17" customFormat="1" ht="12.75"/>
    <row r="2063" s="17" customFormat="1" ht="12.75"/>
    <row r="2064" s="17" customFormat="1" ht="12.75"/>
    <row r="2065" s="17" customFormat="1" ht="12.75"/>
    <row r="2066" s="17" customFormat="1" ht="12.75"/>
    <row r="2067" s="17" customFormat="1" ht="12.75"/>
    <row r="2068" s="17" customFormat="1" ht="12.75"/>
    <row r="2069" s="17" customFormat="1" ht="12.75"/>
    <row r="2070" s="17" customFormat="1" ht="12.75"/>
    <row r="2071" s="17" customFormat="1" ht="12.75"/>
    <row r="2072" s="17" customFormat="1" ht="12.75"/>
    <row r="2073" s="17" customFormat="1" ht="12.75"/>
    <row r="2074" s="17" customFormat="1" ht="12.75"/>
    <row r="2075" s="17" customFormat="1" ht="12.75"/>
    <row r="2076" s="17" customFormat="1" ht="12.75"/>
    <row r="2077" s="17" customFormat="1" ht="12.75"/>
    <row r="2078" s="17" customFormat="1" ht="12.75"/>
    <row r="2079" s="17" customFormat="1" ht="12.75"/>
    <row r="2080" s="17" customFormat="1" ht="12.75"/>
    <row r="2081" s="17" customFormat="1" ht="12.75"/>
    <row r="2082" s="17" customFormat="1" ht="12.75"/>
    <row r="2083" s="17" customFormat="1" ht="12.75"/>
    <row r="2084" s="17" customFormat="1" ht="12.75"/>
    <row r="2085" s="17" customFormat="1" ht="12.75"/>
    <row r="2086" s="17" customFormat="1" ht="12.75"/>
    <row r="2087" s="17" customFormat="1" ht="12.75"/>
    <row r="2088" s="17" customFormat="1" ht="12.75"/>
    <row r="2089" s="17" customFormat="1" ht="12.75"/>
    <row r="2090" s="17" customFormat="1" ht="12.75"/>
    <row r="2091" s="17" customFormat="1" ht="12.75"/>
    <row r="2092" s="17" customFormat="1" ht="12.75"/>
    <row r="2093" s="17" customFormat="1" ht="12.75"/>
    <row r="2094" s="17" customFormat="1" ht="12.75"/>
    <row r="2095" s="17" customFormat="1" ht="12.75"/>
    <row r="2096" s="17" customFormat="1" ht="12.75"/>
    <row r="2097" s="17" customFormat="1" ht="12.75"/>
    <row r="2098" s="17" customFormat="1" ht="12.75"/>
    <row r="2099" s="17" customFormat="1" ht="12.75"/>
    <row r="2100" s="17" customFormat="1" ht="12.75"/>
    <row r="2101" s="17" customFormat="1" ht="12.75"/>
    <row r="2102" s="17" customFormat="1" ht="12.75"/>
    <row r="2103" s="17" customFormat="1" ht="12.75"/>
    <row r="2104" s="17" customFormat="1" ht="12.75"/>
    <row r="2105" s="17" customFormat="1" ht="12.75"/>
    <row r="2106" s="17" customFormat="1" ht="12.75"/>
    <row r="2107" s="17" customFormat="1" ht="12.75"/>
    <row r="2108" s="17" customFormat="1" ht="12.75"/>
    <row r="2109" s="17" customFormat="1" ht="12.75"/>
    <row r="2110" s="17" customFormat="1" ht="12.75"/>
    <row r="2111" s="17" customFormat="1" ht="12.75"/>
    <row r="2112" s="17" customFormat="1" ht="12.75"/>
    <row r="2113" s="17" customFormat="1" ht="12.75"/>
    <row r="2114" s="17" customFormat="1" ht="12.75"/>
    <row r="2115" s="17" customFormat="1" ht="12.75"/>
    <row r="2116" s="17" customFormat="1" ht="12.75"/>
    <row r="2117" s="17" customFormat="1" ht="12.75"/>
    <row r="2118" s="17" customFormat="1" ht="12.75"/>
    <row r="2119" s="17" customFormat="1" ht="12.75"/>
    <row r="2120" s="17" customFormat="1" ht="12.75"/>
    <row r="2121" s="17" customFormat="1" ht="12.75"/>
    <row r="2122" s="17" customFormat="1" ht="12.75"/>
    <row r="2123" s="17" customFormat="1" ht="12.75"/>
    <row r="2124" s="17" customFormat="1" ht="12.75"/>
    <row r="2125" s="17" customFormat="1" ht="12.75"/>
    <row r="2126" s="17" customFormat="1" ht="12.75"/>
    <row r="2127" s="17" customFormat="1" ht="12.75"/>
    <row r="2128" s="17" customFormat="1" ht="12.75"/>
    <row r="2129" s="17" customFormat="1" ht="12.75"/>
    <row r="2130" s="17" customFormat="1" ht="12.75"/>
    <row r="2131" s="17" customFormat="1" ht="12.75"/>
    <row r="2132" s="17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="23" customFormat="1" ht="12.75"/>
    <row r="2296" s="23" customFormat="1" ht="12.75"/>
    <row r="2297" s="23" customFormat="1" ht="12.75"/>
    <row r="2298" s="23" customFormat="1" ht="12.75"/>
    <row r="2299" s="23" customFormat="1" ht="12.75"/>
    <row r="2300" s="23" customFormat="1" ht="12.75"/>
    <row r="2301" s="23" customFormat="1" ht="12.75"/>
    <row r="2302" s="23" customFormat="1" ht="12.75"/>
    <row r="2303" s="23" customFormat="1" ht="12.75"/>
    <row r="2304" s="23" customFormat="1" ht="12.75"/>
    <row r="2305" s="23" customFormat="1" ht="12.75"/>
    <row r="2306" s="23" customFormat="1" ht="12.75"/>
    <row r="2307" s="23" customFormat="1" ht="12.75"/>
    <row r="2308" s="23" customFormat="1" ht="12.75"/>
    <row r="2309" s="23" customFormat="1" ht="12.75"/>
    <row r="2310" s="23" customFormat="1" ht="12.75"/>
    <row r="2311" s="23" customFormat="1" ht="12.75"/>
    <row r="2312" s="23" customFormat="1" ht="12.75"/>
    <row r="2313" s="23" customFormat="1" ht="12.75"/>
    <row r="2314" s="23" customFormat="1" ht="12.75"/>
    <row r="2315" s="23" customFormat="1" ht="12.75"/>
    <row r="2316" s="23" customFormat="1" ht="12.75"/>
    <row r="2317" s="23" customFormat="1" ht="12.75"/>
    <row r="2318" s="23" customFormat="1" ht="12.75"/>
    <row r="2319" s="23" customFormat="1" ht="12.75"/>
    <row r="2320" s="23" customFormat="1" ht="12.75"/>
    <row r="2321" s="23" customFormat="1" ht="12.75"/>
    <row r="2322" s="23" customFormat="1" ht="12.75"/>
    <row r="2323" s="23" customFormat="1" ht="12.75"/>
    <row r="2324" s="23" customFormat="1" ht="12.75"/>
    <row r="2325" s="23" customFormat="1" ht="12.75"/>
    <row r="2326" s="23" customFormat="1" ht="12.75"/>
    <row r="2327" s="23" customFormat="1" ht="12.75"/>
    <row r="2328" s="23" customFormat="1" ht="12.75"/>
    <row r="2329" s="23" customFormat="1" ht="12.75"/>
    <row r="2330" s="23" customFormat="1" ht="12.75"/>
    <row r="2331" s="23" customFormat="1" ht="12.75"/>
    <row r="2332" s="2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2" customWidth="1"/>
    <col min="2" max="2" width="8.28125" style="2" bestFit="1" customWidth="1"/>
    <col min="3" max="3" width="10.140625" style="2" bestFit="1" customWidth="1"/>
    <col min="4" max="4" width="10.57421875" style="2" bestFit="1" customWidth="1"/>
    <col min="5" max="5" width="8.28125" style="2" bestFit="1" customWidth="1"/>
    <col min="6" max="6" width="10.140625" style="2" bestFit="1" customWidth="1"/>
    <col min="7" max="7" width="10.57421875" style="2" bestFit="1" customWidth="1"/>
    <col min="8" max="8" width="8.28125" style="2" bestFit="1" customWidth="1"/>
    <col min="9" max="9" width="10.140625" style="2" bestFit="1" customWidth="1"/>
    <col min="10" max="10" width="10.57421875" style="2" bestFit="1" customWidth="1"/>
    <col min="11" max="16384" width="9.140625" style="2" customWidth="1"/>
  </cols>
  <sheetData>
    <row r="1" spans="1:10" ht="13.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</row>
    <row r="2" ht="7.5" customHeight="1"/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3.5" customHeight="1">
      <c r="A4" s="4"/>
      <c r="B4" s="5" t="s">
        <v>6</v>
      </c>
      <c r="C4" s="5"/>
      <c r="D4" s="5"/>
      <c r="E4" s="5" t="s">
        <v>7</v>
      </c>
      <c r="F4" s="5"/>
      <c r="G4" s="5"/>
      <c r="H4" s="5" t="s">
        <v>9</v>
      </c>
      <c r="I4" s="5"/>
      <c r="J4" s="6"/>
      <c r="K4" s="7"/>
    </row>
    <row r="5" spans="1:11" ht="13.5" customHeight="1">
      <c r="A5" s="8" t="s">
        <v>8</v>
      </c>
      <c r="B5" s="9" t="s">
        <v>0</v>
      </c>
      <c r="C5" s="4" t="s">
        <v>1</v>
      </c>
      <c r="D5" s="4" t="s">
        <v>2</v>
      </c>
      <c r="E5" s="9" t="s">
        <v>0</v>
      </c>
      <c r="F5" s="4" t="s">
        <v>1</v>
      </c>
      <c r="G5" s="4" t="s">
        <v>2</v>
      </c>
      <c r="H5" s="9" t="s">
        <v>0</v>
      </c>
      <c r="I5" s="4" t="s">
        <v>1</v>
      </c>
      <c r="J5" s="10" t="s">
        <v>2</v>
      </c>
      <c r="K5" s="7"/>
    </row>
    <row r="6" spans="1:11" ht="13.5" customHeight="1">
      <c r="A6" s="8" t="s">
        <v>105</v>
      </c>
      <c r="B6" s="9"/>
      <c r="C6" s="11" t="s">
        <v>4</v>
      </c>
      <c r="D6" s="11" t="s">
        <v>11</v>
      </c>
      <c r="E6" s="9"/>
      <c r="F6" s="11" t="s">
        <v>4</v>
      </c>
      <c r="G6" s="11" t="s">
        <v>11</v>
      </c>
      <c r="H6" s="9"/>
      <c r="I6" s="11" t="s">
        <v>4</v>
      </c>
      <c r="J6" s="12" t="s">
        <v>11</v>
      </c>
      <c r="K6" s="7"/>
    </row>
    <row r="7" spans="1:12" ht="13.5" customHeight="1">
      <c r="A7" s="11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15"/>
      <c r="L7" s="16"/>
    </row>
    <row r="8" s="17" customFormat="1" ht="12.75"/>
    <row r="9" spans="1:11" s="17" customFormat="1" ht="12.75">
      <c r="A9" s="19" t="s">
        <v>12</v>
      </c>
      <c r="B9" s="19">
        <v>12</v>
      </c>
      <c r="C9" s="19">
        <v>87242</v>
      </c>
      <c r="D9" s="19">
        <v>1010247.946</v>
      </c>
      <c r="E9" s="19">
        <v>5</v>
      </c>
      <c r="F9" s="19">
        <v>9452</v>
      </c>
      <c r="G9" s="19">
        <v>59341.367</v>
      </c>
      <c r="H9" s="19">
        <v>1861</v>
      </c>
      <c r="I9" s="19">
        <v>2850118</v>
      </c>
      <c r="J9" s="19">
        <v>23693593.255</v>
      </c>
      <c r="K9" s="19"/>
    </row>
    <row r="10" spans="1:11" s="17" customFormat="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0" s="17" customFormat="1" ht="12.75">
      <c r="A11" s="17" t="s">
        <v>13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163</v>
      </c>
      <c r="I11" s="17">
        <v>385218</v>
      </c>
      <c r="J11" s="17">
        <v>3886918.096</v>
      </c>
    </row>
    <row r="12" spans="1:10" s="17" customFormat="1" ht="12.75">
      <c r="A12" s="20" t="s">
        <v>111</v>
      </c>
      <c r="B12" s="21">
        <f aca="true" t="shared" si="0" ref="B12:J12">B11/B$9*100</f>
        <v>0</v>
      </c>
      <c r="C12" s="21">
        <f t="shared" si="0"/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8.758731864588931</v>
      </c>
      <c r="I12" s="21">
        <f t="shared" si="0"/>
        <v>13.515861448543534</v>
      </c>
      <c r="J12" s="21">
        <f t="shared" si="0"/>
        <v>16.404932988286838</v>
      </c>
    </row>
    <row r="13" spans="1:10" s="17" customFormat="1" ht="12.75">
      <c r="A13" s="17" t="s">
        <v>14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7</v>
      </c>
      <c r="I13" s="17">
        <v>85207</v>
      </c>
      <c r="J13" s="17">
        <v>772267.921</v>
      </c>
    </row>
    <row r="14" spans="1:10" s="17" customFormat="1" ht="12.75">
      <c r="A14" s="17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15</v>
      </c>
      <c r="I14" s="17">
        <v>16220</v>
      </c>
      <c r="J14" s="17">
        <v>103554.045</v>
      </c>
    </row>
    <row r="15" spans="1:10" s="17" customFormat="1" ht="12.75">
      <c r="A15" s="17" t="s">
        <v>16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88</v>
      </c>
      <c r="I15" s="17">
        <v>164354</v>
      </c>
      <c r="J15" s="17">
        <v>1040739.589</v>
      </c>
    </row>
    <row r="16" spans="1:10" s="17" customFormat="1" ht="12.75">
      <c r="A16" s="17" t="s">
        <v>17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53</v>
      </c>
      <c r="I16" s="17">
        <v>119437</v>
      </c>
      <c r="J16" s="17">
        <v>1970356.541</v>
      </c>
    </row>
    <row r="17" s="17" customFormat="1" ht="12.75"/>
    <row r="18" spans="1:10" s="17" customFormat="1" ht="12.75">
      <c r="A18" s="17" t="s">
        <v>18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7</v>
      </c>
      <c r="I18" s="17">
        <v>3827</v>
      </c>
      <c r="J18" s="17">
        <v>36412.488</v>
      </c>
    </row>
    <row r="19" spans="1:10" s="17" customFormat="1" ht="12.75">
      <c r="A19" s="20" t="s">
        <v>111</v>
      </c>
      <c r="B19" s="21">
        <f aca="true" t="shared" si="1" ref="B19:J19">B18/B$9*100</f>
        <v>0</v>
      </c>
      <c r="C19" s="21">
        <f t="shared" si="1"/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1"/>
        <v>0.37614185921547555</v>
      </c>
      <c r="I19" s="21">
        <f t="shared" si="1"/>
        <v>0.1342751422923542</v>
      </c>
      <c r="J19" s="21">
        <f t="shared" si="1"/>
        <v>0.15368073389339526</v>
      </c>
    </row>
    <row r="20" spans="1:10" s="17" customFormat="1" ht="12.75">
      <c r="A20" s="17" t="s">
        <v>19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3</v>
      </c>
      <c r="I20" s="17">
        <v>2897</v>
      </c>
      <c r="J20" s="17">
        <v>30593.555</v>
      </c>
    </row>
    <row r="21" spans="1:10" s="17" customFormat="1" ht="12.75">
      <c r="A21" s="17" t="s">
        <v>20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3</v>
      </c>
      <c r="I21" s="17">
        <v>870</v>
      </c>
      <c r="J21" s="17">
        <v>5347.684</v>
      </c>
    </row>
    <row r="22" spans="1:10" s="17" customFormat="1" ht="12.75">
      <c r="A22" s="17" t="s">
        <v>21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1</v>
      </c>
      <c r="I22" s="17">
        <v>60</v>
      </c>
      <c r="J22" s="17">
        <v>471.249</v>
      </c>
    </row>
    <row r="23" s="17" customFormat="1" ht="12.75"/>
    <row r="24" spans="1:10" s="17" customFormat="1" ht="12.75">
      <c r="A24" s="17" t="s">
        <v>22</v>
      </c>
      <c r="B24" s="17">
        <v>1</v>
      </c>
      <c r="C24" s="17">
        <v>197</v>
      </c>
      <c r="D24" s="17">
        <v>392.001</v>
      </c>
      <c r="E24" s="17">
        <v>1</v>
      </c>
      <c r="F24" s="17">
        <v>424</v>
      </c>
      <c r="G24" s="17">
        <v>3212.607</v>
      </c>
      <c r="H24" s="17">
        <v>88</v>
      </c>
      <c r="I24" s="17">
        <v>38522</v>
      </c>
      <c r="J24" s="17">
        <v>317867.202</v>
      </c>
    </row>
    <row r="25" spans="1:10" s="17" customFormat="1" ht="12.75">
      <c r="A25" s="20" t="s">
        <v>111</v>
      </c>
      <c r="B25" s="21">
        <f aca="true" t="shared" si="2" ref="B25:J25">B24/B$9*100</f>
        <v>8.333333333333332</v>
      </c>
      <c r="C25" s="21">
        <f t="shared" si="2"/>
        <v>0.2258086701359437</v>
      </c>
      <c r="D25" s="21">
        <f t="shared" si="2"/>
        <v>0.03880245454119439</v>
      </c>
      <c r="E25" s="21">
        <f t="shared" si="2"/>
        <v>20</v>
      </c>
      <c r="F25" s="21">
        <f t="shared" si="2"/>
        <v>4.485823106220906</v>
      </c>
      <c r="G25" s="21">
        <f t="shared" si="2"/>
        <v>5.413773160972177</v>
      </c>
      <c r="H25" s="21">
        <f t="shared" si="2"/>
        <v>4.728640515851692</v>
      </c>
      <c r="I25" s="21">
        <f t="shared" si="2"/>
        <v>1.3515931621076742</v>
      </c>
      <c r="J25" s="21">
        <f t="shared" si="2"/>
        <v>1.3415744863135999</v>
      </c>
    </row>
    <row r="26" spans="1:10" s="17" customFormat="1" ht="12.75">
      <c r="A26" s="17" t="s">
        <v>23</v>
      </c>
      <c r="B26" s="17">
        <v>1</v>
      </c>
      <c r="C26" s="17">
        <v>197</v>
      </c>
      <c r="D26" s="17">
        <v>392.001</v>
      </c>
      <c r="E26" s="17">
        <v>0</v>
      </c>
      <c r="F26" s="17">
        <v>0</v>
      </c>
      <c r="G26" s="17">
        <v>0</v>
      </c>
      <c r="H26" s="17">
        <v>10</v>
      </c>
      <c r="I26" s="17">
        <v>6318</v>
      </c>
      <c r="J26" s="17">
        <v>58480.065</v>
      </c>
    </row>
    <row r="27" spans="1:10" s="17" customFormat="1" ht="12.75">
      <c r="A27" s="17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13</v>
      </c>
      <c r="I27" s="17">
        <v>6614</v>
      </c>
      <c r="J27" s="17">
        <v>48975.535</v>
      </c>
    </row>
    <row r="28" spans="1:10" s="17" customFormat="1" ht="12.75">
      <c r="A28" s="17" t="s">
        <v>25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8</v>
      </c>
      <c r="I28" s="17">
        <v>5869</v>
      </c>
      <c r="J28" s="17">
        <v>32812.076</v>
      </c>
    </row>
    <row r="29" spans="1:10" s="17" customFormat="1" ht="12.75">
      <c r="A29" s="17" t="s">
        <v>26</v>
      </c>
      <c r="B29" s="17">
        <v>0</v>
      </c>
      <c r="C29" s="17">
        <v>0</v>
      </c>
      <c r="D29" s="17">
        <v>0</v>
      </c>
      <c r="E29" s="17">
        <v>1</v>
      </c>
      <c r="F29" s="17">
        <v>424</v>
      </c>
      <c r="G29" s="17">
        <v>3212.607</v>
      </c>
      <c r="H29" s="17">
        <v>57</v>
      </c>
      <c r="I29" s="17">
        <v>19721</v>
      </c>
      <c r="J29" s="17">
        <v>177599.526</v>
      </c>
    </row>
    <row r="30" s="17" customFormat="1" ht="12.75"/>
    <row r="31" spans="1:10" s="17" customFormat="1" ht="12.75">
      <c r="A31" s="17" t="s">
        <v>27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72</v>
      </c>
      <c r="I31" s="17">
        <v>104931</v>
      </c>
      <c r="J31" s="17">
        <v>1421923.079</v>
      </c>
    </row>
    <row r="32" spans="1:10" s="17" customFormat="1" ht="12.75">
      <c r="A32" s="20" t="s">
        <v>111</v>
      </c>
      <c r="B32" s="21">
        <f aca="true" t="shared" si="3" ref="B32:J32">B31/B$9*100</f>
        <v>0</v>
      </c>
      <c r="C32" s="21">
        <f t="shared" si="3"/>
        <v>0</v>
      </c>
      <c r="D32" s="21">
        <f t="shared" si="3"/>
        <v>0</v>
      </c>
      <c r="E32" s="21">
        <f t="shared" si="3"/>
        <v>0</v>
      </c>
      <c r="F32" s="21">
        <f t="shared" si="3"/>
        <v>0</v>
      </c>
      <c r="G32" s="21">
        <f t="shared" si="3"/>
        <v>0</v>
      </c>
      <c r="H32" s="21">
        <f t="shared" si="3"/>
        <v>3.868887694787748</v>
      </c>
      <c r="I32" s="21">
        <f t="shared" si="3"/>
        <v>3.6816370409926886</v>
      </c>
      <c r="J32" s="21">
        <f t="shared" si="3"/>
        <v>6.0012977503947615</v>
      </c>
    </row>
    <row r="33" spans="1:10" s="17" customFormat="1" ht="12.75">
      <c r="A33" s="17" t="s">
        <v>28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3</v>
      </c>
      <c r="I33" s="17">
        <v>649</v>
      </c>
      <c r="J33" s="17">
        <v>4091.389</v>
      </c>
    </row>
    <row r="34" spans="1:10" s="17" customFormat="1" ht="12.75">
      <c r="A34" s="17" t="s">
        <v>29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23</v>
      </c>
      <c r="I34" s="17">
        <v>9749</v>
      </c>
      <c r="J34" s="17">
        <v>81656.838</v>
      </c>
    </row>
    <row r="35" spans="1:10" s="17" customFormat="1" ht="12.75">
      <c r="A35" s="17" t="s">
        <v>30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43</v>
      </c>
      <c r="I35" s="17">
        <v>92436</v>
      </c>
      <c r="J35" s="17">
        <v>1318068.591</v>
      </c>
    </row>
    <row r="36" spans="1:10" s="17" customFormat="1" ht="12.75">
      <c r="A36" s="17" t="s">
        <v>31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2</v>
      </c>
      <c r="I36" s="17">
        <v>1018</v>
      </c>
      <c r="J36" s="17">
        <v>3106.261</v>
      </c>
    </row>
    <row r="37" spans="1:10" s="17" customFormat="1" ht="12.75">
      <c r="A37" s="17" t="s">
        <v>32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7">
        <v>1079</v>
      </c>
      <c r="J37" s="17">
        <v>15000</v>
      </c>
    </row>
    <row r="38" s="17" customFormat="1" ht="12.75"/>
    <row r="39" spans="1:10" s="17" customFormat="1" ht="12.75">
      <c r="A39" s="17" t="s">
        <v>33</v>
      </c>
      <c r="B39" s="17">
        <v>2</v>
      </c>
      <c r="C39" s="17">
        <v>27280</v>
      </c>
      <c r="D39" s="17">
        <v>245519.701</v>
      </c>
      <c r="E39" s="17">
        <v>0</v>
      </c>
      <c r="F39" s="17">
        <v>0</v>
      </c>
      <c r="G39" s="17">
        <v>0</v>
      </c>
      <c r="H39" s="17">
        <v>513</v>
      </c>
      <c r="I39" s="17">
        <v>844181</v>
      </c>
      <c r="J39" s="17">
        <v>5362197.736</v>
      </c>
    </row>
    <row r="40" spans="1:10" s="17" customFormat="1" ht="12.75">
      <c r="A40" s="20" t="s">
        <v>111</v>
      </c>
      <c r="B40" s="21">
        <f aca="true" t="shared" si="4" ref="B40:J40">B39/B$9*100</f>
        <v>16.666666666666664</v>
      </c>
      <c r="C40" s="21">
        <f t="shared" si="4"/>
        <v>31.269342747759104</v>
      </c>
      <c r="D40" s="21">
        <f t="shared" si="4"/>
        <v>24.30291513802296</v>
      </c>
      <c r="E40" s="21">
        <f t="shared" si="4"/>
        <v>0</v>
      </c>
      <c r="F40" s="21">
        <f t="shared" si="4"/>
        <v>0</v>
      </c>
      <c r="G40" s="21">
        <f t="shared" si="4"/>
        <v>0</v>
      </c>
      <c r="H40" s="21">
        <f t="shared" si="4"/>
        <v>27.565824825362707</v>
      </c>
      <c r="I40" s="21">
        <f t="shared" si="4"/>
        <v>29.619159627776813</v>
      </c>
      <c r="J40" s="21">
        <f t="shared" si="4"/>
        <v>22.631424783441947</v>
      </c>
    </row>
    <row r="41" spans="1:10" s="17" customFormat="1" ht="12.75">
      <c r="A41" s="17" t="s">
        <v>34</v>
      </c>
      <c r="B41" s="17">
        <v>2</v>
      </c>
      <c r="C41" s="17">
        <v>27280</v>
      </c>
      <c r="D41" s="17">
        <v>245519.701</v>
      </c>
      <c r="E41" s="17">
        <v>0</v>
      </c>
      <c r="F41" s="17">
        <v>0</v>
      </c>
      <c r="G41" s="17">
        <v>0</v>
      </c>
      <c r="H41" s="17">
        <v>14</v>
      </c>
      <c r="I41" s="17">
        <v>70964</v>
      </c>
      <c r="J41" s="17">
        <v>621854.221</v>
      </c>
    </row>
    <row r="42" spans="1:10" s="17" customFormat="1" ht="12.75">
      <c r="A42" s="17" t="s">
        <v>35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380</v>
      </c>
      <c r="I42" s="17">
        <v>615622</v>
      </c>
      <c r="J42" s="17">
        <v>3735305.75</v>
      </c>
    </row>
    <row r="43" spans="1:10" s="17" customFormat="1" ht="12.75">
      <c r="A43" s="17" t="s">
        <v>36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33</v>
      </c>
      <c r="I43" s="17">
        <v>36687</v>
      </c>
      <c r="J43" s="17">
        <v>291739.02</v>
      </c>
    </row>
    <row r="44" spans="1:10" s="17" customFormat="1" ht="12.75">
      <c r="A44" s="17" t="s">
        <v>37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60</v>
      </c>
      <c r="I44" s="17">
        <v>105989</v>
      </c>
      <c r="J44" s="17">
        <v>625726.055</v>
      </c>
    </row>
    <row r="45" spans="1:10" s="17" customFormat="1" ht="12.75">
      <c r="A45" s="1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18</v>
      </c>
      <c r="I45" s="17">
        <v>10979</v>
      </c>
      <c r="J45" s="17">
        <v>69020.613</v>
      </c>
    </row>
    <row r="46" spans="1:10" s="17" customFormat="1" ht="12.75">
      <c r="A46" s="17" t="s">
        <v>39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6</v>
      </c>
      <c r="I46" s="17">
        <v>3402</v>
      </c>
      <c r="J46" s="17">
        <v>17572.077</v>
      </c>
    </row>
    <row r="47" spans="1:10" s="17" customFormat="1" ht="12.75">
      <c r="A47" s="17" t="s">
        <v>40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2</v>
      </c>
      <c r="I47" s="17">
        <v>538</v>
      </c>
      <c r="J47" s="17">
        <v>980</v>
      </c>
    </row>
    <row r="48" s="17" customFormat="1" ht="12.75"/>
    <row r="49" spans="1:10" s="17" customFormat="1" ht="12.75">
      <c r="A49" s="17" t="s">
        <v>41</v>
      </c>
      <c r="B49" s="17">
        <v>9</v>
      </c>
      <c r="C49" s="17">
        <v>59765</v>
      </c>
      <c r="D49" s="17">
        <v>764336.244</v>
      </c>
      <c r="E49" s="17">
        <v>2</v>
      </c>
      <c r="F49" s="17">
        <v>8599</v>
      </c>
      <c r="G49" s="17">
        <v>50408.224</v>
      </c>
      <c r="H49" s="17">
        <v>232</v>
      </c>
      <c r="I49" s="17">
        <v>470214</v>
      </c>
      <c r="J49" s="17">
        <v>3853822.803</v>
      </c>
    </row>
    <row r="50" spans="1:10" s="17" customFormat="1" ht="12.75">
      <c r="A50" s="20" t="s">
        <v>111</v>
      </c>
      <c r="B50" s="21">
        <f aca="true" t="shared" si="5" ref="B50:J50">B49/B$9*100</f>
        <v>75</v>
      </c>
      <c r="C50" s="21">
        <f t="shared" si="5"/>
        <v>68.50484858210496</v>
      </c>
      <c r="D50" s="21">
        <f t="shared" si="5"/>
        <v>75.65828240743583</v>
      </c>
      <c r="E50" s="21">
        <f t="shared" si="5"/>
        <v>40</v>
      </c>
      <c r="F50" s="21">
        <f t="shared" si="5"/>
        <v>90.9754549301735</v>
      </c>
      <c r="G50" s="21">
        <f t="shared" si="5"/>
        <v>84.94617928164682</v>
      </c>
      <c r="H50" s="21">
        <f t="shared" si="5"/>
        <v>12.46641590542719</v>
      </c>
      <c r="I50" s="21">
        <f t="shared" si="5"/>
        <v>16.498053764791493</v>
      </c>
      <c r="J50" s="21">
        <f t="shared" si="5"/>
        <v>16.265252642448978</v>
      </c>
    </row>
    <row r="51" spans="1:10" s="17" customFormat="1" ht="12.75">
      <c r="A51" s="17" t="s">
        <v>42</v>
      </c>
      <c r="B51" s="17">
        <v>9</v>
      </c>
      <c r="C51" s="17">
        <v>59765</v>
      </c>
      <c r="D51" s="17">
        <v>764336.244</v>
      </c>
      <c r="E51" s="17">
        <v>0</v>
      </c>
      <c r="F51" s="17">
        <v>0</v>
      </c>
      <c r="G51" s="17">
        <v>0</v>
      </c>
      <c r="H51" s="17">
        <v>59</v>
      </c>
      <c r="I51" s="17">
        <v>181704</v>
      </c>
      <c r="J51" s="17">
        <v>1467744.305</v>
      </c>
    </row>
    <row r="52" spans="1:10" s="17" customFormat="1" ht="12.75">
      <c r="A52" s="17" t="s">
        <v>43</v>
      </c>
      <c r="B52" s="17">
        <v>0</v>
      </c>
      <c r="C52" s="17">
        <v>0</v>
      </c>
      <c r="D52" s="17">
        <v>0</v>
      </c>
      <c r="E52" s="17">
        <v>1</v>
      </c>
      <c r="F52" s="17">
        <v>7699</v>
      </c>
      <c r="G52" s="17">
        <v>42267.472</v>
      </c>
      <c r="H52" s="17">
        <v>51</v>
      </c>
      <c r="I52" s="17">
        <v>91971</v>
      </c>
      <c r="J52" s="17">
        <v>819697.313</v>
      </c>
    </row>
    <row r="53" spans="1:10" s="17" customFormat="1" ht="12.75">
      <c r="A53" s="17" t="s">
        <v>44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62</v>
      </c>
      <c r="I53" s="17">
        <v>137325</v>
      </c>
      <c r="J53" s="17">
        <v>1067252.657</v>
      </c>
    </row>
    <row r="54" spans="1:10" s="17" customFormat="1" ht="12.75">
      <c r="A54" s="17" t="s">
        <v>45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18</v>
      </c>
      <c r="I54" s="17">
        <v>13927</v>
      </c>
      <c r="J54" s="17">
        <v>70444.615</v>
      </c>
    </row>
    <row r="55" spans="1:10" s="17" customFormat="1" ht="12.75">
      <c r="A55" s="17" t="s">
        <v>46</v>
      </c>
      <c r="B55" s="17">
        <v>0</v>
      </c>
      <c r="C55" s="17">
        <v>0</v>
      </c>
      <c r="D55" s="17">
        <v>0</v>
      </c>
      <c r="E55" s="17">
        <v>1</v>
      </c>
      <c r="F55" s="17">
        <v>900</v>
      </c>
      <c r="G55" s="17">
        <v>8140.752</v>
      </c>
      <c r="H55" s="17">
        <v>42</v>
      </c>
      <c r="I55" s="17">
        <v>45287</v>
      </c>
      <c r="J55" s="17">
        <v>428683.913</v>
      </c>
    </row>
    <row r="56" s="17" customFormat="1" ht="12.75"/>
    <row r="57" spans="1:10" s="17" customFormat="1" ht="12.75">
      <c r="A57" s="17" t="s">
        <v>47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66</v>
      </c>
      <c r="I57" s="17">
        <v>34151</v>
      </c>
      <c r="J57" s="17">
        <v>221743.7</v>
      </c>
    </row>
    <row r="58" spans="1:10" s="17" customFormat="1" ht="12.75">
      <c r="A58" s="20" t="s">
        <v>111</v>
      </c>
      <c r="B58" s="21">
        <f aca="true" t="shared" si="6" ref="B58:J58">B57/B$9*100</f>
        <v>0</v>
      </c>
      <c r="C58" s="21">
        <f t="shared" si="6"/>
        <v>0</v>
      </c>
      <c r="D58" s="21">
        <f t="shared" si="6"/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3.5464803868887693</v>
      </c>
      <c r="I58" s="21">
        <f t="shared" si="6"/>
        <v>1.198231090782908</v>
      </c>
      <c r="J58" s="21">
        <f t="shared" si="6"/>
        <v>0.9358804197130631</v>
      </c>
    </row>
    <row r="59" spans="1:10" s="17" customFormat="1" ht="12.75">
      <c r="A59" s="17" t="s">
        <v>48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7</v>
      </c>
      <c r="I59" s="17">
        <v>478</v>
      </c>
      <c r="J59" s="17">
        <v>3102.63</v>
      </c>
    </row>
    <row r="60" spans="1:10" s="17" customFormat="1" ht="12.75">
      <c r="A60" s="17" t="s">
        <v>49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22</v>
      </c>
      <c r="I60" s="17">
        <v>7641</v>
      </c>
      <c r="J60" s="17">
        <v>46623.754</v>
      </c>
    </row>
    <row r="61" spans="1:10" s="17" customFormat="1" ht="12.75">
      <c r="A61" s="17" t="s">
        <v>50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24</v>
      </c>
      <c r="I61" s="17">
        <v>15488</v>
      </c>
      <c r="J61" s="17">
        <v>111892.953</v>
      </c>
    </row>
    <row r="62" spans="1:10" s="17" customFormat="1" ht="12.75">
      <c r="A62" s="17" t="s">
        <v>51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4</v>
      </c>
      <c r="I62" s="17">
        <v>9882</v>
      </c>
      <c r="J62" s="17">
        <v>56834.183</v>
      </c>
    </row>
    <row r="63" spans="1:10" s="17" customFormat="1" ht="12.75">
      <c r="A63" s="1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9</v>
      </c>
      <c r="I63" s="17">
        <v>662</v>
      </c>
      <c r="J63" s="17">
        <v>3290.18</v>
      </c>
    </row>
    <row r="64" s="17" customFormat="1" ht="12.75"/>
    <row r="65" spans="1:10" s="17" customFormat="1" ht="12.75">
      <c r="A65" s="1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41</v>
      </c>
      <c r="I65" s="17">
        <v>24437</v>
      </c>
      <c r="J65" s="17">
        <v>156406.858</v>
      </c>
    </row>
    <row r="66" spans="1:10" s="17" customFormat="1" ht="12.75">
      <c r="A66" s="20" t="s">
        <v>111</v>
      </c>
      <c r="B66" s="21">
        <f aca="true" t="shared" si="7" ref="B66:J66">B65/B$9*100</f>
        <v>0</v>
      </c>
      <c r="C66" s="21">
        <f t="shared" si="7"/>
        <v>0</v>
      </c>
      <c r="D66" s="21">
        <f t="shared" si="7"/>
        <v>0</v>
      </c>
      <c r="E66" s="21">
        <f t="shared" si="7"/>
        <v>0</v>
      </c>
      <c r="F66" s="21">
        <f t="shared" si="7"/>
        <v>0</v>
      </c>
      <c r="G66" s="21">
        <f t="shared" si="7"/>
        <v>0</v>
      </c>
      <c r="H66" s="21">
        <f t="shared" si="7"/>
        <v>2.203116603976357</v>
      </c>
      <c r="I66" s="21">
        <f t="shared" si="7"/>
        <v>0.8574030969945806</v>
      </c>
      <c r="J66" s="21">
        <f t="shared" si="7"/>
        <v>0.660122997456259</v>
      </c>
    </row>
    <row r="67" spans="1:10" s="17" customFormat="1" ht="12.75">
      <c r="A67" s="17" t="s">
        <v>54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8</v>
      </c>
      <c r="I67" s="17">
        <v>6751</v>
      </c>
      <c r="J67" s="17">
        <v>45649.116</v>
      </c>
    </row>
    <row r="68" spans="1:10" s="17" customFormat="1" ht="12.75">
      <c r="A68" s="17" t="s">
        <v>55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  <c r="I68" s="17">
        <v>211</v>
      </c>
      <c r="J68" s="17">
        <v>2009.776</v>
      </c>
    </row>
    <row r="69" spans="1:10" s="17" customFormat="1" ht="12.75">
      <c r="A69" s="17" t="s">
        <v>56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12</v>
      </c>
      <c r="I69" s="17">
        <v>9039</v>
      </c>
      <c r="J69" s="17">
        <v>59507.767</v>
      </c>
    </row>
    <row r="70" spans="1:10" s="17" customFormat="1" ht="12.75">
      <c r="A70" s="17" t="s">
        <v>57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3</v>
      </c>
      <c r="I70" s="17">
        <v>3345</v>
      </c>
      <c r="J70" s="17">
        <v>10515.821</v>
      </c>
    </row>
    <row r="71" spans="1:10" s="17" customFormat="1" ht="12.75">
      <c r="A71" s="17" t="s">
        <v>58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10</v>
      </c>
      <c r="I71" s="17">
        <v>1440</v>
      </c>
      <c r="J71" s="17">
        <v>9802.766</v>
      </c>
    </row>
    <row r="72" spans="1:10" s="17" customFormat="1" ht="12.75">
      <c r="A72" s="17" t="s">
        <v>59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7</v>
      </c>
      <c r="I72" s="17">
        <v>3651</v>
      </c>
      <c r="J72" s="17">
        <v>28921.612</v>
      </c>
    </row>
    <row r="73" s="17" customFormat="1" ht="12.75"/>
    <row r="74" spans="1:10" s="17" customFormat="1" ht="12.75">
      <c r="A74" s="17" t="s">
        <v>60</v>
      </c>
      <c r="B74" s="17">
        <v>0</v>
      </c>
      <c r="C74" s="17">
        <v>0</v>
      </c>
      <c r="D74" s="17">
        <v>0</v>
      </c>
      <c r="E74" s="17">
        <v>1</v>
      </c>
      <c r="F74" s="17">
        <v>340</v>
      </c>
      <c r="G74" s="17">
        <v>5084</v>
      </c>
      <c r="H74" s="17">
        <v>108</v>
      </c>
      <c r="I74" s="17">
        <v>129437</v>
      </c>
      <c r="J74" s="17">
        <v>861148.063</v>
      </c>
    </row>
    <row r="75" spans="1:10" s="17" customFormat="1" ht="12.75">
      <c r="A75" s="20" t="s">
        <v>111</v>
      </c>
      <c r="B75" s="21">
        <f aca="true" t="shared" si="8" ref="B75:J75">B74/B$9*100</f>
        <v>0</v>
      </c>
      <c r="C75" s="21">
        <f t="shared" si="8"/>
        <v>0</v>
      </c>
      <c r="D75" s="21">
        <f t="shared" si="8"/>
        <v>0</v>
      </c>
      <c r="E75" s="21">
        <f t="shared" si="8"/>
        <v>20</v>
      </c>
      <c r="F75" s="21">
        <f t="shared" si="8"/>
        <v>3.597122302158273</v>
      </c>
      <c r="G75" s="21">
        <f t="shared" si="8"/>
        <v>8.567379312310079</v>
      </c>
      <c r="H75" s="21">
        <f t="shared" si="8"/>
        <v>5.803331542181623</v>
      </c>
      <c r="I75" s="21">
        <f t="shared" si="8"/>
        <v>4.541461090382924</v>
      </c>
      <c r="J75" s="21">
        <f t="shared" si="8"/>
        <v>3.634518638570256</v>
      </c>
    </row>
    <row r="76" spans="1:10" s="17" customFormat="1" ht="12.75">
      <c r="A76" s="17" t="s">
        <v>61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15</v>
      </c>
      <c r="I76" s="17">
        <v>8282</v>
      </c>
      <c r="J76" s="17">
        <v>112378.563</v>
      </c>
    </row>
    <row r="77" spans="1:10" s="17" customFormat="1" ht="12.75">
      <c r="A77" s="17" t="s">
        <v>62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</row>
    <row r="78" spans="1:10" s="17" customFormat="1" ht="12.75">
      <c r="A78" s="17" t="s">
        <v>63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4</v>
      </c>
      <c r="I78" s="17">
        <v>1777</v>
      </c>
      <c r="J78" s="17">
        <v>10974.098</v>
      </c>
    </row>
    <row r="79" spans="1:10" s="17" customFormat="1" ht="12.75">
      <c r="A79" s="17" t="s">
        <v>64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58</v>
      </c>
      <c r="I79" s="17">
        <v>91526</v>
      </c>
      <c r="J79" s="17">
        <v>558267.07</v>
      </c>
    </row>
    <row r="80" spans="1:10" s="17" customFormat="1" ht="12.75">
      <c r="A80" s="17" t="s">
        <v>65</v>
      </c>
      <c r="B80" s="17">
        <v>0</v>
      </c>
      <c r="C80" s="17">
        <v>0</v>
      </c>
      <c r="D80" s="17">
        <v>0</v>
      </c>
      <c r="E80" s="17">
        <v>1</v>
      </c>
      <c r="F80" s="17">
        <v>340</v>
      </c>
      <c r="G80" s="17">
        <v>5084</v>
      </c>
      <c r="H80" s="17">
        <v>30</v>
      </c>
      <c r="I80" s="17">
        <v>27552</v>
      </c>
      <c r="J80" s="17">
        <v>177591.433</v>
      </c>
    </row>
    <row r="81" spans="1:10" s="17" customFormat="1" ht="12.75">
      <c r="A81" s="17" t="s">
        <v>66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1</v>
      </c>
      <c r="I81" s="17">
        <v>300</v>
      </c>
      <c r="J81" s="17">
        <v>1936.899</v>
      </c>
    </row>
    <row r="82" s="17" customFormat="1" ht="12.75"/>
    <row r="83" spans="1:10" s="17" customFormat="1" ht="12.75">
      <c r="A83" s="17" t="s">
        <v>67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196</v>
      </c>
      <c r="I83" s="17">
        <v>365363</v>
      </c>
      <c r="J83" s="17">
        <v>4202028.864</v>
      </c>
    </row>
    <row r="84" spans="1:10" s="17" customFormat="1" ht="12.75">
      <c r="A84" s="20" t="s">
        <v>111</v>
      </c>
      <c r="B84" s="21">
        <f aca="true" t="shared" si="9" ref="B84:J84">B83/B$9*100</f>
        <v>0</v>
      </c>
      <c r="C84" s="21">
        <f t="shared" si="9"/>
        <v>0</v>
      </c>
      <c r="D84" s="21">
        <f t="shared" si="9"/>
        <v>0</v>
      </c>
      <c r="E84" s="21">
        <f t="shared" si="9"/>
        <v>0</v>
      </c>
      <c r="F84" s="21">
        <f t="shared" si="9"/>
        <v>0</v>
      </c>
      <c r="G84" s="21">
        <f t="shared" si="9"/>
        <v>0</v>
      </c>
      <c r="H84" s="21">
        <f t="shared" si="9"/>
        <v>10.531972058033315</v>
      </c>
      <c r="I84" s="21">
        <f t="shared" si="9"/>
        <v>12.8192236251271</v>
      </c>
      <c r="J84" s="21">
        <f t="shared" si="9"/>
        <v>17.734873806501497</v>
      </c>
    </row>
    <row r="85" spans="1:10" s="17" customFormat="1" ht="12.75">
      <c r="A85" s="17" t="s">
        <v>68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34</v>
      </c>
      <c r="I85" s="17">
        <v>23886</v>
      </c>
      <c r="J85" s="17">
        <v>225736.464</v>
      </c>
    </row>
    <row r="86" spans="1:10" s="17" customFormat="1" ht="12.75">
      <c r="A86" s="17" t="s">
        <v>69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133</v>
      </c>
      <c r="I86" s="17">
        <v>330165</v>
      </c>
      <c r="J86" s="17">
        <v>3903193.903</v>
      </c>
    </row>
    <row r="87" spans="1:10" s="17" customFormat="1" ht="12.75">
      <c r="A87" s="17" t="s">
        <v>70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20</v>
      </c>
      <c r="I87" s="17">
        <v>10330</v>
      </c>
      <c r="J87" s="17">
        <v>64242.647</v>
      </c>
    </row>
    <row r="88" spans="1:10" s="17" customFormat="1" ht="12.75">
      <c r="A88" s="17" t="s">
        <v>71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9</v>
      </c>
      <c r="I88" s="17">
        <v>982</v>
      </c>
      <c r="J88" s="17">
        <v>8855.85</v>
      </c>
    </row>
    <row r="89" s="17" customFormat="1" ht="12.75"/>
    <row r="90" spans="1:10" s="17" customFormat="1" ht="12.75">
      <c r="A90" s="17" t="s">
        <v>72</v>
      </c>
      <c r="B90" s="17">
        <v>0</v>
      </c>
      <c r="C90" s="17">
        <v>0</v>
      </c>
      <c r="D90" s="17">
        <v>0</v>
      </c>
      <c r="E90" s="17">
        <v>1</v>
      </c>
      <c r="F90" s="17">
        <v>89</v>
      </c>
      <c r="G90" s="17">
        <v>636.536</v>
      </c>
      <c r="H90" s="17">
        <v>26</v>
      </c>
      <c r="I90" s="17">
        <v>16086</v>
      </c>
      <c r="J90" s="17">
        <v>457642.097</v>
      </c>
    </row>
    <row r="91" spans="1:10" s="17" customFormat="1" ht="12.75">
      <c r="A91" s="20" t="s">
        <v>111</v>
      </c>
      <c r="B91" s="21">
        <f aca="true" t="shared" si="10" ref="B91:J91">B90/B$9*100</f>
        <v>0</v>
      </c>
      <c r="C91" s="21">
        <f t="shared" si="10"/>
        <v>0</v>
      </c>
      <c r="D91" s="21">
        <f t="shared" si="10"/>
        <v>0</v>
      </c>
      <c r="E91" s="21">
        <f t="shared" si="10"/>
        <v>20</v>
      </c>
      <c r="F91" s="21">
        <f t="shared" si="10"/>
        <v>0.9415996614473128</v>
      </c>
      <c r="G91" s="21">
        <f t="shared" si="10"/>
        <v>1.07266824507093</v>
      </c>
      <c r="H91" s="21">
        <f t="shared" si="10"/>
        <v>1.3970983342289092</v>
      </c>
      <c r="I91" s="21">
        <f t="shared" si="10"/>
        <v>0.5643976845870943</v>
      </c>
      <c r="J91" s="21">
        <f t="shared" si="10"/>
        <v>1.931501448829105</v>
      </c>
    </row>
    <row r="92" spans="1:10" s="17" customFormat="1" ht="12.75">
      <c r="A92" s="17" t="s">
        <v>73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6</v>
      </c>
      <c r="I92" s="17">
        <v>1187</v>
      </c>
      <c r="J92" s="17">
        <v>16614.75</v>
      </c>
    </row>
    <row r="93" spans="1:10" s="17" customFormat="1" ht="12.75">
      <c r="A93" s="17" t="s">
        <v>74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10</v>
      </c>
      <c r="I93" s="17">
        <v>9150</v>
      </c>
      <c r="J93" s="17">
        <v>404450</v>
      </c>
    </row>
    <row r="94" spans="1:10" s="17" customFormat="1" ht="12.75">
      <c r="A94" s="17" t="s">
        <v>75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3</v>
      </c>
      <c r="I94" s="17">
        <v>607</v>
      </c>
      <c r="J94" s="17">
        <v>6978.57</v>
      </c>
    </row>
    <row r="95" spans="1:10" s="17" customFormat="1" ht="12.75">
      <c r="A95" s="17" t="s">
        <v>76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4</v>
      </c>
      <c r="I95" s="17">
        <v>3295</v>
      </c>
      <c r="J95" s="17">
        <v>19859.732</v>
      </c>
    </row>
    <row r="96" spans="1:10" s="17" customFormat="1" ht="12.75">
      <c r="A96" s="17" t="s">
        <v>77</v>
      </c>
      <c r="B96" s="17">
        <v>0</v>
      </c>
      <c r="C96" s="17">
        <v>0</v>
      </c>
      <c r="D96" s="17">
        <v>0</v>
      </c>
      <c r="E96" s="17">
        <v>1</v>
      </c>
      <c r="F96" s="17">
        <v>89</v>
      </c>
      <c r="G96" s="17">
        <v>636.536</v>
      </c>
      <c r="H96" s="17">
        <v>3</v>
      </c>
      <c r="I96" s="17">
        <v>1847</v>
      </c>
      <c r="J96" s="17">
        <v>9739.045</v>
      </c>
    </row>
    <row r="97" s="17" customFormat="1" ht="12.75"/>
    <row r="98" spans="1:10" s="17" customFormat="1" ht="12.75">
      <c r="A98" s="17" t="s">
        <v>78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30</v>
      </c>
      <c r="I98" s="17">
        <v>38978</v>
      </c>
      <c r="J98" s="17">
        <v>185382.008</v>
      </c>
    </row>
    <row r="99" spans="1:10" s="17" customFormat="1" ht="12.75">
      <c r="A99" s="20" t="s">
        <v>111</v>
      </c>
      <c r="B99" s="21">
        <f aca="true" t="shared" si="11" ref="B99:J99">B98/B$9*100</f>
        <v>0</v>
      </c>
      <c r="C99" s="21">
        <f t="shared" si="11"/>
        <v>0</v>
      </c>
      <c r="D99" s="21">
        <f t="shared" si="11"/>
        <v>0</v>
      </c>
      <c r="E99" s="21">
        <f t="shared" si="11"/>
        <v>0</v>
      </c>
      <c r="F99" s="21">
        <f t="shared" si="11"/>
        <v>0</v>
      </c>
      <c r="G99" s="21">
        <f t="shared" si="11"/>
        <v>0</v>
      </c>
      <c r="H99" s="21">
        <f t="shared" si="11"/>
        <v>1.6120365394948952</v>
      </c>
      <c r="I99" s="21">
        <f t="shared" si="11"/>
        <v>1.3675924996789606</v>
      </c>
      <c r="J99" s="21">
        <f t="shared" si="11"/>
        <v>0.7824140728881607</v>
      </c>
    </row>
    <row r="100" spans="1:10" s="17" customFormat="1" ht="12.75">
      <c r="A100" s="17" t="s">
        <v>79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11</v>
      </c>
      <c r="I100" s="17">
        <v>4150</v>
      </c>
      <c r="J100" s="17">
        <v>11761.228</v>
      </c>
    </row>
    <row r="101" spans="1:10" s="17" customFormat="1" ht="12.75">
      <c r="A101" s="17" t="s">
        <v>80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18</v>
      </c>
      <c r="I101" s="17">
        <v>34584</v>
      </c>
      <c r="J101" s="17">
        <v>172420.78</v>
      </c>
    </row>
    <row r="102" spans="1:10" s="17" customFormat="1" ht="12.75">
      <c r="A102" s="17" t="s">
        <v>81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1</v>
      </c>
      <c r="I102" s="17">
        <v>244</v>
      </c>
      <c r="J102" s="17">
        <v>1200</v>
      </c>
    </row>
    <row r="103" s="17" customFormat="1" ht="12.75"/>
    <row r="104" spans="1:10" s="17" customFormat="1" ht="12.75">
      <c r="A104" s="17" t="s">
        <v>82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99</v>
      </c>
      <c r="I104" s="17">
        <v>64962</v>
      </c>
      <c r="J104" s="17">
        <v>455607.624</v>
      </c>
    </row>
    <row r="105" spans="1:10" s="17" customFormat="1" ht="12.75">
      <c r="A105" s="20" t="s">
        <v>111</v>
      </c>
      <c r="B105" s="21">
        <f aca="true" t="shared" si="12" ref="B105:J105">B104/B$9*100</f>
        <v>0</v>
      </c>
      <c r="C105" s="21">
        <f t="shared" si="12"/>
        <v>0</v>
      </c>
      <c r="D105" s="21">
        <f t="shared" si="12"/>
        <v>0</v>
      </c>
      <c r="E105" s="21">
        <f t="shared" si="12"/>
        <v>0</v>
      </c>
      <c r="F105" s="21">
        <f t="shared" si="12"/>
        <v>0</v>
      </c>
      <c r="G105" s="21">
        <f t="shared" si="12"/>
        <v>0</v>
      </c>
      <c r="H105" s="21">
        <f t="shared" si="12"/>
        <v>5.319720580333154</v>
      </c>
      <c r="I105" s="21">
        <f t="shared" si="12"/>
        <v>2.279274051109463</v>
      </c>
      <c r="J105" s="21">
        <f t="shared" si="12"/>
        <v>1.9229148533806888</v>
      </c>
    </row>
    <row r="106" spans="1:10" s="17" customFormat="1" ht="12.75">
      <c r="A106" s="17" t="s">
        <v>83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27</v>
      </c>
      <c r="I106" s="17">
        <v>8942</v>
      </c>
      <c r="J106" s="17">
        <v>77161.645</v>
      </c>
    </row>
    <row r="107" spans="1:10" s="17" customFormat="1" ht="12.75">
      <c r="A107" s="17" t="s">
        <v>84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5</v>
      </c>
      <c r="I107" s="17">
        <v>1664</v>
      </c>
      <c r="J107" s="17">
        <v>3632.844</v>
      </c>
    </row>
    <row r="108" spans="1:10" s="17" customFormat="1" ht="12.75">
      <c r="A108" s="17" t="s">
        <v>85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24</v>
      </c>
      <c r="I108" s="17">
        <v>14720</v>
      </c>
      <c r="J108" s="17">
        <v>84998.186</v>
      </c>
    </row>
    <row r="109" spans="1:10" s="17" customFormat="1" ht="12.75">
      <c r="A109" s="17" t="s">
        <v>86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17</v>
      </c>
      <c r="I109" s="17">
        <v>8662</v>
      </c>
      <c r="J109" s="17">
        <v>49763.227</v>
      </c>
    </row>
    <row r="110" spans="1:10" s="17" customFormat="1" ht="12.75">
      <c r="A110" s="17" t="s">
        <v>87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26</v>
      </c>
      <c r="I110" s="17">
        <v>30974</v>
      </c>
      <c r="J110" s="17">
        <v>240051.722</v>
      </c>
    </row>
    <row r="111" s="17" customFormat="1" ht="12.75"/>
    <row r="112" spans="1:10" s="17" customFormat="1" ht="12.75">
      <c r="A112" s="17" t="s">
        <v>88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132</v>
      </c>
      <c r="I112" s="17">
        <v>240336</v>
      </c>
      <c r="J112" s="17">
        <v>1328296.935</v>
      </c>
    </row>
    <row r="113" spans="1:10" s="17" customFormat="1" ht="12.75">
      <c r="A113" s="20" t="s">
        <v>111</v>
      </c>
      <c r="B113" s="21">
        <f aca="true" t="shared" si="13" ref="B113:J113">B112/B$9*100</f>
        <v>0</v>
      </c>
      <c r="C113" s="21">
        <f t="shared" si="13"/>
        <v>0</v>
      </c>
      <c r="D113" s="21">
        <f t="shared" si="13"/>
        <v>0</v>
      </c>
      <c r="E113" s="21">
        <f t="shared" si="13"/>
        <v>0</v>
      </c>
      <c r="F113" s="21">
        <f t="shared" si="13"/>
        <v>0</v>
      </c>
      <c r="G113" s="21">
        <f t="shared" si="13"/>
        <v>0</v>
      </c>
      <c r="H113" s="21">
        <f t="shared" si="13"/>
        <v>7.092960773777539</v>
      </c>
      <c r="I113" s="21">
        <f t="shared" si="13"/>
        <v>8.432492970466486</v>
      </c>
      <c r="J113" s="21">
        <f t="shared" si="13"/>
        <v>5.606143908626831</v>
      </c>
    </row>
    <row r="114" spans="1:10" s="17" customFormat="1" ht="12.75">
      <c r="A114" s="17" t="s">
        <v>89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46</v>
      </c>
      <c r="I114" s="17">
        <v>39308</v>
      </c>
      <c r="J114" s="17">
        <v>167988.995</v>
      </c>
    </row>
    <row r="115" spans="1:10" s="17" customFormat="1" ht="12.75">
      <c r="A115" s="17" t="s">
        <v>90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67</v>
      </c>
      <c r="I115" s="17">
        <v>196310</v>
      </c>
      <c r="J115" s="17">
        <v>1124219.174</v>
      </c>
    </row>
    <row r="116" spans="1:10" s="17" customFormat="1" ht="12.75">
      <c r="A116" s="17" t="s">
        <v>91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9</v>
      </c>
      <c r="I116" s="17">
        <v>2256</v>
      </c>
      <c r="J116" s="17">
        <v>22472.482</v>
      </c>
    </row>
    <row r="117" spans="1:10" s="17" customFormat="1" ht="12.75">
      <c r="A117" s="17" t="s">
        <v>92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8</v>
      </c>
      <c r="I117" s="17">
        <v>1914</v>
      </c>
      <c r="J117" s="17">
        <v>8630.864</v>
      </c>
    </row>
    <row r="118" spans="1:10" s="17" customFormat="1" ht="12.75">
      <c r="A118" s="17" t="s">
        <v>93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2</v>
      </c>
      <c r="I118" s="17">
        <v>548</v>
      </c>
      <c r="J118" s="17">
        <v>4985.42</v>
      </c>
    </row>
    <row r="119" s="17" customFormat="1" ht="12.75"/>
    <row r="120" spans="1:10" s="17" customFormat="1" ht="12.75">
      <c r="A120" s="17" t="s">
        <v>94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67</v>
      </c>
      <c r="I120" s="17">
        <v>71233</v>
      </c>
      <c r="J120" s="17">
        <v>840595.528</v>
      </c>
    </row>
    <row r="121" spans="1:10" s="17" customFormat="1" ht="12.75">
      <c r="A121" s="20" t="s">
        <v>111</v>
      </c>
      <c r="B121" s="21">
        <f aca="true" t="shared" si="14" ref="B121:J121">B120/B$9*100</f>
        <v>0</v>
      </c>
      <c r="C121" s="21">
        <f t="shared" si="14"/>
        <v>0</v>
      </c>
      <c r="D121" s="21">
        <f t="shared" si="14"/>
        <v>0</v>
      </c>
      <c r="E121" s="21">
        <f t="shared" si="14"/>
        <v>0</v>
      </c>
      <c r="F121" s="21">
        <f t="shared" si="14"/>
        <v>0</v>
      </c>
      <c r="G121" s="21">
        <f t="shared" si="14"/>
        <v>0</v>
      </c>
      <c r="H121" s="21">
        <f t="shared" si="14"/>
        <v>3.6002149382052657</v>
      </c>
      <c r="I121" s="21">
        <f t="shared" si="14"/>
        <v>2.499300028981256</v>
      </c>
      <c r="J121" s="21">
        <f t="shared" si="14"/>
        <v>3.547775632649604</v>
      </c>
    </row>
    <row r="122" spans="1:10" s="17" customFormat="1" ht="12.75">
      <c r="A122" s="17" t="s">
        <v>95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14</v>
      </c>
      <c r="I122" s="17">
        <v>11768</v>
      </c>
      <c r="J122" s="17">
        <v>42445.479</v>
      </c>
    </row>
    <row r="123" spans="1:10" s="17" customFormat="1" ht="12.75">
      <c r="A123" s="17" t="s">
        <v>96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39</v>
      </c>
      <c r="I123" s="17">
        <v>52086</v>
      </c>
      <c r="J123" s="17">
        <v>717818.274</v>
      </c>
    </row>
    <row r="124" spans="1:10" s="17" customFormat="1" ht="12.75">
      <c r="A124" s="17" t="s">
        <v>97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7</v>
      </c>
      <c r="I124" s="17">
        <v>4086</v>
      </c>
      <c r="J124" s="17">
        <v>27812.383</v>
      </c>
    </row>
    <row r="125" spans="1:10" s="17" customFormat="1" ht="12.75">
      <c r="A125" s="17" t="s">
        <v>98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5</v>
      </c>
      <c r="I125" s="17">
        <v>1707</v>
      </c>
      <c r="J125" s="17">
        <v>41306.453</v>
      </c>
    </row>
    <row r="126" spans="1:10" s="17" customFormat="1" ht="12.75">
      <c r="A126" s="22" t="s">
        <v>99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2</v>
      </c>
      <c r="I126" s="17">
        <v>1586</v>
      </c>
      <c r="J126" s="17">
        <v>11212.939</v>
      </c>
    </row>
    <row r="127" s="17" customFormat="1" ht="12.75">
      <c r="A127" s="22"/>
    </row>
    <row r="128" spans="1:10" s="17" customFormat="1" ht="12.75">
      <c r="A128" s="17" t="s">
        <v>100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21</v>
      </c>
      <c r="I128" s="17">
        <v>18242</v>
      </c>
      <c r="J128" s="17">
        <v>105600.174</v>
      </c>
    </row>
    <row r="129" spans="1:10" s="17" customFormat="1" ht="12.75">
      <c r="A129" s="20" t="s">
        <v>111</v>
      </c>
      <c r="B129" s="21">
        <f aca="true" t="shared" si="15" ref="B129:J129">B128/B$9*100</f>
        <v>0</v>
      </c>
      <c r="C129" s="21">
        <f t="shared" si="15"/>
        <v>0</v>
      </c>
      <c r="D129" s="21">
        <f t="shared" si="15"/>
        <v>0</v>
      </c>
      <c r="E129" s="21">
        <f t="shared" si="15"/>
        <v>0</v>
      </c>
      <c r="F129" s="21">
        <f t="shared" si="15"/>
        <v>0</v>
      </c>
      <c r="G129" s="21">
        <f t="shared" si="15"/>
        <v>0</v>
      </c>
      <c r="H129" s="21">
        <f t="shared" si="15"/>
        <v>1.1284255776464267</v>
      </c>
      <c r="I129" s="21">
        <f t="shared" si="15"/>
        <v>0.6400436753846683</v>
      </c>
      <c r="J129" s="21">
        <f t="shared" si="15"/>
        <v>0.4456908366050196</v>
      </c>
    </row>
    <row r="130" spans="1:10" s="17" customFormat="1" ht="12.75">
      <c r="A130" s="17" t="s">
        <v>101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7</v>
      </c>
      <c r="I130" s="17">
        <v>5494</v>
      </c>
      <c r="J130" s="17">
        <v>10920.462</v>
      </c>
    </row>
    <row r="131" spans="1:10" s="17" customFormat="1" ht="12.75">
      <c r="A131" s="17" t="s">
        <v>102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3</v>
      </c>
      <c r="I131" s="17">
        <v>274</v>
      </c>
      <c r="J131" s="17">
        <v>3758.066</v>
      </c>
    </row>
    <row r="132" spans="1:10" s="17" customFormat="1" ht="12.75">
      <c r="A132" s="17" t="s">
        <v>103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9</v>
      </c>
      <c r="I132" s="17">
        <v>9114</v>
      </c>
      <c r="J132" s="17">
        <v>64417.846</v>
      </c>
    </row>
    <row r="133" spans="1:10" s="17" customFormat="1" ht="12.75">
      <c r="A133" s="17" t="s">
        <v>104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2</v>
      </c>
      <c r="I133" s="17">
        <v>3360</v>
      </c>
      <c r="J133" s="17">
        <v>26503.8</v>
      </c>
    </row>
    <row r="134" spans="1:10" s="17" customFormat="1" ht="12.75">
      <c r="A134" s="24"/>
      <c r="B134" s="25"/>
      <c r="C134" s="25"/>
      <c r="D134" s="25"/>
      <c r="E134" s="25"/>
      <c r="F134" s="25"/>
      <c r="G134" s="25"/>
      <c r="H134" s="26"/>
      <c r="I134" s="26"/>
      <c r="J134" s="27"/>
    </row>
    <row r="135" spans="1:10" s="17" customFormat="1" ht="12.75">
      <c r="A135" s="28" t="s">
        <v>106</v>
      </c>
      <c r="B135" s="28"/>
      <c r="C135" s="28"/>
      <c r="D135" s="28"/>
      <c r="E135" s="28"/>
      <c r="F135" s="28"/>
      <c r="G135" s="28"/>
      <c r="H135" s="29"/>
      <c r="I135" s="29"/>
      <c r="J135" s="30"/>
    </row>
    <row r="136" s="17" customFormat="1" ht="12.75">
      <c r="A136" s="31" t="s">
        <v>108</v>
      </c>
    </row>
    <row r="137" s="17" customFormat="1" ht="12.75">
      <c r="A137" s="32" t="s">
        <v>107</v>
      </c>
    </row>
    <row r="138" s="17" customFormat="1" ht="12.75">
      <c r="A138" s="32"/>
    </row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  <row r="1808" s="17" customFormat="1" ht="12.75"/>
    <row r="1809" s="17" customFormat="1" ht="12.75"/>
    <row r="1810" s="17" customFormat="1" ht="12.75"/>
    <row r="1811" s="17" customFormat="1" ht="12.75"/>
    <row r="1812" s="17" customFormat="1" ht="12.75"/>
    <row r="1813" s="17" customFormat="1" ht="12.75"/>
    <row r="1814" s="17" customFormat="1" ht="12.75"/>
    <row r="1815" s="17" customFormat="1" ht="12.75"/>
    <row r="1816" s="17" customFormat="1" ht="12.75"/>
    <row r="1817" s="17" customFormat="1" ht="12.75"/>
    <row r="1818" s="17" customFormat="1" ht="12.75"/>
    <row r="1819" s="17" customFormat="1" ht="12.75"/>
    <row r="1820" s="17" customFormat="1" ht="12.75"/>
    <row r="1821" s="17" customFormat="1" ht="12.75"/>
    <row r="1822" s="17" customFormat="1" ht="12.75"/>
    <row r="1823" s="17" customFormat="1" ht="12.75"/>
    <row r="1824" s="17" customFormat="1" ht="12.75"/>
    <row r="1825" s="17" customFormat="1" ht="12.75"/>
    <row r="1826" s="17" customFormat="1" ht="12.75"/>
    <row r="1827" s="17" customFormat="1" ht="12.75"/>
    <row r="1828" s="17" customFormat="1" ht="12.75"/>
    <row r="1829" s="17" customFormat="1" ht="12.75"/>
    <row r="1830" s="17" customFormat="1" ht="12.75"/>
    <row r="1831" s="17" customFormat="1" ht="12.75"/>
    <row r="1832" s="17" customFormat="1" ht="12.75"/>
    <row r="1833" s="17" customFormat="1" ht="12.75"/>
    <row r="1834" s="17" customFormat="1" ht="12.75"/>
    <row r="1835" s="17" customFormat="1" ht="12.75"/>
    <row r="1836" s="17" customFormat="1" ht="12.75"/>
    <row r="1837" s="17" customFormat="1" ht="12.75"/>
    <row r="1838" s="17" customFormat="1" ht="12.75"/>
    <row r="1839" s="17" customFormat="1" ht="12.75"/>
    <row r="1840" s="17" customFormat="1" ht="12.75"/>
    <row r="1841" s="17" customFormat="1" ht="12.75"/>
    <row r="1842" s="17" customFormat="1" ht="12.75"/>
    <row r="1843" s="17" customFormat="1" ht="12.75"/>
    <row r="1844" s="17" customFormat="1" ht="12.75"/>
    <row r="1845" s="17" customFormat="1" ht="12.75"/>
    <row r="1846" s="17" customFormat="1" ht="12.75"/>
    <row r="1847" s="17" customFormat="1" ht="12.75"/>
    <row r="1848" s="17" customFormat="1" ht="12.75"/>
    <row r="1849" s="17" customFormat="1" ht="12.75"/>
    <row r="1850" s="17" customFormat="1" ht="12.75"/>
    <row r="1851" s="17" customFormat="1" ht="12.75"/>
    <row r="1852" s="17" customFormat="1" ht="12.75"/>
    <row r="1853" s="17" customFormat="1" ht="12.75"/>
    <row r="1854" s="17" customFormat="1" ht="12.75"/>
    <row r="1855" s="17" customFormat="1" ht="12.75"/>
    <row r="1856" s="17" customFormat="1" ht="12.75"/>
    <row r="1857" s="17" customFormat="1" ht="12.75"/>
    <row r="1858" s="17" customFormat="1" ht="12.75"/>
    <row r="1859" s="17" customFormat="1" ht="12.75"/>
    <row r="1860" s="17" customFormat="1" ht="12.75"/>
    <row r="1861" s="17" customFormat="1" ht="12.75"/>
    <row r="1862" s="17" customFormat="1" ht="12.75"/>
    <row r="1863" s="17" customFormat="1" ht="12.75"/>
    <row r="1864" s="17" customFormat="1" ht="12.75"/>
    <row r="1865" s="17" customFormat="1" ht="12.75"/>
    <row r="1866" s="17" customFormat="1" ht="12.75"/>
    <row r="1867" s="17" customFormat="1" ht="12.75"/>
    <row r="1868" s="17" customFormat="1" ht="12.75"/>
    <row r="1869" s="17" customFormat="1" ht="12.75"/>
    <row r="1870" s="17" customFormat="1" ht="12.75"/>
    <row r="1871" s="17" customFormat="1" ht="12.75"/>
    <row r="1872" s="17" customFormat="1" ht="12.75"/>
    <row r="1873" s="17" customFormat="1" ht="12.75"/>
    <row r="1874" s="17" customFormat="1" ht="12.75"/>
    <row r="1875" s="17" customFormat="1" ht="12.75"/>
    <row r="1876" s="17" customFormat="1" ht="12.75"/>
    <row r="1877" s="17" customFormat="1" ht="12.75"/>
    <row r="1878" s="17" customFormat="1" ht="12.75"/>
    <row r="1879" s="17" customFormat="1" ht="12.75"/>
    <row r="1880" s="17" customFormat="1" ht="12.75"/>
    <row r="1881" s="17" customFormat="1" ht="12.75"/>
    <row r="1882" s="17" customFormat="1" ht="12.75"/>
    <row r="1883" s="17" customFormat="1" ht="12.75"/>
    <row r="1884" s="17" customFormat="1" ht="12.75"/>
    <row r="1885" s="17" customFormat="1" ht="12.75"/>
    <row r="1886" s="17" customFormat="1" ht="12.75"/>
    <row r="1887" s="17" customFormat="1" ht="12.75"/>
    <row r="1888" s="17" customFormat="1" ht="12.75"/>
    <row r="1889" s="17" customFormat="1" ht="12.75"/>
    <row r="1890" s="17" customFormat="1" ht="12.75"/>
    <row r="1891" s="17" customFormat="1" ht="12.75"/>
    <row r="1892" s="17" customFormat="1" ht="12.75"/>
    <row r="1893" s="17" customFormat="1" ht="12.75"/>
    <row r="1894" s="17" customFormat="1" ht="12.75"/>
    <row r="1895" s="17" customFormat="1" ht="12.75"/>
    <row r="1896" s="17" customFormat="1" ht="12.75"/>
    <row r="1897" s="17" customFormat="1" ht="12.75"/>
    <row r="1898" s="17" customFormat="1" ht="12.75"/>
    <row r="1899" s="17" customFormat="1" ht="12.75"/>
    <row r="1900" s="17" customFormat="1" ht="12.75"/>
    <row r="1901" s="17" customFormat="1" ht="12.75"/>
    <row r="1902" s="17" customFormat="1" ht="12.75"/>
    <row r="1903" s="17" customFormat="1" ht="12.75"/>
    <row r="1904" s="17" customFormat="1" ht="12.75"/>
    <row r="1905" s="17" customFormat="1" ht="12.75"/>
    <row r="1906" s="17" customFormat="1" ht="12.75"/>
    <row r="1907" s="17" customFormat="1" ht="12.75"/>
    <row r="1908" s="17" customFormat="1" ht="12.75"/>
    <row r="1909" s="17" customFormat="1" ht="12.75"/>
    <row r="1910" s="17" customFormat="1" ht="12.75"/>
    <row r="1911" s="17" customFormat="1" ht="12.75"/>
    <row r="1912" s="17" customFormat="1" ht="12.75"/>
    <row r="1913" s="17" customFormat="1" ht="12.75"/>
    <row r="1914" s="17" customFormat="1" ht="12.75"/>
    <row r="1915" s="17" customFormat="1" ht="12.75"/>
    <row r="1916" s="17" customFormat="1" ht="12.75"/>
    <row r="1917" s="17" customFormat="1" ht="12.75"/>
    <row r="1918" s="17" customFormat="1" ht="12.75"/>
    <row r="1919" s="17" customFormat="1" ht="12.75"/>
    <row r="1920" s="17" customFormat="1" ht="12.75"/>
    <row r="1921" s="17" customFormat="1" ht="12.75"/>
    <row r="1922" s="17" customFormat="1" ht="12.75"/>
    <row r="1923" s="17" customFormat="1" ht="12.75"/>
    <row r="1924" s="17" customFormat="1" ht="12.75"/>
    <row r="1925" s="17" customFormat="1" ht="12.75"/>
    <row r="1926" s="17" customFormat="1" ht="12.75"/>
    <row r="1927" s="17" customFormat="1" ht="12.75"/>
    <row r="1928" s="17" customFormat="1" ht="12.75"/>
    <row r="1929" s="17" customFormat="1" ht="12.75"/>
    <row r="1930" s="17" customFormat="1" ht="12.75"/>
    <row r="1931" s="17" customFormat="1" ht="12.75"/>
    <row r="1932" s="17" customFormat="1" ht="12.75"/>
    <row r="1933" s="17" customFormat="1" ht="12.75"/>
    <row r="1934" s="17" customFormat="1" ht="12.75"/>
    <row r="1935" s="17" customFormat="1" ht="12.75"/>
    <row r="1936" s="17" customFormat="1" ht="12.75"/>
    <row r="1937" s="17" customFormat="1" ht="12.75"/>
    <row r="1938" s="17" customFormat="1" ht="12.75"/>
    <row r="1939" s="17" customFormat="1" ht="12.75"/>
    <row r="1940" s="17" customFormat="1" ht="12.75"/>
    <row r="1941" s="17" customFormat="1" ht="12.75"/>
    <row r="1942" s="17" customFormat="1" ht="12.75"/>
    <row r="1943" s="17" customFormat="1" ht="12.75"/>
    <row r="1944" s="17" customFormat="1" ht="12.75"/>
    <row r="1945" s="17" customFormat="1" ht="12.75"/>
    <row r="1946" s="17" customFormat="1" ht="12.75"/>
    <row r="1947" s="17" customFormat="1" ht="12.75"/>
    <row r="1948" s="17" customFormat="1" ht="12.75"/>
    <row r="1949" s="17" customFormat="1" ht="12.75"/>
    <row r="1950" s="17" customFormat="1" ht="12.75"/>
    <row r="1951" s="17" customFormat="1" ht="12.75"/>
    <row r="1952" s="17" customFormat="1" ht="12.75"/>
    <row r="1953" s="17" customFormat="1" ht="12.75"/>
    <row r="1954" s="17" customFormat="1" ht="12.75"/>
    <row r="1955" s="17" customFormat="1" ht="12.75"/>
    <row r="1956" s="17" customFormat="1" ht="12.75"/>
    <row r="1957" s="17" customFormat="1" ht="12.75"/>
    <row r="1958" s="17" customFormat="1" ht="12.75"/>
    <row r="1959" s="17" customFormat="1" ht="12.75"/>
    <row r="1960" s="17" customFormat="1" ht="12.75"/>
    <row r="1961" s="17" customFormat="1" ht="12.75"/>
    <row r="1962" s="17" customFormat="1" ht="12.75"/>
    <row r="1963" s="17" customFormat="1" ht="12.75"/>
    <row r="1964" s="17" customFormat="1" ht="12.75"/>
    <row r="1965" s="17" customFormat="1" ht="12.75"/>
    <row r="1966" s="17" customFormat="1" ht="12.75"/>
    <row r="1967" s="17" customFormat="1" ht="12.75"/>
    <row r="1968" s="17" customFormat="1" ht="12.75"/>
    <row r="1969" s="17" customFormat="1" ht="12.75"/>
    <row r="1970" s="17" customFormat="1" ht="12.75"/>
    <row r="1971" s="17" customFormat="1" ht="12.75"/>
    <row r="1972" s="17" customFormat="1" ht="12.75"/>
    <row r="1973" s="17" customFormat="1" ht="12.75"/>
    <row r="1974" s="17" customFormat="1" ht="12.75"/>
    <row r="1975" s="17" customFormat="1" ht="12.75"/>
    <row r="1976" s="17" customFormat="1" ht="12.75"/>
    <row r="1977" s="17" customFormat="1" ht="12.75"/>
    <row r="1978" s="17" customFormat="1" ht="12.75"/>
    <row r="1979" s="17" customFormat="1" ht="12.75"/>
    <row r="1980" s="17" customFormat="1" ht="12.75"/>
    <row r="1981" s="17" customFormat="1" ht="12.75"/>
    <row r="1982" s="17" customFormat="1" ht="12.75"/>
    <row r="1983" s="17" customFormat="1" ht="12.75"/>
    <row r="1984" s="17" customFormat="1" ht="12.75"/>
    <row r="1985" s="17" customFormat="1" ht="12.75"/>
    <row r="1986" s="17" customFormat="1" ht="12.75"/>
    <row r="1987" s="17" customFormat="1" ht="12.75"/>
    <row r="1988" s="17" customFormat="1" ht="12.75"/>
    <row r="1989" s="17" customFormat="1" ht="12.75"/>
    <row r="1990" s="17" customFormat="1" ht="12.75"/>
    <row r="1991" s="17" customFormat="1" ht="12.75"/>
    <row r="1992" s="17" customFormat="1" ht="12.75"/>
    <row r="1993" s="17" customFormat="1" ht="12.75"/>
    <row r="1994" s="17" customFormat="1" ht="12.75"/>
    <row r="1995" s="17" customFormat="1" ht="12.75"/>
    <row r="1996" s="17" customFormat="1" ht="12.75"/>
    <row r="1997" s="17" customFormat="1" ht="12.75"/>
    <row r="1998" s="17" customFormat="1" ht="12.75"/>
    <row r="1999" s="17" customFormat="1" ht="12.75"/>
    <row r="2000" s="17" customFormat="1" ht="12.75"/>
    <row r="2001" s="17" customFormat="1" ht="12.75"/>
    <row r="2002" s="17" customFormat="1" ht="12.75"/>
    <row r="2003" s="17" customFormat="1" ht="12.75"/>
    <row r="2004" s="17" customFormat="1" ht="12.75"/>
    <row r="2005" s="17" customFormat="1" ht="12.75"/>
    <row r="2006" s="17" customFormat="1" ht="12.75"/>
    <row r="2007" s="17" customFormat="1" ht="12.75"/>
    <row r="2008" s="17" customFormat="1" ht="12.75"/>
    <row r="2009" s="17" customFormat="1" ht="12.75"/>
    <row r="2010" s="17" customFormat="1" ht="12.75"/>
    <row r="2011" s="17" customFormat="1" ht="12.75"/>
    <row r="2012" s="17" customFormat="1" ht="12.75"/>
    <row r="2013" s="17" customFormat="1" ht="12.75"/>
    <row r="2014" s="17" customFormat="1" ht="12.75"/>
    <row r="2015" s="17" customFormat="1" ht="12.75"/>
    <row r="2016" s="17" customFormat="1" ht="12.75"/>
    <row r="2017" s="17" customFormat="1" ht="12.75"/>
    <row r="2018" s="17" customFormat="1" ht="12.75"/>
    <row r="2019" s="17" customFormat="1" ht="12.75"/>
    <row r="2020" s="17" customFormat="1" ht="12.75"/>
    <row r="2021" s="17" customFormat="1" ht="12.75"/>
    <row r="2022" s="17" customFormat="1" ht="12.75"/>
    <row r="2023" s="17" customFormat="1" ht="12.75"/>
    <row r="2024" s="17" customFormat="1" ht="12.75"/>
    <row r="2025" s="17" customFormat="1" ht="12.75"/>
    <row r="2026" s="17" customFormat="1" ht="12.75"/>
    <row r="2027" s="17" customFormat="1" ht="12.75"/>
    <row r="2028" s="17" customFormat="1" ht="12.75"/>
    <row r="2029" s="17" customFormat="1" ht="12.75"/>
    <row r="2030" s="17" customFormat="1" ht="12.75"/>
    <row r="2031" s="17" customFormat="1" ht="12.75"/>
    <row r="2032" s="17" customFormat="1" ht="12.75"/>
    <row r="2033" s="17" customFormat="1" ht="12.75"/>
    <row r="2034" s="17" customFormat="1" ht="12.75"/>
    <row r="2035" s="17" customFormat="1" ht="12.75"/>
    <row r="2036" s="17" customFormat="1" ht="12.75"/>
    <row r="2037" s="17" customFormat="1" ht="12.75"/>
    <row r="2038" s="17" customFormat="1" ht="12.75"/>
    <row r="2039" s="17" customFormat="1" ht="12.75"/>
    <row r="2040" s="17" customFormat="1" ht="12.75"/>
    <row r="2041" s="17" customFormat="1" ht="12.75"/>
    <row r="2042" s="17" customFormat="1" ht="12.75"/>
    <row r="2043" s="17" customFormat="1" ht="12.75"/>
    <row r="2044" s="17" customFormat="1" ht="12.75"/>
    <row r="2045" s="17" customFormat="1" ht="12.75"/>
    <row r="2046" s="17" customFormat="1" ht="12.75"/>
    <row r="2047" s="17" customFormat="1" ht="12.75"/>
    <row r="2048" s="17" customFormat="1" ht="12.75"/>
    <row r="2049" s="17" customFormat="1" ht="12.75"/>
    <row r="2050" s="17" customFormat="1" ht="12.75"/>
    <row r="2051" s="17" customFormat="1" ht="12.75"/>
    <row r="2052" s="17" customFormat="1" ht="12.75"/>
    <row r="2053" s="17" customFormat="1" ht="12.75"/>
    <row r="2054" s="17" customFormat="1" ht="12.75"/>
    <row r="2055" s="17" customFormat="1" ht="12.75"/>
    <row r="2056" s="17" customFormat="1" ht="12.75"/>
    <row r="2057" s="17" customFormat="1" ht="12.75"/>
    <row r="2058" s="17" customFormat="1" ht="12.75"/>
    <row r="2059" s="17" customFormat="1" ht="12.75"/>
    <row r="2060" s="17" customFormat="1" ht="12.75"/>
    <row r="2061" s="17" customFormat="1" ht="12.75"/>
    <row r="2062" s="17" customFormat="1" ht="12.75"/>
    <row r="2063" s="17" customFormat="1" ht="12.75"/>
    <row r="2064" s="17" customFormat="1" ht="12.75"/>
    <row r="2065" s="17" customFormat="1" ht="12.75"/>
    <row r="2066" s="17" customFormat="1" ht="12.75"/>
    <row r="2067" s="17" customFormat="1" ht="12.75"/>
    <row r="2068" s="17" customFormat="1" ht="12.75"/>
    <row r="2069" s="17" customFormat="1" ht="12.75"/>
    <row r="2070" s="17" customFormat="1" ht="12.75"/>
    <row r="2071" s="17" customFormat="1" ht="12.75"/>
    <row r="2072" s="17" customFormat="1" ht="12.75"/>
    <row r="2073" s="17" customFormat="1" ht="12.75"/>
    <row r="2074" s="17" customFormat="1" ht="12.75"/>
    <row r="2075" s="17" customFormat="1" ht="12.75"/>
    <row r="2076" s="17" customFormat="1" ht="12.75"/>
    <row r="2077" s="17" customFormat="1" ht="12.75"/>
    <row r="2078" s="17" customFormat="1" ht="12.75"/>
    <row r="2079" s="17" customFormat="1" ht="12.75"/>
    <row r="2080" s="17" customFormat="1" ht="12.75"/>
    <row r="2081" s="17" customFormat="1" ht="12.75"/>
    <row r="2082" s="17" customFormat="1" ht="12.75"/>
    <row r="2083" s="17" customFormat="1" ht="12.75"/>
    <row r="2084" s="17" customFormat="1" ht="12.75"/>
    <row r="2085" s="17" customFormat="1" ht="12.75"/>
    <row r="2086" s="17" customFormat="1" ht="12.75"/>
    <row r="2087" s="17" customFormat="1" ht="12.75"/>
    <row r="2088" s="17" customFormat="1" ht="12.75"/>
    <row r="2089" s="17" customFormat="1" ht="12.75"/>
    <row r="2090" s="17" customFormat="1" ht="12.75"/>
    <row r="2091" s="17" customFormat="1" ht="12.75"/>
    <row r="2092" s="17" customFormat="1" ht="12.75"/>
    <row r="2093" s="17" customFormat="1" ht="12.75"/>
    <row r="2094" s="17" customFormat="1" ht="12.75"/>
    <row r="2095" s="17" customFormat="1" ht="12.75"/>
    <row r="2096" s="17" customFormat="1" ht="12.75"/>
    <row r="2097" s="17" customFormat="1" ht="12.75"/>
    <row r="2098" s="17" customFormat="1" ht="12.75"/>
    <row r="2099" s="17" customFormat="1" ht="12.75"/>
    <row r="2100" s="17" customFormat="1" ht="12.75"/>
    <row r="2101" s="17" customFormat="1" ht="12.75"/>
    <row r="2102" s="17" customFormat="1" ht="12.75"/>
    <row r="2103" s="17" customFormat="1" ht="12.75"/>
    <row r="2104" s="17" customFormat="1" ht="12.75"/>
    <row r="2105" s="17" customFormat="1" ht="12.75"/>
    <row r="2106" s="17" customFormat="1" ht="12.75"/>
    <row r="2107" s="17" customFormat="1" ht="12.75"/>
    <row r="2108" s="17" customFormat="1" ht="12.75"/>
    <row r="2109" s="17" customFormat="1" ht="12.75"/>
    <row r="2110" s="17" customFormat="1" ht="12.75"/>
    <row r="2111" s="17" customFormat="1" ht="12.75"/>
    <row r="2112" s="17" customFormat="1" ht="12.75"/>
    <row r="2113" s="17" customFormat="1" ht="12.75"/>
    <row r="2114" s="17" customFormat="1" ht="12.75"/>
    <row r="2115" s="17" customFormat="1" ht="12.75"/>
    <row r="2116" s="17" customFormat="1" ht="12.75"/>
    <row r="2117" s="17" customFormat="1" ht="12.75"/>
    <row r="2118" s="17" customFormat="1" ht="12.75"/>
    <row r="2119" s="17" customFormat="1" ht="12.75"/>
    <row r="2120" s="17" customFormat="1" ht="12.75"/>
    <row r="2121" s="17" customFormat="1" ht="12.75"/>
    <row r="2122" s="17" customFormat="1" ht="12.75"/>
    <row r="2123" s="17" customFormat="1" ht="12.75"/>
    <row r="2124" s="17" customFormat="1" ht="12.75"/>
    <row r="2125" s="17" customFormat="1" ht="12.75"/>
    <row r="2126" s="17" customFormat="1" ht="12.75"/>
    <row r="2127" s="17" customFormat="1" ht="12.75"/>
    <row r="2128" s="17" customFormat="1" ht="12.75"/>
    <row r="2129" s="17" customFormat="1" ht="12.75"/>
    <row r="2130" s="17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="23" customFormat="1" ht="12.75"/>
    <row r="2296" s="23" customFormat="1" ht="12.75"/>
    <row r="2297" s="23" customFormat="1" ht="12.75"/>
    <row r="2298" s="23" customFormat="1" ht="12.75"/>
    <row r="2299" s="23" customFormat="1" ht="12.75"/>
    <row r="2300" s="23" customFormat="1" ht="12.75"/>
    <row r="2301" s="23" customFormat="1" ht="12.75"/>
    <row r="2302" s="23" customFormat="1" ht="12.75"/>
    <row r="2303" s="23" customFormat="1" ht="12.75"/>
    <row r="2304" s="23" customFormat="1" ht="12.75"/>
    <row r="2305" s="23" customFormat="1" ht="12.75"/>
    <row r="2306" s="23" customFormat="1" ht="12.75"/>
    <row r="2307" s="23" customFormat="1" ht="12.75"/>
    <row r="2308" s="23" customFormat="1" ht="12.75"/>
    <row r="2309" s="23" customFormat="1" ht="12.75"/>
    <row r="2310" s="23" customFormat="1" ht="12.75"/>
    <row r="2311" s="23" customFormat="1" ht="12.75"/>
    <row r="2312" s="23" customFormat="1" ht="12.75"/>
    <row r="2313" s="23" customFormat="1" ht="12.75"/>
    <row r="2314" s="23" customFormat="1" ht="12.75"/>
    <row r="2315" s="23" customFormat="1" ht="12.75"/>
    <row r="2316" s="23" customFormat="1" ht="12.75"/>
    <row r="2317" s="23" customFormat="1" ht="12.75"/>
    <row r="2318" s="23" customFormat="1" ht="12.75"/>
    <row r="2319" s="23" customFormat="1" ht="12.75"/>
    <row r="2320" s="23" customFormat="1" ht="12.75"/>
    <row r="2321" s="23" customFormat="1" ht="12.75"/>
    <row r="2322" s="23" customFormat="1" ht="12.75"/>
    <row r="2323" s="23" customFormat="1" ht="12.75"/>
    <row r="2324" s="23" customFormat="1" ht="12.75"/>
    <row r="2325" s="23" customFormat="1" ht="12.75"/>
    <row r="2326" s="23" customFormat="1" ht="12.75"/>
    <row r="2327" s="23" customFormat="1" ht="12.75"/>
    <row r="2328" s="23" customFormat="1" ht="12.75"/>
    <row r="2329" s="23" customFormat="1" ht="12.75"/>
    <row r="2330" s="2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2020-10-21T07:42:46Z</dcterms:modified>
  <cp:category/>
  <cp:version/>
  <cp:contentType/>
  <cp:contentStatus/>
</cp:coreProperties>
</file>