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D3FF1AC1-FD7E-47F4-8E45-DC43AB741C31}" xr6:coauthVersionLast="47" xr6:coauthVersionMax="47" xr10:uidLastSave="{00000000-0000-0000-0000-000000000000}"/>
  <bookViews>
    <workbookView xWindow="-120" yWindow="-120" windowWidth="29040" windowHeight="15840" xr2:uid="{3A715954-2583-4BC6-A24E-FC462F67C8C3}"/>
  </bookViews>
  <sheets>
    <sheet name="Table7.0" sheetId="1" r:id="rId1"/>
    <sheet name="Table7.1" sheetId="2" r:id="rId2"/>
  </sheets>
  <definedNames>
    <definedName name="_xlnm.Print_Titles" localSheetId="0">Table7.0!$1:$8</definedName>
    <definedName name="_xlnm.Print_Titles" localSheetId="1">Table7.1!$1:$8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2" l="1"/>
  <c r="I125" i="2"/>
  <c r="H125" i="2"/>
  <c r="G125" i="2"/>
  <c r="F125" i="2"/>
  <c r="E125" i="2"/>
  <c r="D125" i="2"/>
  <c r="C125" i="2"/>
  <c r="B125" i="2"/>
  <c r="J118" i="2"/>
  <c r="I118" i="2"/>
  <c r="H118" i="2"/>
  <c r="G118" i="2"/>
  <c r="F118" i="2"/>
  <c r="E118" i="2"/>
  <c r="D118" i="2"/>
  <c r="C118" i="2"/>
  <c r="B118" i="2"/>
  <c r="J111" i="2"/>
  <c r="I111" i="2"/>
  <c r="H111" i="2"/>
  <c r="G111" i="2"/>
  <c r="F111" i="2"/>
  <c r="E111" i="2"/>
  <c r="D111" i="2"/>
  <c r="C111" i="2"/>
  <c r="B111" i="2"/>
  <c r="J104" i="2"/>
  <c r="I104" i="2"/>
  <c r="H104" i="2"/>
  <c r="G104" i="2"/>
  <c r="F104" i="2"/>
  <c r="E104" i="2"/>
  <c r="D104" i="2"/>
  <c r="C104" i="2"/>
  <c r="B104" i="2"/>
  <c r="J99" i="2"/>
  <c r="I99" i="2"/>
  <c r="H99" i="2"/>
  <c r="G99" i="2"/>
  <c r="F99" i="2"/>
  <c r="E99" i="2"/>
  <c r="D99" i="2"/>
  <c r="C99" i="2"/>
  <c r="B99" i="2"/>
  <c r="J90" i="2"/>
  <c r="I90" i="2"/>
  <c r="H90" i="2"/>
  <c r="G90" i="2"/>
  <c r="F90" i="2"/>
  <c r="E90" i="2"/>
  <c r="D90" i="2"/>
  <c r="C90" i="2"/>
  <c r="B90" i="2"/>
  <c r="J83" i="2"/>
  <c r="I83" i="2"/>
  <c r="H83" i="2"/>
  <c r="G83" i="2"/>
  <c r="F83" i="2"/>
  <c r="E83" i="2"/>
  <c r="D83" i="2"/>
  <c r="C83" i="2"/>
  <c r="B83" i="2"/>
  <c r="J74" i="2"/>
  <c r="I74" i="2"/>
  <c r="H74" i="2"/>
  <c r="G74" i="2"/>
  <c r="F74" i="2"/>
  <c r="E74" i="2"/>
  <c r="D74" i="2"/>
  <c r="C74" i="2"/>
  <c r="B74" i="2"/>
  <c r="J65" i="2"/>
  <c r="I65" i="2"/>
  <c r="H65" i="2"/>
  <c r="G65" i="2"/>
  <c r="F65" i="2"/>
  <c r="E65" i="2"/>
  <c r="D65" i="2"/>
  <c r="C65" i="2"/>
  <c r="B65" i="2"/>
  <c r="J57" i="2"/>
  <c r="I57" i="2"/>
  <c r="H57" i="2"/>
  <c r="G57" i="2"/>
  <c r="F57" i="2"/>
  <c r="E57" i="2"/>
  <c r="D57" i="2"/>
  <c r="C57" i="2"/>
  <c r="B57" i="2"/>
  <c r="J49" i="2"/>
  <c r="I49" i="2"/>
  <c r="H49" i="2"/>
  <c r="G49" i="2"/>
  <c r="F49" i="2"/>
  <c r="E49" i="2"/>
  <c r="D49" i="2"/>
  <c r="C49" i="2"/>
  <c r="B49" i="2"/>
  <c r="J39" i="2"/>
  <c r="I39" i="2"/>
  <c r="H39" i="2"/>
  <c r="G39" i="2"/>
  <c r="F39" i="2"/>
  <c r="E39" i="2"/>
  <c r="D39" i="2"/>
  <c r="C39" i="2"/>
  <c r="B39" i="2"/>
  <c r="J33" i="2"/>
  <c r="I33" i="2"/>
  <c r="H33" i="2"/>
  <c r="G33" i="2"/>
  <c r="F33" i="2"/>
  <c r="E33" i="2"/>
  <c r="D33" i="2"/>
  <c r="C33" i="2"/>
  <c r="B33" i="2"/>
  <c r="J26" i="2"/>
  <c r="I26" i="2"/>
  <c r="H26" i="2"/>
  <c r="G26" i="2"/>
  <c r="F26" i="2"/>
  <c r="E26" i="2"/>
  <c r="D26" i="2"/>
  <c r="C26" i="2"/>
  <c r="B26" i="2"/>
  <c r="J18" i="2"/>
  <c r="I18" i="2"/>
  <c r="H18" i="2"/>
  <c r="G18" i="2"/>
  <c r="F18" i="2"/>
  <c r="E18" i="2"/>
  <c r="D18" i="2"/>
  <c r="C18" i="2"/>
  <c r="B18" i="2"/>
  <c r="J12" i="2"/>
  <c r="I12" i="2"/>
  <c r="H12" i="2"/>
  <c r="G12" i="2"/>
  <c r="F12" i="2"/>
  <c r="E12" i="2"/>
  <c r="D12" i="2"/>
  <c r="C12" i="2"/>
  <c r="B12" i="2"/>
  <c r="J125" i="1"/>
  <c r="I125" i="1"/>
  <c r="H125" i="1"/>
  <c r="G125" i="1"/>
  <c r="F125" i="1"/>
  <c r="E125" i="1"/>
  <c r="D125" i="1"/>
  <c r="C125" i="1"/>
  <c r="B125" i="1"/>
  <c r="J118" i="1"/>
  <c r="I118" i="1"/>
  <c r="H118" i="1"/>
  <c r="G118" i="1"/>
  <c r="F118" i="1"/>
  <c r="E118" i="1"/>
  <c r="D118" i="1"/>
  <c r="C118" i="1"/>
  <c r="B118" i="1"/>
  <c r="J111" i="1"/>
  <c r="I111" i="1"/>
  <c r="H111" i="1"/>
  <c r="G111" i="1"/>
  <c r="F111" i="1"/>
  <c r="E111" i="1"/>
  <c r="D111" i="1"/>
  <c r="C111" i="1"/>
  <c r="B111" i="1"/>
  <c r="J104" i="1"/>
  <c r="I104" i="1"/>
  <c r="H104" i="1"/>
  <c r="G104" i="1"/>
  <c r="F104" i="1"/>
  <c r="E104" i="1"/>
  <c r="D104" i="1"/>
  <c r="C104" i="1"/>
  <c r="B104" i="1"/>
  <c r="J99" i="1"/>
  <c r="I99" i="1"/>
  <c r="H99" i="1"/>
  <c r="G99" i="1"/>
  <c r="F99" i="1"/>
  <c r="E99" i="1"/>
  <c r="D99" i="1"/>
  <c r="C99" i="1"/>
  <c r="B99" i="1"/>
  <c r="J90" i="1"/>
  <c r="I90" i="1"/>
  <c r="H90" i="1"/>
  <c r="G90" i="1"/>
  <c r="F90" i="1"/>
  <c r="E90" i="1"/>
  <c r="D90" i="1"/>
  <c r="C90" i="1"/>
  <c r="B90" i="1"/>
  <c r="J83" i="1"/>
  <c r="I83" i="1"/>
  <c r="H83" i="1"/>
  <c r="G83" i="1"/>
  <c r="F83" i="1"/>
  <c r="E83" i="1"/>
  <c r="D83" i="1"/>
  <c r="C83" i="1"/>
  <c r="B83" i="1"/>
  <c r="J74" i="1"/>
  <c r="I74" i="1"/>
  <c r="H74" i="1"/>
  <c r="G74" i="1"/>
  <c r="F74" i="1"/>
  <c r="E74" i="1"/>
  <c r="D74" i="1"/>
  <c r="C74" i="1"/>
  <c r="B74" i="1"/>
  <c r="J65" i="1"/>
  <c r="I65" i="1"/>
  <c r="H65" i="1"/>
  <c r="G65" i="1"/>
  <c r="F65" i="1"/>
  <c r="E65" i="1"/>
  <c r="D65" i="1"/>
  <c r="C65" i="1"/>
  <c r="B65" i="1"/>
  <c r="J57" i="1"/>
  <c r="I57" i="1"/>
  <c r="H57" i="1"/>
  <c r="G57" i="1"/>
  <c r="F57" i="1"/>
  <c r="E57" i="1"/>
  <c r="D57" i="1"/>
  <c r="C57" i="1"/>
  <c r="B57" i="1"/>
  <c r="J49" i="1"/>
  <c r="I49" i="1"/>
  <c r="H49" i="1"/>
  <c r="G49" i="1"/>
  <c r="F49" i="1"/>
  <c r="E49" i="1"/>
  <c r="D49" i="1"/>
  <c r="C49" i="1"/>
  <c r="B49" i="1"/>
  <c r="J39" i="1"/>
  <c r="I39" i="1"/>
  <c r="H39" i="1"/>
  <c r="G39" i="1"/>
  <c r="F39" i="1"/>
  <c r="E39" i="1"/>
  <c r="D39" i="1"/>
  <c r="C39" i="1"/>
  <c r="B39" i="1"/>
  <c r="J33" i="1"/>
  <c r="I33" i="1"/>
  <c r="H33" i="1"/>
  <c r="G33" i="1"/>
  <c r="F33" i="1"/>
  <c r="E33" i="1"/>
  <c r="D33" i="1"/>
  <c r="C33" i="1"/>
  <c r="B33" i="1"/>
  <c r="J26" i="1"/>
  <c r="I26" i="1"/>
  <c r="H26" i="1"/>
  <c r="G26" i="1"/>
  <c r="F26" i="1"/>
  <c r="E26" i="1"/>
  <c r="D26" i="1"/>
  <c r="C26" i="1"/>
  <c r="B26" i="1"/>
  <c r="J18" i="1"/>
  <c r="I18" i="1"/>
  <c r="H18" i="1"/>
  <c r="G18" i="1"/>
  <c r="F18" i="1"/>
  <c r="E18" i="1"/>
  <c r="D18" i="1"/>
  <c r="C18" i="1"/>
  <c r="B18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<sst xmlns="http://schemas.openxmlformats.org/spreadsheetml/2006/main" count="258" uniqueCount="110">
  <si>
    <t>Total</t>
  </si>
  <si>
    <t>School</t>
  </si>
  <si>
    <t>Church/Other Religious Structures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</si>
  <si>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</si>
  <si>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</si>
  <si>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</si>
  <si>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</si>
  <si>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</si>
  <si>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</si>
  <si>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</si>
  <si>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</si>
  <si>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                          </t>
  </si>
  <si>
    <t>Percent Share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</si>
  <si>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</si>
  <si>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</si>
  <si>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</si>
  <si>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</si>
  <si>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</si>
  <si>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</si>
  <si>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</si>
  <si>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</si>
  <si>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</si>
  <si>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</si>
  <si>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</si>
  <si>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</si>
  <si>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</si>
  <si>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</si>
  <si>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</si>
  <si>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</si>
  <si>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</si>
  <si>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</si>
  <si>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</si>
  <si>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</si>
  <si>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</si>
  <si>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</si>
  <si>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</si>
  <si>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</si>
  <si>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</si>
  <si>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</si>
  <si>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</si>
  <si>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</si>
  <si>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</si>
  <si>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</si>
  <si>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</si>
  <si>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</si>
  <si>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</si>
  <si>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</si>
  <si>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</si>
  <si>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</si>
  <si>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</si>
  <si>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</si>
  <si>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</si>
  <si>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</si>
  <si>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</si>
  <si>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</si>
  <si>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</si>
  <si>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</si>
  <si>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</si>
  <si>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</si>
  <si>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</si>
  <si>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</si>
  <si>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</si>
  <si>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</si>
  <si>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</si>
  <si>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</si>
  <si>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</si>
  <si>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</si>
  <si>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</si>
  <si>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</si>
  <si>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</si>
  <si>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</si>
  <si>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</si>
  <si>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</si>
  <si>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</si>
  <si>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</si>
  <si>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</si>
  <si>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</si>
  <si>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</si>
  <si>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</si>
  <si>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</si>
  <si>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</si>
  <si>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</si>
  <si>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</si>
  <si>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</si>
  <si>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</si>
  <si>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</si>
  <si>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</si>
  <si>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</si>
  <si>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</si>
  <si>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</si>
  <si>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XII - SOCCSKSARGEN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</si>
  <si>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</si>
  <si>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</si>
  <si>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</si>
  <si>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</si>
  <si>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</si>
  <si>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</si>
  <si>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</si>
  <si>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</si>
  <si>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</si>
  <si>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</si>
  <si>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>Table 7. (cont.)</t>
  </si>
  <si>
    <t>Hospital/Other Similar Structures</t>
  </si>
  <si>
    <t>Welfare/Charitable Structures</t>
  </si>
  <si>
    <t>Other Institutional</t>
  </si>
  <si>
    <r>
      <t>TABLE 7  Number, Floor Area and Value of Residential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</si>
  <si>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</si>
  <si>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</si>
  <si>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>Source:   Generation of Construction Statistics from Approved Building Permit: Second Quarter, 2021 -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</si>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</sst>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_);_(* \(#,##0.0\);_(* \-??_);_(@_)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 applyAlignment="1">
      <alignment horizontal="left" indent="1"/>
    </xf>
    <xf numFmtId="165" fontId="3" fillId="0" borderId="0" xfId="0" quotePrefix="1" applyNumberFormat="1" applyFont="1"/>
    <xf numFmtId="167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3" fillId="0" borderId="8" xfId="0" applyNumberFormat="1" applyFont="1" applyBorder="1"/>
    <xf numFmtId="0" fontId="8" fillId="0" borderId="0" xfId="1" applyFont="1"/>
    <xf numFmtId="0" fontId="9" fillId="0" borderId="0" xfId="1" applyFont="1"/>
    <xf numFmtId="3" fontId="8" fillId="0" borderId="0" xfId="1" applyNumberFormat="1" applyFont="1"/>
    <xf numFmtId="168" fontId="8" fillId="0" borderId="0" xfId="1" applyNumberFormat="1" applyFont="1"/>
    <xf numFmtId="0" fontId="7" fillId="0" borderId="0" xfId="1"/>
    <xf numFmtId="0" fontId="8" fillId="0" borderId="0" xfId="1" applyFont="1" applyAlignment="1">
      <alignment horizontal="right"/>
    </xf>
    <xf numFmtId="3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EDEC56E2-DD57-461B-BCDF-58E46522EC4A}"/>
    <cellStyle name="Normal 64" xfId="2" xr:uid="{A4B56658-A55D-4FE8-AF5C-15003D3A9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A77B-8048-4893-A972-A1A26B2FA5A7}">
  <dimension ref="A1:L2359"/>
  <sheetViews>
    <sheetView tabSelected="1" zoomScaleNormal="100" workbookViewId="0">
      <selection sqref="A1:J1"/>
    </sheetView>
  </sheetViews>
  <sheetFormatPr defaultRowHeight="12.75" x14ac:dyDescent="0.2"/>
  <cols>
    <col min="1" max="1" width="28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customWidth="1"/>
    <col min="11" max="256" width="9.140625" style="1"/>
    <col min="257" max="257" width="28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customWidth="1"/>
    <col min="267" max="512" width="9.140625" style="1"/>
    <col min="513" max="513" width="28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customWidth="1"/>
    <col min="523" max="768" width="9.140625" style="1"/>
    <col min="769" max="769" width="28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customWidth="1"/>
    <col min="779" max="1024" width="9.140625" style="1"/>
    <col min="1025" max="1025" width="28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customWidth="1"/>
    <col min="1035" max="1280" width="9.140625" style="1"/>
    <col min="1281" max="1281" width="28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customWidth="1"/>
    <col min="1291" max="1536" width="9.140625" style="1"/>
    <col min="1537" max="1537" width="28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customWidth="1"/>
    <col min="1547" max="1792" width="9.140625" style="1"/>
    <col min="1793" max="1793" width="28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customWidth="1"/>
    <col min="1803" max="2048" width="9.140625" style="1"/>
    <col min="2049" max="2049" width="28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customWidth="1"/>
    <col min="2059" max="2304" width="9.140625" style="1"/>
    <col min="2305" max="2305" width="28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customWidth="1"/>
    <col min="2315" max="2560" width="9.140625" style="1"/>
    <col min="2561" max="2561" width="28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customWidth="1"/>
    <col min="2571" max="2816" width="9.140625" style="1"/>
    <col min="2817" max="2817" width="28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customWidth="1"/>
    <col min="2827" max="3072" width="9.140625" style="1"/>
    <col min="3073" max="3073" width="28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customWidth="1"/>
    <col min="3083" max="3328" width="9.140625" style="1"/>
    <col min="3329" max="3329" width="28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customWidth="1"/>
    <col min="3339" max="3584" width="9.140625" style="1"/>
    <col min="3585" max="3585" width="28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customWidth="1"/>
    <col min="3595" max="3840" width="9.140625" style="1"/>
    <col min="3841" max="3841" width="28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customWidth="1"/>
    <col min="3851" max="4096" width="9.140625" style="1"/>
    <col min="4097" max="4097" width="28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customWidth="1"/>
    <col min="4107" max="4352" width="9.140625" style="1"/>
    <col min="4353" max="4353" width="28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customWidth="1"/>
    <col min="4363" max="4608" width="9.140625" style="1"/>
    <col min="4609" max="4609" width="28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customWidth="1"/>
    <col min="4619" max="4864" width="9.140625" style="1"/>
    <col min="4865" max="4865" width="28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customWidth="1"/>
    <col min="4875" max="5120" width="9.140625" style="1"/>
    <col min="5121" max="5121" width="28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customWidth="1"/>
    <col min="5131" max="5376" width="9.140625" style="1"/>
    <col min="5377" max="5377" width="28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customWidth="1"/>
    <col min="5387" max="5632" width="9.140625" style="1"/>
    <col min="5633" max="5633" width="28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customWidth="1"/>
    <col min="5643" max="5888" width="9.140625" style="1"/>
    <col min="5889" max="5889" width="28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customWidth="1"/>
    <col min="5899" max="6144" width="9.140625" style="1"/>
    <col min="6145" max="6145" width="28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customWidth="1"/>
    <col min="6155" max="6400" width="9.140625" style="1"/>
    <col min="6401" max="6401" width="28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customWidth="1"/>
    <col min="6411" max="6656" width="9.140625" style="1"/>
    <col min="6657" max="6657" width="28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customWidth="1"/>
    <col min="6667" max="6912" width="9.140625" style="1"/>
    <col min="6913" max="6913" width="28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customWidth="1"/>
    <col min="6923" max="7168" width="9.140625" style="1"/>
    <col min="7169" max="7169" width="28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customWidth="1"/>
    <col min="7179" max="7424" width="9.140625" style="1"/>
    <col min="7425" max="7425" width="28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customWidth="1"/>
    <col min="7435" max="7680" width="9.140625" style="1"/>
    <col min="7681" max="7681" width="28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customWidth="1"/>
    <col min="7691" max="7936" width="9.140625" style="1"/>
    <col min="7937" max="7937" width="28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customWidth="1"/>
    <col min="7947" max="8192" width="9.140625" style="1"/>
    <col min="8193" max="8193" width="28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customWidth="1"/>
    <col min="8203" max="8448" width="9.140625" style="1"/>
    <col min="8449" max="8449" width="28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customWidth="1"/>
    <col min="8459" max="8704" width="9.140625" style="1"/>
    <col min="8705" max="8705" width="28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customWidth="1"/>
    <col min="8715" max="8960" width="9.140625" style="1"/>
    <col min="8961" max="8961" width="28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customWidth="1"/>
    <col min="8971" max="9216" width="9.140625" style="1"/>
    <col min="9217" max="9217" width="28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customWidth="1"/>
    <col min="9227" max="9472" width="9.140625" style="1"/>
    <col min="9473" max="9473" width="28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customWidth="1"/>
    <col min="9483" max="9728" width="9.140625" style="1"/>
    <col min="9729" max="9729" width="28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customWidth="1"/>
    <col min="9739" max="9984" width="9.140625" style="1"/>
    <col min="9985" max="9985" width="28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customWidth="1"/>
    <col min="9995" max="10240" width="9.140625" style="1"/>
    <col min="10241" max="10241" width="28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customWidth="1"/>
    <col min="10251" max="10496" width="9.140625" style="1"/>
    <col min="10497" max="10497" width="28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customWidth="1"/>
    <col min="10507" max="10752" width="9.140625" style="1"/>
    <col min="10753" max="10753" width="28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customWidth="1"/>
    <col min="10763" max="11008" width="9.140625" style="1"/>
    <col min="11009" max="11009" width="28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customWidth="1"/>
    <col min="11019" max="11264" width="9.140625" style="1"/>
    <col min="11265" max="11265" width="28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customWidth="1"/>
    <col min="11275" max="11520" width="9.140625" style="1"/>
    <col min="11521" max="11521" width="28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customWidth="1"/>
    <col min="11531" max="11776" width="9.140625" style="1"/>
    <col min="11777" max="11777" width="28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customWidth="1"/>
    <col min="11787" max="12032" width="9.140625" style="1"/>
    <col min="12033" max="12033" width="28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customWidth="1"/>
    <col min="12043" max="12288" width="9.140625" style="1"/>
    <col min="12289" max="12289" width="28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customWidth="1"/>
    <col min="12299" max="12544" width="9.140625" style="1"/>
    <col min="12545" max="12545" width="28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customWidth="1"/>
    <col min="12555" max="12800" width="9.140625" style="1"/>
    <col min="12801" max="12801" width="28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customWidth="1"/>
    <col min="12811" max="13056" width="9.140625" style="1"/>
    <col min="13057" max="13057" width="28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customWidth="1"/>
    <col min="13067" max="13312" width="9.140625" style="1"/>
    <col min="13313" max="13313" width="28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customWidth="1"/>
    <col min="13323" max="13568" width="9.140625" style="1"/>
    <col min="13569" max="13569" width="28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customWidth="1"/>
    <col min="13579" max="13824" width="9.140625" style="1"/>
    <col min="13825" max="13825" width="28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customWidth="1"/>
    <col min="13835" max="14080" width="9.140625" style="1"/>
    <col min="14081" max="14081" width="28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customWidth="1"/>
    <col min="14091" max="14336" width="9.140625" style="1"/>
    <col min="14337" max="14337" width="28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customWidth="1"/>
    <col min="14347" max="14592" width="9.140625" style="1"/>
    <col min="14593" max="14593" width="28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customWidth="1"/>
    <col min="14603" max="14848" width="9.140625" style="1"/>
    <col min="14849" max="14849" width="28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customWidth="1"/>
    <col min="14859" max="15104" width="9.140625" style="1"/>
    <col min="15105" max="15105" width="28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customWidth="1"/>
    <col min="15115" max="15360" width="9.140625" style="1"/>
    <col min="15361" max="15361" width="28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customWidth="1"/>
    <col min="15371" max="15616" width="9.140625" style="1"/>
    <col min="15617" max="15617" width="28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customWidth="1"/>
    <col min="15627" max="15872" width="9.140625" style="1"/>
    <col min="15873" max="15873" width="28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customWidth="1"/>
    <col min="15883" max="16128" width="9.140625" style="1"/>
    <col min="16129" max="16129" width="28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customWidth="1"/>
    <col min="16139" max="16384" width="9.140625" style="1"/>
  </cols>
  <sheetData>
    <row r="1" spans="1:12" ht="14.1" customHeight="1" x14ac:dyDescent="0.2">
      <c r="A1" s="17" t="s">
        <v>105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8.1" customHeight="1" x14ac:dyDescent="0.2"/>
    <row r="3" spans="1:12" ht="14.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4.1" customHeight="1" x14ac:dyDescent="0.2">
      <c r="A4" s="2"/>
      <c r="B4" s="19" t="s">
        <v>0</v>
      </c>
      <c r="C4" s="19"/>
      <c r="D4" s="19"/>
      <c r="E4" s="19" t="s">
        <v>1</v>
      </c>
      <c r="F4" s="19"/>
      <c r="G4" s="19"/>
      <c r="H4" s="19" t="s">
        <v>2</v>
      </c>
      <c r="I4" s="19"/>
      <c r="J4" s="20"/>
    </row>
    <row r="5" spans="1:12" ht="14.1" customHeight="1" x14ac:dyDescent="0.2">
      <c r="A5" s="3" t="s">
        <v>3</v>
      </c>
      <c r="B5" s="16" t="s">
        <v>4</v>
      </c>
      <c r="C5" s="2" t="s">
        <v>5</v>
      </c>
      <c r="D5" s="2" t="s">
        <v>6</v>
      </c>
      <c r="E5" s="16" t="s">
        <v>4</v>
      </c>
      <c r="F5" s="2" t="s">
        <v>5</v>
      </c>
      <c r="G5" s="2" t="s">
        <v>6</v>
      </c>
      <c r="H5" s="1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6"/>
      <c r="C6" s="5" t="s">
        <v>8</v>
      </c>
      <c r="D6" s="5" t="s">
        <v>9</v>
      </c>
      <c r="E6" s="16"/>
      <c r="F6" s="5" t="s">
        <v>8</v>
      </c>
      <c r="G6" s="5" t="s">
        <v>9</v>
      </c>
      <c r="H6" s="16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949</v>
      </c>
      <c r="C9" s="11">
        <v>647973</v>
      </c>
      <c r="D9" s="11">
        <v>8423557.2239999995</v>
      </c>
      <c r="E9" s="11">
        <v>284</v>
      </c>
      <c r="F9" s="11">
        <v>233423</v>
      </c>
      <c r="G9" s="11">
        <v>3212002.9040000001</v>
      </c>
      <c r="H9" s="11">
        <v>141</v>
      </c>
      <c r="I9" s="11">
        <v>36279</v>
      </c>
      <c r="J9" s="11">
        <v>411169.152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21</v>
      </c>
      <c r="C11" s="10">
        <v>36975</v>
      </c>
      <c r="D11" s="10">
        <v>673626.35100000002</v>
      </c>
      <c r="E11" s="10">
        <v>7</v>
      </c>
      <c r="F11" s="10">
        <v>23040</v>
      </c>
      <c r="G11" s="10">
        <v>470393.2</v>
      </c>
      <c r="H11" s="10">
        <v>1</v>
      </c>
      <c r="I11" s="10">
        <v>489</v>
      </c>
      <c r="J11" s="10">
        <v>5236.6840000000002</v>
      </c>
    </row>
    <row r="12" spans="1:12" s="10" customFormat="1" x14ac:dyDescent="0.2">
      <c r="A12" s="12" t="s">
        <v>12</v>
      </c>
      <c r="B12" s="13">
        <f>B11/B$9*100</f>
        <v>2.2128556375131718</v>
      </c>
      <c r="C12" s="13">
        <f t="shared" ref="C12:I12" si="0">C11/C$9*100</f>
        <v>5.7062562791968183</v>
      </c>
      <c r="D12" s="13">
        <f>D11/D$9*100</f>
        <v>7.9969344670768754</v>
      </c>
      <c r="E12" s="13">
        <f t="shared" si="0"/>
        <v>2.464788732394366</v>
      </c>
      <c r="F12" s="13">
        <f>F11/F$9*100</f>
        <v>9.8704926249769738</v>
      </c>
      <c r="G12" s="13">
        <f t="shared" si="0"/>
        <v>14.644855999793952</v>
      </c>
      <c r="H12" s="13">
        <f t="shared" si="0"/>
        <v>0.70921985815602839</v>
      </c>
      <c r="I12" s="13">
        <f t="shared" si="0"/>
        <v>1.3478872074753991</v>
      </c>
      <c r="J12" s="13">
        <f>J11/J$9*100</f>
        <v>1.2736081913071144</v>
      </c>
    </row>
    <row r="13" spans="1:12" s="10" customFormat="1" x14ac:dyDescent="0.2">
      <c r="A13" s="10" t="s">
        <v>13</v>
      </c>
      <c r="B13" s="10">
        <v>4</v>
      </c>
      <c r="C13" s="10">
        <v>10400</v>
      </c>
      <c r="D13" s="10">
        <v>220317.101</v>
      </c>
      <c r="E13" s="10">
        <v>1</v>
      </c>
      <c r="F13" s="10">
        <v>7847</v>
      </c>
      <c r="G13" s="10">
        <v>188161.9</v>
      </c>
      <c r="H13" s="10">
        <v>0</v>
      </c>
      <c r="I13" s="10">
        <v>0</v>
      </c>
      <c r="J13" s="10">
        <v>0</v>
      </c>
    </row>
    <row r="14" spans="1:12" s="10" customFormat="1" x14ac:dyDescent="0.2">
      <c r="A14" s="10" t="s">
        <v>14</v>
      </c>
      <c r="B14" s="10">
        <v>6</v>
      </c>
      <c r="C14" s="10">
        <v>11743</v>
      </c>
      <c r="D14" s="10">
        <v>132470.28</v>
      </c>
      <c r="E14" s="10">
        <v>3</v>
      </c>
      <c r="F14" s="10">
        <v>7769</v>
      </c>
      <c r="G14" s="10">
        <v>88865.596000000005</v>
      </c>
      <c r="H14" s="10">
        <v>1</v>
      </c>
      <c r="I14" s="10">
        <v>489</v>
      </c>
      <c r="J14" s="10">
        <v>5236.6840000000002</v>
      </c>
    </row>
    <row r="15" spans="1:12" s="10" customFormat="1" x14ac:dyDescent="0.2">
      <c r="A15" s="10" t="s">
        <v>15</v>
      </c>
      <c r="B15" s="10">
        <v>11</v>
      </c>
      <c r="C15" s="10">
        <v>14832</v>
      </c>
      <c r="D15" s="10">
        <v>320838.96999999997</v>
      </c>
      <c r="E15" s="10">
        <v>3</v>
      </c>
      <c r="F15" s="10">
        <v>7424</v>
      </c>
      <c r="G15" s="10">
        <v>193365.704</v>
      </c>
      <c r="H15" s="10">
        <v>0</v>
      </c>
      <c r="I15" s="10">
        <v>0</v>
      </c>
      <c r="J15" s="10">
        <v>0</v>
      </c>
    </row>
    <row r="16" spans="1:12" s="10" customFormat="1" x14ac:dyDescent="0.2"/>
    <row r="17" spans="1:10" s="10" customFormat="1" x14ac:dyDescent="0.2">
      <c r="A17" s="10" t="s">
        <v>16</v>
      </c>
      <c r="B17" s="10">
        <v>23</v>
      </c>
      <c r="C17" s="10">
        <v>9388</v>
      </c>
      <c r="D17" s="10">
        <v>212413.89</v>
      </c>
      <c r="E17" s="10">
        <v>8</v>
      </c>
      <c r="F17" s="10">
        <v>2142</v>
      </c>
      <c r="G17" s="10">
        <v>48334.821000000004</v>
      </c>
      <c r="H17" s="10">
        <v>1</v>
      </c>
      <c r="I17" s="10">
        <v>54</v>
      </c>
      <c r="J17" s="10">
        <v>225.14099999999999</v>
      </c>
    </row>
    <row r="18" spans="1:10" s="10" customFormat="1" x14ac:dyDescent="0.2">
      <c r="A18" s="12" t="s">
        <v>12</v>
      </c>
      <c r="B18" s="13">
        <f>B17/B$9*100</f>
        <v>2.4236037934668069</v>
      </c>
      <c r="C18" s="13">
        <f t="shared" ref="C18:I18" si="1">C17/C$9*100</f>
        <v>1.4488257998404255</v>
      </c>
      <c r="D18" s="13">
        <f>D17/D$9*100</f>
        <v>2.5216649492782031</v>
      </c>
      <c r="E18" s="13">
        <f t="shared" si="1"/>
        <v>2.8169014084507045</v>
      </c>
      <c r="F18" s="13">
        <f>F17/F$9*100</f>
        <v>0.91764736122832791</v>
      </c>
      <c r="G18" s="13">
        <f t="shared" si="1"/>
        <v>1.504818720425416</v>
      </c>
      <c r="H18" s="13">
        <f t="shared" si="1"/>
        <v>0.70921985815602839</v>
      </c>
      <c r="I18" s="13">
        <f t="shared" si="1"/>
        <v>0.14884644008930786</v>
      </c>
      <c r="J18" s="13">
        <f>J17/J$9*100</f>
        <v>5.4756296503488663E-2</v>
      </c>
    </row>
    <row r="19" spans="1:10" s="10" customFormat="1" x14ac:dyDescent="0.2">
      <c r="A19" s="10" t="s">
        <v>17</v>
      </c>
      <c r="B19" s="10">
        <v>7</v>
      </c>
      <c r="C19" s="10">
        <v>3466</v>
      </c>
      <c r="D19" s="10">
        <v>66616.948000000004</v>
      </c>
      <c r="E19" s="10">
        <v>3</v>
      </c>
      <c r="F19" s="10">
        <v>902</v>
      </c>
      <c r="G19" s="10">
        <v>20190</v>
      </c>
      <c r="H19" s="10">
        <v>0</v>
      </c>
      <c r="I19" s="10">
        <v>0</v>
      </c>
      <c r="J19" s="10">
        <v>0</v>
      </c>
    </row>
    <row r="20" spans="1:10" s="10" customFormat="1" x14ac:dyDescent="0.2">
      <c r="A20" s="10" t="s">
        <v>18</v>
      </c>
      <c r="B20" s="10">
        <v>1</v>
      </c>
      <c r="C20" s="10">
        <v>101</v>
      </c>
      <c r="D20" s="10">
        <v>902.88199999999995</v>
      </c>
      <c r="E20" s="10">
        <v>1</v>
      </c>
      <c r="F20" s="10">
        <v>101</v>
      </c>
      <c r="G20" s="10">
        <v>902.88199999999995</v>
      </c>
      <c r="H20" s="10">
        <v>0</v>
      </c>
      <c r="I20" s="10">
        <v>0</v>
      </c>
      <c r="J20" s="10">
        <v>0</v>
      </c>
    </row>
    <row r="21" spans="1:10" s="10" customFormat="1" x14ac:dyDescent="0.2">
      <c r="A21" s="10" t="s">
        <v>19</v>
      </c>
      <c r="B21" s="10">
        <v>13</v>
      </c>
      <c r="C21" s="10">
        <v>5245</v>
      </c>
      <c r="D21" s="10">
        <v>140788.75</v>
      </c>
      <c r="E21" s="10">
        <v>4</v>
      </c>
      <c r="F21" s="10">
        <v>1139</v>
      </c>
      <c r="G21" s="10">
        <v>27241.938999999998</v>
      </c>
      <c r="H21" s="10">
        <v>0</v>
      </c>
      <c r="I21" s="10">
        <v>0</v>
      </c>
      <c r="J21" s="10">
        <v>0</v>
      </c>
    </row>
    <row r="22" spans="1:10" s="10" customFormat="1" x14ac:dyDescent="0.2">
      <c r="A22" s="10" t="s">
        <v>20</v>
      </c>
      <c r="B22" s="10">
        <v>1</v>
      </c>
      <c r="C22" s="10">
        <v>522</v>
      </c>
      <c r="D22" s="10">
        <v>3880.1689999999999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s="10" customFormat="1" x14ac:dyDescent="0.2">
      <c r="A23" s="10" t="s">
        <v>21</v>
      </c>
      <c r="B23" s="10">
        <v>1</v>
      </c>
      <c r="C23" s="10">
        <v>54</v>
      </c>
      <c r="D23" s="10">
        <v>225.14099999999999</v>
      </c>
      <c r="E23" s="10">
        <v>0</v>
      </c>
      <c r="F23" s="10">
        <v>0</v>
      </c>
      <c r="G23" s="10">
        <v>0</v>
      </c>
      <c r="H23" s="10">
        <v>1</v>
      </c>
      <c r="I23" s="10">
        <v>54</v>
      </c>
      <c r="J23" s="10">
        <v>225.14099999999999</v>
      </c>
    </row>
    <row r="24" spans="1:10" s="10" customFormat="1" x14ac:dyDescent="0.2"/>
    <row r="25" spans="1:10" s="10" customFormat="1" x14ac:dyDescent="0.2">
      <c r="A25" s="10" t="s">
        <v>22</v>
      </c>
      <c r="B25" s="10">
        <v>88</v>
      </c>
      <c r="C25" s="10">
        <v>44133</v>
      </c>
      <c r="D25" s="10">
        <v>573893.15599999996</v>
      </c>
      <c r="E25" s="10">
        <v>20</v>
      </c>
      <c r="F25" s="10">
        <v>16972</v>
      </c>
      <c r="G25" s="10">
        <v>255024.84299999999</v>
      </c>
      <c r="H25" s="10">
        <v>20</v>
      </c>
      <c r="I25" s="10">
        <v>4926</v>
      </c>
      <c r="J25" s="10">
        <v>45270.222000000002</v>
      </c>
    </row>
    <row r="26" spans="1:10" s="10" customFormat="1" x14ac:dyDescent="0.2">
      <c r="A26" s="12" t="s">
        <v>12</v>
      </c>
      <c r="B26" s="13">
        <f>B25/B$9*100</f>
        <v>9.2729188619599583</v>
      </c>
      <c r="C26" s="13">
        <f t="shared" ref="C26:I26" si="2">C25/C$9*100</f>
        <v>6.8109319369788563</v>
      </c>
      <c r="D26" s="13">
        <f>D25/D$9*100</f>
        <v>6.8129549160643306</v>
      </c>
      <c r="E26" s="13">
        <f t="shared" si="2"/>
        <v>7.042253521126761</v>
      </c>
      <c r="F26" s="13">
        <f>F25/F$9*100</f>
        <v>7.2709201749613355</v>
      </c>
      <c r="G26" s="13">
        <f t="shared" si="2"/>
        <v>7.9397450943275976</v>
      </c>
      <c r="H26" s="13">
        <f t="shared" si="2"/>
        <v>14.184397163120568</v>
      </c>
      <c r="I26" s="13">
        <f t="shared" si="2"/>
        <v>13.57810303481353</v>
      </c>
      <c r="J26" s="13">
        <f>J25/J$9*100</f>
        <v>11.010121206758235</v>
      </c>
    </row>
    <row r="27" spans="1:10" s="10" customFormat="1" x14ac:dyDescent="0.2">
      <c r="A27" s="10" t="s">
        <v>23</v>
      </c>
      <c r="B27" s="10">
        <v>30</v>
      </c>
      <c r="C27" s="10">
        <v>15077</v>
      </c>
      <c r="D27" s="10">
        <v>175938.78599999999</v>
      </c>
      <c r="E27" s="10">
        <v>4</v>
      </c>
      <c r="F27" s="10">
        <v>1294</v>
      </c>
      <c r="G27" s="10">
        <v>19097.927</v>
      </c>
      <c r="H27" s="10">
        <v>5</v>
      </c>
      <c r="I27" s="10">
        <v>681</v>
      </c>
      <c r="J27" s="10">
        <v>5775.9229999999998</v>
      </c>
    </row>
    <row r="28" spans="1:10" s="10" customFormat="1" x14ac:dyDescent="0.2">
      <c r="A28" s="10" t="s">
        <v>24</v>
      </c>
      <c r="B28" s="10">
        <v>12</v>
      </c>
      <c r="C28" s="10">
        <v>4428</v>
      </c>
      <c r="D28" s="10">
        <v>74453.025999999998</v>
      </c>
      <c r="E28" s="10">
        <v>4</v>
      </c>
      <c r="F28" s="10">
        <v>1946</v>
      </c>
      <c r="G28" s="10">
        <v>40227.392</v>
      </c>
      <c r="H28" s="10">
        <v>3</v>
      </c>
      <c r="I28" s="10">
        <v>1181</v>
      </c>
      <c r="J28" s="10">
        <v>12984.093999999999</v>
      </c>
    </row>
    <row r="29" spans="1:10" s="10" customFormat="1" x14ac:dyDescent="0.2">
      <c r="A29" s="10" t="s">
        <v>25</v>
      </c>
      <c r="B29" s="10">
        <v>11</v>
      </c>
      <c r="C29" s="10">
        <v>8282</v>
      </c>
      <c r="D29" s="10">
        <v>119465.11499999999</v>
      </c>
      <c r="E29" s="10">
        <v>1</v>
      </c>
      <c r="F29" s="10">
        <v>6893</v>
      </c>
      <c r="G29" s="10">
        <v>101953.06299999999</v>
      </c>
      <c r="H29" s="10">
        <v>4</v>
      </c>
      <c r="I29" s="10">
        <v>528</v>
      </c>
      <c r="J29" s="10">
        <v>5198.2780000000002</v>
      </c>
    </row>
    <row r="30" spans="1:10" s="10" customFormat="1" x14ac:dyDescent="0.2">
      <c r="A30" s="10" t="s">
        <v>26</v>
      </c>
      <c r="B30" s="10">
        <v>35</v>
      </c>
      <c r="C30" s="10">
        <v>16346</v>
      </c>
      <c r="D30" s="10">
        <v>204036.22899999999</v>
      </c>
      <c r="E30" s="10">
        <v>11</v>
      </c>
      <c r="F30" s="10">
        <v>6839</v>
      </c>
      <c r="G30" s="10">
        <v>93746.460999999996</v>
      </c>
      <c r="H30" s="10">
        <v>8</v>
      </c>
      <c r="I30" s="10">
        <v>2536</v>
      </c>
      <c r="J30" s="10">
        <v>21311.927</v>
      </c>
    </row>
    <row r="31" spans="1:10" s="10" customFormat="1" x14ac:dyDescent="0.2"/>
    <row r="32" spans="1:10" s="10" customFormat="1" x14ac:dyDescent="0.2">
      <c r="A32" s="10" t="s">
        <v>27</v>
      </c>
      <c r="B32" s="10">
        <v>15</v>
      </c>
      <c r="C32" s="10">
        <v>8073</v>
      </c>
      <c r="D32" s="10">
        <v>104600.429</v>
      </c>
      <c r="E32" s="10">
        <v>6</v>
      </c>
      <c r="F32" s="10">
        <v>3578</v>
      </c>
      <c r="G32" s="10">
        <v>57252.535000000003</v>
      </c>
      <c r="H32" s="10">
        <v>0</v>
      </c>
      <c r="I32" s="10">
        <v>0</v>
      </c>
      <c r="J32" s="10">
        <v>0</v>
      </c>
    </row>
    <row r="33" spans="1:10" s="10" customFormat="1" x14ac:dyDescent="0.2">
      <c r="A33" s="12" t="s">
        <v>12</v>
      </c>
      <c r="B33" s="13">
        <f>B32/B$9*100</f>
        <v>1.5806111696522658</v>
      </c>
      <c r="C33" s="13">
        <f t="shared" ref="C33:I33" si="3">C32/C$9*100</f>
        <v>1.2458852452185507</v>
      </c>
      <c r="D33" s="13">
        <f>D32/D$9*100</f>
        <v>1.2417607694523334</v>
      </c>
      <c r="E33" s="13">
        <f t="shared" si="3"/>
        <v>2.112676056338028</v>
      </c>
      <c r="F33" s="13">
        <f>F32/F$9*100</f>
        <v>1.5328395230975524</v>
      </c>
      <c r="G33" s="13">
        <f t="shared" si="3"/>
        <v>1.7824558915778614</v>
      </c>
      <c r="H33" s="13">
        <f t="shared" si="3"/>
        <v>0</v>
      </c>
      <c r="I33" s="13">
        <f t="shared" si="3"/>
        <v>0</v>
      </c>
      <c r="J33" s="13">
        <f>J32/J$9*100</f>
        <v>0</v>
      </c>
    </row>
    <row r="34" spans="1:10" s="10" customFormat="1" x14ac:dyDescent="0.2">
      <c r="A34" s="10" t="s">
        <v>28</v>
      </c>
      <c r="B34" s="10">
        <v>7</v>
      </c>
      <c r="C34" s="10">
        <v>3774</v>
      </c>
      <c r="D34" s="10">
        <v>50586.328000000001</v>
      </c>
      <c r="E34" s="10">
        <v>3</v>
      </c>
      <c r="F34" s="10">
        <v>2179</v>
      </c>
      <c r="G34" s="10">
        <v>34568.432000000001</v>
      </c>
      <c r="H34" s="10">
        <v>0</v>
      </c>
      <c r="I34" s="10">
        <v>0</v>
      </c>
      <c r="J34" s="10">
        <v>0</v>
      </c>
    </row>
    <row r="35" spans="1:10" s="10" customFormat="1" x14ac:dyDescent="0.2">
      <c r="A35" s="10" t="s">
        <v>29</v>
      </c>
      <c r="B35" s="10">
        <v>5</v>
      </c>
      <c r="C35" s="10">
        <v>3244</v>
      </c>
      <c r="D35" s="10">
        <v>31750</v>
      </c>
      <c r="E35" s="10">
        <v>1</v>
      </c>
      <c r="F35" s="10">
        <v>437</v>
      </c>
      <c r="G35" s="10">
        <v>2800</v>
      </c>
      <c r="H35" s="10">
        <v>0</v>
      </c>
      <c r="I35" s="10">
        <v>0</v>
      </c>
      <c r="J35" s="10">
        <v>0</v>
      </c>
    </row>
    <row r="36" spans="1:10" s="10" customFormat="1" x14ac:dyDescent="0.2">
      <c r="A36" s="10" t="s">
        <v>30</v>
      </c>
      <c r="B36" s="10">
        <v>3</v>
      </c>
      <c r="C36" s="10">
        <v>1055</v>
      </c>
      <c r="D36" s="10">
        <v>22264.100999999999</v>
      </c>
      <c r="E36" s="10">
        <v>2</v>
      </c>
      <c r="F36" s="10">
        <v>962</v>
      </c>
      <c r="G36" s="10">
        <v>19884.102999999999</v>
      </c>
      <c r="H36" s="10">
        <v>0</v>
      </c>
      <c r="I36" s="10">
        <v>0</v>
      </c>
      <c r="J36" s="10">
        <v>0</v>
      </c>
    </row>
    <row r="37" spans="1:10" s="10" customFormat="1" x14ac:dyDescent="0.2"/>
    <row r="38" spans="1:10" s="10" customFormat="1" x14ac:dyDescent="0.2">
      <c r="A38" s="10" t="s">
        <v>31</v>
      </c>
      <c r="B38" s="10">
        <v>79</v>
      </c>
      <c r="C38" s="10">
        <v>52717</v>
      </c>
      <c r="D38" s="10">
        <v>693501.43500000006</v>
      </c>
      <c r="E38" s="10">
        <v>28</v>
      </c>
      <c r="F38" s="10">
        <v>21945</v>
      </c>
      <c r="G38" s="10">
        <v>288158.05</v>
      </c>
      <c r="H38" s="10">
        <v>20</v>
      </c>
      <c r="I38" s="10">
        <v>5265</v>
      </c>
      <c r="J38" s="10">
        <v>73990.198000000004</v>
      </c>
    </row>
    <row r="39" spans="1:10" s="10" customFormat="1" x14ac:dyDescent="0.2">
      <c r="A39" s="12" t="s">
        <v>12</v>
      </c>
      <c r="B39" s="13">
        <f>B38/B$9*100</f>
        <v>8.324552160168599</v>
      </c>
      <c r="C39" s="13">
        <f t="shared" ref="C39:I39" si="4">C38/C$9*100</f>
        <v>8.1356784927767052</v>
      </c>
      <c r="D39" s="13">
        <f>D38/D$9*100</f>
        <v>8.2328809143019619</v>
      </c>
      <c r="E39" s="13">
        <f t="shared" si="4"/>
        <v>9.8591549295774641</v>
      </c>
      <c r="F39" s="13">
        <f>F38/F$9*100</f>
        <v>9.401387181211792</v>
      </c>
      <c r="G39" s="13">
        <f t="shared" si="4"/>
        <v>8.9712885888474272</v>
      </c>
      <c r="H39" s="13">
        <f t="shared" si="4"/>
        <v>14.184397163120568</v>
      </c>
      <c r="I39" s="13">
        <f t="shared" si="4"/>
        <v>14.512527908707519</v>
      </c>
      <c r="J39" s="13">
        <f>J38/J$9*100</f>
        <v>17.995075175289415</v>
      </c>
    </row>
    <row r="40" spans="1:10" s="10" customFormat="1" x14ac:dyDescent="0.2">
      <c r="A40" s="10" t="s">
        <v>32</v>
      </c>
      <c r="B40" s="10">
        <v>6</v>
      </c>
      <c r="C40" s="10">
        <v>7108</v>
      </c>
      <c r="D40" s="10">
        <v>89681.847999999998</v>
      </c>
      <c r="E40" s="10">
        <v>5</v>
      </c>
      <c r="F40" s="10">
        <v>6908</v>
      </c>
      <c r="G40" s="10">
        <v>87581.847999999998</v>
      </c>
      <c r="H40" s="10">
        <v>0</v>
      </c>
      <c r="I40" s="10">
        <v>0</v>
      </c>
      <c r="J40" s="10">
        <v>0</v>
      </c>
    </row>
    <row r="41" spans="1:10" s="10" customFormat="1" x14ac:dyDescent="0.2">
      <c r="A41" s="10" t="s">
        <v>33</v>
      </c>
      <c r="B41" s="10">
        <v>29</v>
      </c>
      <c r="C41" s="10">
        <v>21358</v>
      </c>
      <c r="D41" s="10">
        <v>315877.45900000003</v>
      </c>
      <c r="E41" s="10">
        <v>11</v>
      </c>
      <c r="F41" s="10">
        <v>3744</v>
      </c>
      <c r="G41" s="10">
        <v>54628.877999999997</v>
      </c>
      <c r="H41" s="10">
        <v>8</v>
      </c>
      <c r="I41" s="10">
        <v>3019</v>
      </c>
      <c r="J41" s="10">
        <v>38772.908000000003</v>
      </c>
    </row>
    <row r="42" spans="1:10" s="10" customFormat="1" x14ac:dyDescent="0.2">
      <c r="A42" s="10" t="s">
        <v>34</v>
      </c>
      <c r="B42" s="10">
        <v>6</v>
      </c>
      <c r="C42" s="10">
        <v>945</v>
      </c>
      <c r="D42" s="10">
        <v>27062.581999999999</v>
      </c>
      <c r="E42" s="10">
        <v>2</v>
      </c>
      <c r="F42" s="10">
        <v>629</v>
      </c>
      <c r="G42" s="10">
        <v>9945.4869999999992</v>
      </c>
      <c r="H42" s="10">
        <v>2</v>
      </c>
      <c r="I42" s="10">
        <v>176</v>
      </c>
      <c r="J42" s="10">
        <v>13877.099</v>
      </c>
    </row>
    <row r="43" spans="1:10" s="10" customFormat="1" x14ac:dyDescent="0.2">
      <c r="A43" s="10" t="s">
        <v>35</v>
      </c>
      <c r="B43" s="10">
        <v>14</v>
      </c>
      <c r="C43" s="10">
        <v>15191</v>
      </c>
      <c r="D43" s="10">
        <v>156451.96299999999</v>
      </c>
      <c r="E43" s="10">
        <v>8</v>
      </c>
      <c r="F43" s="10">
        <v>9140</v>
      </c>
      <c r="G43" s="10">
        <v>94803.184999999998</v>
      </c>
      <c r="H43" s="10">
        <v>1</v>
      </c>
      <c r="I43" s="10">
        <v>644</v>
      </c>
      <c r="J43" s="10">
        <v>7495.7439999999997</v>
      </c>
    </row>
    <row r="44" spans="1:10" s="10" customFormat="1" x14ac:dyDescent="0.2">
      <c r="A44" s="10" t="s">
        <v>36</v>
      </c>
      <c r="B44" s="10">
        <v>18</v>
      </c>
      <c r="C44" s="10">
        <v>6664</v>
      </c>
      <c r="D44" s="10">
        <v>87977.641999999993</v>
      </c>
      <c r="E44" s="10">
        <v>2</v>
      </c>
      <c r="F44" s="10">
        <v>1524</v>
      </c>
      <c r="G44" s="10">
        <v>41198.652000000002</v>
      </c>
      <c r="H44" s="10">
        <v>5</v>
      </c>
      <c r="I44" s="10">
        <v>917</v>
      </c>
      <c r="J44" s="10">
        <v>8924.6080000000002</v>
      </c>
    </row>
    <row r="45" spans="1:10" s="10" customFormat="1" x14ac:dyDescent="0.2">
      <c r="A45" s="10" t="s">
        <v>37</v>
      </c>
      <c r="B45" s="10">
        <v>5</v>
      </c>
      <c r="C45" s="10">
        <v>1397</v>
      </c>
      <c r="D45" s="10">
        <v>15849.941000000001</v>
      </c>
      <c r="E45" s="10">
        <v>0</v>
      </c>
      <c r="F45" s="10">
        <v>0</v>
      </c>
      <c r="G45" s="10">
        <v>0</v>
      </c>
      <c r="H45" s="10">
        <v>3</v>
      </c>
      <c r="I45" s="10">
        <v>455</v>
      </c>
      <c r="J45" s="10">
        <v>4319.8389999999999</v>
      </c>
    </row>
    <row r="46" spans="1:10" s="10" customFormat="1" x14ac:dyDescent="0.2">
      <c r="A46" s="10" t="s">
        <v>38</v>
      </c>
      <c r="B46" s="10">
        <v>1</v>
      </c>
      <c r="C46" s="10">
        <v>54</v>
      </c>
      <c r="D46" s="10">
        <v>600</v>
      </c>
      <c r="E46" s="10">
        <v>0</v>
      </c>
      <c r="F46" s="10">
        <v>0</v>
      </c>
      <c r="G46" s="10">
        <v>0</v>
      </c>
      <c r="H46" s="10">
        <v>1</v>
      </c>
      <c r="I46" s="10">
        <v>54</v>
      </c>
      <c r="J46" s="10">
        <v>600</v>
      </c>
    </row>
    <row r="47" spans="1:10" s="10" customFormat="1" x14ac:dyDescent="0.2"/>
    <row r="48" spans="1:10" s="10" customFormat="1" x14ac:dyDescent="0.2">
      <c r="A48" s="10" t="s">
        <v>39</v>
      </c>
      <c r="B48" s="10">
        <v>64</v>
      </c>
      <c r="C48" s="10">
        <v>37082</v>
      </c>
      <c r="D48" s="10">
        <v>577762.23300000001</v>
      </c>
      <c r="E48" s="10">
        <v>18</v>
      </c>
      <c r="F48" s="10">
        <v>19545</v>
      </c>
      <c r="G48" s="10">
        <v>288056.62099999998</v>
      </c>
      <c r="H48" s="10">
        <v>15</v>
      </c>
      <c r="I48" s="10">
        <v>4297</v>
      </c>
      <c r="J48" s="10">
        <v>84182.221999999994</v>
      </c>
    </row>
    <row r="49" spans="1:10" s="10" customFormat="1" x14ac:dyDescent="0.2">
      <c r="A49" s="12" t="s">
        <v>12</v>
      </c>
      <c r="B49" s="13">
        <f>B48/B$9*100</f>
        <v>6.7439409905163323</v>
      </c>
      <c r="C49" s="13">
        <f t="shared" ref="C49:I49" si="5">C48/C$9*100</f>
        <v>5.7227693129189028</v>
      </c>
      <c r="D49" s="13">
        <f>D48/D$9*100</f>
        <v>6.8588865444383433</v>
      </c>
      <c r="E49" s="13">
        <f t="shared" si="5"/>
        <v>6.3380281690140841</v>
      </c>
      <c r="F49" s="13">
        <f>F48/F$9*100</f>
        <v>8.3732108661100231</v>
      </c>
      <c r="G49" s="13">
        <f t="shared" si="5"/>
        <v>8.9681307772566061</v>
      </c>
      <c r="H49" s="13">
        <f t="shared" si="5"/>
        <v>10.638297872340425</v>
      </c>
      <c r="I49" s="13">
        <f t="shared" si="5"/>
        <v>11.844317649328813</v>
      </c>
      <c r="J49" s="13">
        <f>J48/J$9*100</f>
        <v>20.47386619120687</v>
      </c>
    </row>
    <row r="50" spans="1:10" s="10" customFormat="1" x14ac:dyDescent="0.2">
      <c r="A50" s="10" t="s">
        <v>40</v>
      </c>
      <c r="B50" s="10">
        <v>12</v>
      </c>
      <c r="C50" s="10">
        <v>9454</v>
      </c>
      <c r="D50" s="10">
        <v>178682.546</v>
      </c>
      <c r="E50" s="10">
        <v>4</v>
      </c>
      <c r="F50" s="10">
        <v>4121</v>
      </c>
      <c r="G50" s="10">
        <v>38868.661</v>
      </c>
      <c r="H50" s="10">
        <v>2</v>
      </c>
      <c r="I50" s="10">
        <v>2005</v>
      </c>
      <c r="J50" s="10">
        <v>58558.580999999998</v>
      </c>
    </row>
    <row r="51" spans="1:10" s="10" customFormat="1" x14ac:dyDescent="0.2">
      <c r="A51" s="10" t="s">
        <v>41</v>
      </c>
      <c r="B51" s="10">
        <v>12</v>
      </c>
      <c r="C51" s="10">
        <v>3919</v>
      </c>
      <c r="D51" s="10">
        <v>38495.957000000002</v>
      </c>
      <c r="E51" s="10">
        <v>3</v>
      </c>
      <c r="F51" s="10">
        <v>1164</v>
      </c>
      <c r="G51" s="10">
        <v>10787.394</v>
      </c>
      <c r="H51" s="10">
        <v>2</v>
      </c>
      <c r="I51" s="10">
        <v>317</v>
      </c>
      <c r="J51" s="10">
        <v>2869.3530000000001</v>
      </c>
    </row>
    <row r="52" spans="1:10" s="10" customFormat="1" x14ac:dyDescent="0.2">
      <c r="A52" s="10" t="s">
        <v>42</v>
      </c>
      <c r="B52" s="10">
        <v>6</v>
      </c>
      <c r="C52" s="10">
        <v>8523</v>
      </c>
      <c r="D52" s="10">
        <v>210425.09700000001</v>
      </c>
      <c r="E52" s="10">
        <v>1</v>
      </c>
      <c r="F52" s="10">
        <v>7325</v>
      </c>
      <c r="G52" s="10">
        <v>195817.139</v>
      </c>
      <c r="H52" s="10">
        <v>3</v>
      </c>
      <c r="I52" s="10">
        <v>273</v>
      </c>
      <c r="J52" s="10">
        <v>1915.1559999999999</v>
      </c>
    </row>
    <row r="53" spans="1:10" s="10" customFormat="1" x14ac:dyDescent="0.2">
      <c r="A53" s="10" t="s">
        <v>43</v>
      </c>
      <c r="B53" s="10">
        <v>22</v>
      </c>
      <c r="C53" s="10">
        <v>10967</v>
      </c>
      <c r="D53" s="10">
        <v>102024.868</v>
      </c>
      <c r="E53" s="10">
        <v>7</v>
      </c>
      <c r="F53" s="10">
        <v>5094</v>
      </c>
      <c r="G53" s="10">
        <v>28408.556</v>
      </c>
      <c r="H53" s="10">
        <v>4</v>
      </c>
      <c r="I53" s="10">
        <v>861</v>
      </c>
      <c r="J53" s="10">
        <v>10756.968000000001</v>
      </c>
    </row>
    <row r="54" spans="1:10" s="10" customFormat="1" x14ac:dyDescent="0.2">
      <c r="A54" s="10" t="s">
        <v>44</v>
      </c>
      <c r="B54" s="10">
        <v>12</v>
      </c>
      <c r="C54" s="10">
        <v>4219</v>
      </c>
      <c r="D54" s="10">
        <v>48133.764999999999</v>
      </c>
      <c r="E54" s="10">
        <v>3</v>
      </c>
      <c r="F54" s="10">
        <v>1841</v>
      </c>
      <c r="G54" s="10">
        <v>14174.870999999999</v>
      </c>
      <c r="H54" s="10">
        <v>4</v>
      </c>
      <c r="I54" s="10">
        <v>841</v>
      </c>
      <c r="J54" s="10">
        <v>10082.164000000001</v>
      </c>
    </row>
    <row r="55" spans="1:10" s="10" customFormat="1" x14ac:dyDescent="0.2"/>
    <row r="56" spans="1:10" s="10" customFormat="1" x14ac:dyDescent="0.2">
      <c r="A56" s="10" t="s">
        <v>45</v>
      </c>
      <c r="B56" s="10">
        <v>54</v>
      </c>
      <c r="C56" s="10">
        <v>17786</v>
      </c>
      <c r="D56" s="10">
        <v>259171.54300000001</v>
      </c>
      <c r="E56" s="10">
        <v>6</v>
      </c>
      <c r="F56" s="10">
        <v>816</v>
      </c>
      <c r="G56" s="10">
        <v>9287.5310000000009</v>
      </c>
      <c r="H56" s="10">
        <v>6</v>
      </c>
      <c r="I56" s="10">
        <v>759</v>
      </c>
      <c r="J56" s="10">
        <v>7866.9390000000003</v>
      </c>
    </row>
    <row r="57" spans="1:10" s="10" customFormat="1" x14ac:dyDescent="0.2">
      <c r="A57" s="12" t="s">
        <v>12</v>
      </c>
      <c r="B57" s="13">
        <f>B56/B$9*100</f>
        <v>5.6902002107481557</v>
      </c>
      <c r="C57" s="13">
        <f t="shared" ref="C57:I57" si="6">C56/C$9*100</f>
        <v>2.744867455897082</v>
      </c>
      <c r="D57" s="13">
        <f>D56/D$9*100</f>
        <v>3.0767469859595749</v>
      </c>
      <c r="E57" s="13">
        <f t="shared" si="6"/>
        <v>2.112676056338028</v>
      </c>
      <c r="F57" s="13">
        <f>F56/F$9*100</f>
        <v>0.34957994713460111</v>
      </c>
      <c r="G57" s="13">
        <f t="shared" si="6"/>
        <v>0.2891507659732801</v>
      </c>
      <c r="H57" s="13">
        <f t="shared" si="6"/>
        <v>4.2553191489361701</v>
      </c>
      <c r="I57" s="13">
        <f t="shared" si="6"/>
        <v>2.0921194079219383</v>
      </c>
      <c r="J57" s="13">
        <f>J56/J$9*100</f>
        <v>1.9133096346683129</v>
      </c>
    </row>
    <row r="58" spans="1:10" s="10" customFormat="1" x14ac:dyDescent="0.2">
      <c r="A58" s="10" t="s">
        <v>46</v>
      </c>
      <c r="B58" s="10">
        <v>6</v>
      </c>
      <c r="C58" s="10">
        <v>2072</v>
      </c>
      <c r="D58" s="10">
        <v>23631.200000000001</v>
      </c>
      <c r="E58" s="10">
        <v>0</v>
      </c>
      <c r="F58" s="10">
        <v>0</v>
      </c>
      <c r="G58" s="10">
        <v>0</v>
      </c>
      <c r="H58" s="10">
        <v>3</v>
      </c>
      <c r="I58" s="10">
        <v>246</v>
      </c>
      <c r="J58" s="10">
        <v>2581.6019999999999</v>
      </c>
    </row>
    <row r="59" spans="1:10" s="10" customFormat="1" x14ac:dyDescent="0.2">
      <c r="A59" s="10" t="s">
        <v>47</v>
      </c>
      <c r="B59" s="10">
        <v>9</v>
      </c>
      <c r="C59" s="10">
        <v>1990</v>
      </c>
      <c r="D59" s="10">
        <v>28366.142</v>
      </c>
      <c r="E59" s="10">
        <v>0</v>
      </c>
      <c r="F59" s="10">
        <v>0</v>
      </c>
      <c r="G59" s="10">
        <v>0</v>
      </c>
      <c r="H59" s="10">
        <v>2</v>
      </c>
      <c r="I59" s="10">
        <v>138</v>
      </c>
      <c r="J59" s="10">
        <v>3245.337</v>
      </c>
    </row>
    <row r="60" spans="1:10" s="10" customFormat="1" x14ac:dyDescent="0.2">
      <c r="A60" s="10" t="s">
        <v>48</v>
      </c>
      <c r="B60" s="10">
        <v>27</v>
      </c>
      <c r="C60" s="10">
        <v>10290</v>
      </c>
      <c r="D60" s="10">
        <v>136457.913</v>
      </c>
      <c r="E60" s="10">
        <v>4</v>
      </c>
      <c r="F60" s="10">
        <v>523</v>
      </c>
      <c r="G60" s="10">
        <v>4329.26</v>
      </c>
      <c r="H60" s="10">
        <v>1</v>
      </c>
      <c r="I60" s="10">
        <v>375</v>
      </c>
      <c r="J60" s="10">
        <v>2040</v>
      </c>
    </row>
    <row r="61" spans="1:10" s="10" customFormat="1" x14ac:dyDescent="0.2">
      <c r="A61" s="10" t="s">
        <v>49</v>
      </c>
      <c r="B61" s="10">
        <v>11</v>
      </c>
      <c r="C61" s="10">
        <v>3328</v>
      </c>
      <c r="D61" s="10">
        <v>69664.288</v>
      </c>
      <c r="E61" s="10">
        <v>2</v>
      </c>
      <c r="F61" s="10">
        <v>293</v>
      </c>
      <c r="G61" s="10">
        <v>4958.2709999999997</v>
      </c>
      <c r="H61" s="10">
        <v>0</v>
      </c>
      <c r="I61" s="10">
        <v>0</v>
      </c>
      <c r="J61" s="10">
        <v>0</v>
      </c>
    </row>
    <row r="62" spans="1:10" s="10" customFormat="1" x14ac:dyDescent="0.2">
      <c r="A62" s="10" t="s">
        <v>50</v>
      </c>
      <c r="B62" s="10">
        <v>1</v>
      </c>
      <c r="C62" s="10">
        <v>106</v>
      </c>
      <c r="D62" s="10">
        <v>1052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1:10" s="10" customFormat="1" x14ac:dyDescent="0.2"/>
    <row r="64" spans="1:10" s="10" customFormat="1" x14ac:dyDescent="0.2">
      <c r="A64" s="10" t="s">
        <v>51</v>
      </c>
      <c r="B64" s="10">
        <v>56</v>
      </c>
      <c r="C64" s="10">
        <v>43844</v>
      </c>
      <c r="D64" s="10">
        <v>1159758.1329999999</v>
      </c>
      <c r="E64" s="10">
        <v>36</v>
      </c>
      <c r="F64" s="10">
        <v>20597</v>
      </c>
      <c r="G64" s="10">
        <v>382626.62699999998</v>
      </c>
      <c r="H64" s="10">
        <v>4</v>
      </c>
      <c r="I64" s="10">
        <v>1112</v>
      </c>
      <c r="J64" s="10">
        <v>22847.7</v>
      </c>
    </row>
    <row r="65" spans="1:10" s="10" customFormat="1" x14ac:dyDescent="0.2">
      <c r="A65" s="12" t="s">
        <v>12</v>
      </c>
      <c r="B65" s="13">
        <f>B64/B$9*100</f>
        <v>5.9009483667017912</v>
      </c>
      <c r="C65" s="13">
        <f t="shared" ref="C65:I65" si="7">C64/C$9*100</f>
        <v>6.7663313131874316</v>
      </c>
      <c r="D65" s="13">
        <f>D64/D$9*100</f>
        <v>13.768032936200303</v>
      </c>
      <c r="E65" s="13">
        <f t="shared" si="7"/>
        <v>12.676056338028168</v>
      </c>
      <c r="F65" s="13">
        <f>F64/F$9*100</f>
        <v>8.8238948175629641</v>
      </c>
      <c r="G65" s="13">
        <f t="shared" si="7"/>
        <v>11.912399784056982</v>
      </c>
      <c r="H65" s="13">
        <f t="shared" si="7"/>
        <v>2.8368794326241136</v>
      </c>
      <c r="I65" s="13">
        <f t="shared" si="7"/>
        <v>3.0651340996168579</v>
      </c>
      <c r="J65" s="13">
        <f>J64/J$9*100</f>
        <v>5.5567641416834697</v>
      </c>
    </row>
    <row r="66" spans="1:10" s="10" customFormat="1" x14ac:dyDescent="0.2">
      <c r="A66" s="10" t="s">
        <v>52</v>
      </c>
      <c r="B66" s="10">
        <v>12</v>
      </c>
      <c r="C66" s="10">
        <v>5996</v>
      </c>
      <c r="D66" s="10">
        <v>133022.50599999999</v>
      </c>
      <c r="E66" s="10">
        <v>6</v>
      </c>
      <c r="F66" s="10">
        <v>2510</v>
      </c>
      <c r="G66" s="10">
        <v>53664.207999999999</v>
      </c>
      <c r="H66" s="10">
        <v>0</v>
      </c>
      <c r="I66" s="10">
        <v>0</v>
      </c>
      <c r="J66" s="10">
        <v>0</v>
      </c>
    </row>
    <row r="67" spans="1:10" s="10" customFormat="1" x14ac:dyDescent="0.2">
      <c r="A67" s="10" t="s">
        <v>53</v>
      </c>
      <c r="B67" s="10">
        <v>2</v>
      </c>
      <c r="C67" s="10">
        <v>14483</v>
      </c>
      <c r="D67" s="10">
        <v>602463.51</v>
      </c>
      <c r="E67" s="10">
        <v>1</v>
      </c>
      <c r="F67" s="10">
        <v>425</v>
      </c>
      <c r="G67" s="10">
        <v>2500</v>
      </c>
      <c r="H67" s="10">
        <v>0</v>
      </c>
      <c r="I67" s="10">
        <v>0</v>
      </c>
      <c r="J67" s="10">
        <v>0</v>
      </c>
    </row>
    <row r="68" spans="1:10" s="10" customFormat="1" x14ac:dyDescent="0.2">
      <c r="A68" s="10" t="s">
        <v>54</v>
      </c>
      <c r="B68" s="10">
        <v>8</v>
      </c>
      <c r="C68" s="10">
        <v>6247</v>
      </c>
      <c r="D68" s="10">
        <v>130933.07</v>
      </c>
      <c r="E68" s="10">
        <v>3</v>
      </c>
      <c r="F68" s="10">
        <v>4268</v>
      </c>
      <c r="G68" s="10">
        <v>93422.044999999998</v>
      </c>
      <c r="H68" s="10">
        <v>0</v>
      </c>
      <c r="I68" s="10">
        <v>0</v>
      </c>
      <c r="J68" s="10">
        <v>0</v>
      </c>
    </row>
    <row r="69" spans="1:10" s="10" customFormat="1" x14ac:dyDescent="0.2">
      <c r="A69" s="10" t="s">
        <v>55</v>
      </c>
      <c r="B69" s="10">
        <v>5</v>
      </c>
      <c r="C69" s="10">
        <v>3963</v>
      </c>
      <c r="D69" s="10">
        <v>91404.962</v>
      </c>
      <c r="E69" s="10">
        <v>4</v>
      </c>
      <c r="F69" s="10">
        <v>3773</v>
      </c>
      <c r="G69" s="10">
        <v>87404.962</v>
      </c>
      <c r="H69" s="10">
        <v>1</v>
      </c>
      <c r="I69" s="10">
        <v>190</v>
      </c>
      <c r="J69" s="10">
        <v>4000</v>
      </c>
    </row>
    <row r="70" spans="1:10" s="10" customFormat="1" x14ac:dyDescent="0.2">
      <c r="A70" s="10" t="s">
        <v>56</v>
      </c>
      <c r="B70" s="10">
        <v>21</v>
      </c>
      <c r="C70" s="10">
        <v>8511</v>
      </c>
      <c r="D70" s="10">
        <v>120385.961</v>
      </c>
      <c r="E70" s="10">
        <v>20</v>
      </c>
      <c r="F70" s="10">
        <v>8243</v>
      </c>
      <c r="G70" s="10">
        <v>115067.965</v>
      </c>
      <c r="H70" s="10">
        <v>0</v>
      </c>
      <c r="I70" s="10">
        <v>0</v>
      </c>
      <c r="J70" s="10">
        <v>0</v>
      </c>
    </row>
    <row r="71" spans="1:10" s="10" customFormat="1" x14ac:dyDescent="0.2">
      <c r="A71" s="10" t="s">
        <v>57</v>
      </c>
      <c r="B71" s="10">
        <v>8</v>
      </c>
      <c r="C71" s="10">
        <v>4644</v>
      </c>
      <c r="D71" s="10">
        <v>81548.123999999996</v>
      </c>
      <c r="E71" s="10">
        <v>2</v>
      </c>
      <c r="F71" s="10">
        <v>1378</v>
      </c>
      <c r="G71" s="10">
        <v>30567.447</v>
      </c>
      <c r="H71" s="10">
        <v>3</v>
      </c>
      <c r="I71" s="10">
        <v>922</v>
      </c>
      <c r="J71" s="10">
        <v>18847.7</v>
      </c>
    </row>
    <row r="72" spans="1:10" s="10" customFormat="1" x14ac:dyDescent="0.2"/>
    <row r="73" spans="1:10" s="10" customFormat="1" x14ac:dyDescent="0.2">
      <c r="A73" s="10" t="s">
        <v>58</v>
      </c>
      <c r="B73" s="10">
        <v>65</v>
      </c>
      <c r="C73" s="10">
        <v>58202</v>
      </c>
      <c r="D73" s="10">
        <v>593395.91800000006</v>
      </c>
      <c r="E73" s="10">
        <v>22</v>
      </c>
      <c r="F73" s="10">
        <v>48782</v>
      </c>
      <c r="G73" s="10">
        <v>479167.696</v>
      </c>
      <c r="H73" s="10">
        <v>11</v>
      </c>
      <c r="I73" s="10">
        <v>2858</v>
      </c>
      <c r="J73" s="10">
        <v>21424.400000000001</v>
      </c>
    </row>
    <row r="74" spans="1:10" s="10" customFormat="1" x14ac:dyDescent="0.2">
      <c r="A74" s="12" t="s">
        <v>12</v>
      </c>
      <c r="B74" s="13">
        <f>B73/B$9*100</f>
        <v>6.8493150684931505</v>
      </c>
      <c r="C74" s="13">
        <f t="shared" ref="C74:I74" si="8">C73/C$9*100</f>
        <v>8.982164380305969</v>
      </c>
      <c r="D74" s="13">
        <f>D73/D$9*100</f>
        <v>7.0444813541400846</v>
      </c>
      <c r="E74" s="13">
        <f t="shared" si="8"/>
        <v>7.7464788732394361</v>
      </c>
      <c r="F74" s="13">
        <f>F73/F$9*100</f>
        <v>20.898540418039353</v>
      </c>
      <c r="G74" s="13">
        <f t="shared" si="8"/>
        <v>14.918034333134585</v>
      </c>
      <c r="H74" s="13">
        <f t="shared" si="8"/>
        <v>7.8014184397163122</v>
      </c>
      <c r="I74" s="13">
        <f t="shared" si="8"/>
        <v>7.877835662504479</v>
      </c>
      <c r="J74" s="13">
        <f>J73/J$9*100</f>
        <v>5.2106049045235769</v>
      </c>
    </row>
    <row r="75" spans="1:10" s="10" customFormat="1" x14ac:dyDescent="0.2">
      <c r="A75" s="10" t="s">
        <v>59</v>
      </c>
      <c r="B75" s="10">
        <v>17</v>
      </c>
      <c r="C75" s="10">
        <v>4830</v>
      </c>
      <c r="D75" s="10">
        <v>72060.259000000005</v>
      </c>
      <c r="E75" s="10">
        <v>3</v>
      </c>
      <c r="F75" s="10">
        <v>1680</v>
      </c>
      <c r="G75" s="10">
        <v>27628.530999999999</v>
      </c>
      <c r="H75" s="10">
        <v>0</v>
      </c>
      <c r="I75" s="10">
        <v>0</v>
      </c>
      <c r="J75" s="10">
        <v>0</v>
      </c>
    </row>
    <row r="76" spans="1:10" s="10" customFormat="1" x14ac:dyDescent="0.2">
      <c r="A76" s="10" t="s">
        <v>60</v>
      </c>
      <c r="B76" s="10">
        <v>3</v>
      </c>
      <c r="C76" s="10">
        <v>1113</v>
      </c>
      <c r="D76" s="10">
        <v>19497.916000000001</v>
      </c>
      <c r="E76" s="10">
        <v>3</v>
      </c>
      <c r="F76" s="10">
        <v>1113</v>
      </c>
      <c r="G76" s="10">
        <v>19497.916000000001</v>
      </c>
      <c r="H76" s="10">
        <v>0</v>
      </c>
      <c r="I76" s="10">
        <v>0</v>
      </c>
      <c r="J76" s="10">
        <v>0</v>
      </c>
    </row>
    <row r="77" spans="1:10" s="10" customFormat="1" x14ac:dyDescent="0.2">
      <c r="A77" s="10" t="s">
        <v>61</v>
      </c>
      <c r="B77" s="10">
        <v>3</v>
      </c>
      <c r="C77" s="10">
        <v>226</v>
      </c>
      <c r="D77" s="10">
        <v>4876.8639999999996</v>
      </c>
      <c r="E77" s="10">
        <v>0</v>
      </c>
      <c r="F77" s="10">
        <v>0</v>
      </c>
      <c r="G77" s="10">
        <v>0</v>
      </c>
      <c r="H77" s="10">
        <v>2</v>
      </c>
      <c r="I77" s="10">
        <v>128</v>
      </c>
      <c r="J77" s="10">
        <v>1881.864</v>
      </c>
    </row>
    <row r="78" spans="1:10" s="10" customFormat="1" x14ac:dyDescent="0.2">
      <c r="A78" s="10" t="s">
        <v>62</v>
      </c>
      <c r="B78" s="10">
        <v>20</v>
      </c>
      <c r="C78" s="10">
        <v>7854</v>
      </c>
      <c r="D78" s="10">
        <v>126505.32400000001</v>
      </c>
      <c r="E78" s="10">
        <v>7</v>
      </c>
      <c r="F78" s="10">
        <v>3451</v>
      </c>
      <c r="G78" s="10">
        <v>84242.259000000005</v>
      </c>
      <c r="H78" s="10">
        <v>5</v>
      </c>
      <c r="I78" s="10">
        <v>2309</v>
      </c>
      <c r="J78" s="10">
        <v>15054.614</v>
      </c>
    </row>
    <row r="79" spans="1:10" s="10" customFormat="1" x14ac:dyDescent="0.2">
      <c r="A79" s="10" t="s">
        <v>63</v>
      </c>
      <c r="B79" s="10">
        <v>18</v>
      </c>
      <c r="C79" s="10">
        <v>43851</v>
      </c>
      <c r="D79" s="10">
        <v>365469.08799999999</v>
      </c>
      <c r="E79" s="10">
        <v>9</v>
      </c>
      <c r="F79" s="10">
        <v>42538</v>
      </c>
      <c r="G79" s="10">
        <v>347798.99</v>
      </c>
      <c r="H79" s="10">
        <v>3</v>
      </c>
      <c r="I79" s="10">
        <v>386</v>
      </c>
      <c r="J79" s="10">
        <v>3963.1770000000001</v>
      </c>
    </row>
    <row r="80" spans="1:10" s="10" customFormat="1" x14ac:dyDescent="0.2">
      <c r="A80" s="10" t="s">
        <v>64</v>
      </c>
      <c r="B80" s="10">
        <v>4</v>
      </c>
      <c r="C80" s="10">
        <v>328</v>
      </c>
      <c r="D80" s="10">
        <v>4986.4669999999996</v>
      </c>
      <c r="E80" s="10">
        <v>0</v>
      </c>
      <c r="F80" s="10">
        <v>0</v>
      </c>
      <c r="G80" s="10">
        <v>0</v>
      </c>
      <c r="H80" s="10">
        <v>1</v>
      </c>
      <c r="I80" s="10">
        <v>35</v>
      </c>
      <c r="J80" s="10">
        <v>524.745</v>
      </c>
    </row>
    <row r="81" spans="1:10" s="10" customFormat="1" x14ac:dyDescent="0.2"/>
    <row r="82" spans="1:10" s="10" customFormat="1" x14ac:dyDescent="0.2">
      <c r="A82" s="10" t="s">
        <v>65</v>
      </c>
      <c r="B82" s="10">
        <v>118</v>
      </c>
      <c r="C82" s="10">
        <v>53124</v>
      </c>
      <c r="D82" s="10">
        <v>642060.57500000007</v>
      </c>
      <c r="E82" s="10">
        <v>32</v>
      </c>
      <c r="F82" s="10">
        <v>16569</v>
      </c>
      <c r="G82" s="10">
        <v>224385.967</v>
      </c>
      <c r="H82" s="10">
        <v>18</v>
      </c>
      <c r="I82" s="10">
        <v>3077</v>
      </c>
      <c r="J82" s="10">
        <v>25699.62</v>
      </c>
    </row>
    <row r="83" spans="1:10" s="10" customFormat="1" x14ac:dyDescent="0.2">
      <c r="A83" s="12" t="s">
        <v>12</v>
      </c>
      <c r="B83" s="13">
        <f>B82/B$9*100</f>
        <v>12.434141201264488</v>
      </c>
      <c r="C83" s="13">
        <f t="shared" ref="C83:I83" si="9">C82/C$9*100</f>
        <v>8.198489751887811</v>
      </c>
      <c r="D83" s="13">
        <f>D82/D$9*100</f>
        <v>7.6222023300402304</v>
      </c>
      <c r="E83" s="13">
        <f t="shared" si="9"/>
        <v>11.267605633802818</v>
      </c>
      <c r="F83" s="13">
        <f>F82/F$9*100</f>
        <v>7.0982722353838303</v>
      </c>
      <c r="G83" s="13">
        <f t="shared" si="9"/>
        <v>6.9858581609800439</v>
      </c>
      <c r="H83" s="13">
        <f t="shared" si="9"/>
        <v>12.76595744680851</v>
      </c>
      <c r="I83" s="13">
        <f t="shared" si="9"/>
        <v>8.4814906695333381</v>
      </c>
      <c r="J83" s="13">
        <f>J82/J$9*100</f>
        <v>6.2503764873878476</v>
      </c>
    </row>
    <row r="84" spans="1:10" s="10" customFormat="1" x14ac:dyDescent="0.2">
      <c r="A84" s="10" t="s">
        <v>66</v>
      </c>
      <c r="B84" s="10">
        <v>52</v>
      </c>
      <c r="C84" s="10">
        <v>24196</v>
      </c>
      <c r="D84" s="10">
        <v>239032.66899999999</v>
      </c>
      <c r="E84" s="10">
        <v>7</v>
      </c>
      <c r="F84" s="10">
        <v>3039</v>
      </c>
      <c r="G84" s="10">
        <v>26723.260999999999</v>
      </c>
      <c r="H84" s="10">
        <v>6</v>
      </c>
      <c r="I84" s="10">
        <v>1167</v>
      </c>
      <c r="J84" s="10">
        <v>13265.157999999999</v>
      </c>
    </row>
    <row r="85" spans="1:10" s="10" customFormat="1" x14ac:dyDescent="0.2">
      <c r="A85" s="10" t="s">
        <v>67</v>
      </c>
      <c r="B85" s="10">
        <v>29</v>
      </c>
      <c r="C85" s="10">
        <v>15181</v>
      </c>
      <c r="D85" s="10">
        <v>253100.21</v>
      </c>
      <c r="E85" s="10">
        <v>9</v>
      </c>
      <c r="F85" s="10">
        <v>7219</v>
      </c>
      <c r="G85" s="10">
        <v>110805.463</v>
      </c>
      <c r="H85" s="10">
        <v>3</v>
      </c>
      <c r="I85" s="10">
        <v>630</v>
      </c>
      <c r="J85" s="10">
        <v>1933.39</v>
      </c>
    </row>
    <row r="86" spans="1:10" s="10" customFormat="1" x14ac:dyDescent="0.2">
      <c r="A86" s="10" t="s">
        <v>68</v>
      </c>
      <c r="B86" s="10">
        <v>29</v>
      </c>
      <c r="C86" s="10">
        <v>11174</v>
      </c>
      <c r="D86" s="10">
        <v>116770.696</v>
      </c>
      <c r="E86" s="10">
        <v>15</v>
      </c>
      <c r="F86" s="10">
        <v>5711</v>
      </c>
      <c r="G86" s="10">
        <v>72164.243000000002</v>
      </c>
      <c r="H86" s="10">
        <v>6</v>
      </c>
      <c r="I86" s="10">
        <v>468</v>
      </c>
      <c r="J86" s="10">
        <v>3542.0720000000001</v>
      </c>
    </row>
    <row r="87" spans="1:10" s="10" customFormat="1" x14ac:dyDescent="0.2">
      <c r="A87" s="10" t="s">
        <v>69</v>
      </c>
      <c r="B87" s="10">
        <v>8</v>
      </c>
      <c r="C87" s="10">
        <v>2573</v>
      </c>
      <c r="D87" s="10">
        <v>33157</v>
      </c>
      <c r="E87" s="10">
        <v>1</v>
      </c>
      <c r="F87" s="10">
        <v>600</v>
      </c>
      <c r="G87" s="10">
        <v>14693</v>
      </c>
      <c r="H87" s="10">
        <v>3</v>
      </c>
      <c r="I87" s="10">
        <v>812</v>
      </c>
      <c r="J87" s="10">
        <v>6959</v>
      </c>
    </row>
    <row r="88" spans="1:10" s="10" customFormat="1" x14ac:dyDescent="0.2"/>
    <row r="89" spans="1:10" s="10" customFormat="1" x14ac:dyDescent="0.2">
      <c r="A89" s="10" t="s">
        <v>70</v>
      </c>
      <c r="B89" s="10">
        <v>44</v>
      </c>
      <c r="C89" s="10">
        <v>25189</v>
      </c>
      <c r="D89" s="10">
        <v>415201.64300000004</v>
      </c>
      <c r="E89" s="10">
        <v>8</v>
      </c>
      <c r="F89" s="10">
        <v>5906</v>
      </c>
      <c r="G89" s="10">
        <v>173486.91500000001</v>
      </c>
      <c r="H89" s="10">
        <v>3</v>
      </c>
      <c r="I89" s="10">
        <v>1199</v>
      </c>
      <c r="J89" s="10">
        <v>13345.445</v>
      </c>
    </row>
    <row r="90" spans="1:10" s="10" customFormat="1" x14ac:dyDescent="0.2">
      <c r="A90" s="12" t="s">
        <v>12</v>
      </c>
      <c r="B90" s="13">
        <f>B89/B$9*100</f>
        <v>4.6364594309799791</v>
      </c>
      <c r="C90" s="13">
        <f t="shared" ref="C90:I90" si="10">C89/C$9*100</f>
        <v>3.8873533310801531</v>
      </c>
      <c r="D90" s="13">
        <f>D89/D$9*100</f>
        <v>4.9290535098049464</v>
      </c>
      <c r="E90" s="13">
        <f t="shared" si="10"/>
        <v>2.8169014084507045</v>
      </c>
      <c r="F90" s="13">
        <f>F89/F$9*100</f>
        <v>2.5301705487462676</v>
      </c>
      <c r="G90" s="13">
        <f t="shared" si="10"/>
        <v>5.4012066671531249</v>
      </c>
      <c r="H90" s="13">
        <f t="shared" si="10"/>
        <v>2.1276595744680851</v>
      </c>
      <c r="I90" s="13">
        <f t="shared" si="10"/>
        <v>3.3049422530940764</v>
      </c>
      <c r="J90" s="13">
        <f>J89/J$9*100</f>
        <v>3.2457310902545529</v>
      </c>
    </row>
    <row r="91" spans="1:10" s="10" customFormat="1" x14ac:dyDescent="0.2">
      <c r="A91" s="10" t="s">
        <v>71</v>
      </c>
      <c r="B91" s="10">
        <v>7</v>
      </c>
      <c r="C91" s="10">
        <v>2779</v>
      </c>
      <c r="D91" s="10">
        <v>64004.996999999996</v>
      </c>
      <c r="E91" s="10">
        <v>1</v>
      </c>
      <c r="F91" s="10">
        <v>1311</v>
      </c>
      <c r="G91" s="10">
        <v>45378.788999999997</v>
      </c>
      <c r="H91" s="10">
        <v>2</v>
      </c>
      <c r="I91" s="10">
        <v>1042</v>
      </c>
      <c r="J91" s="10">
        <v>12287.665000000001</v>
      </c>
    </row>
    <row r="92" spans="1:10" s="10" customFormat="1" x14ac:dyDescent="0.2">
      <c r="A92" s="10" t="s">
        <v>72</v>
      </c>
      <c r="B92" s="10">
        <v>20</v>
      </c>
      <c r="C92" s="10">
        <v>12951</v>
      </c>
      <c r="D92" s="10">
        <v>174033.47</v>
      </c>
      <c r="E92" s="10">
        <v>4</v>
      </c>
      <c r="F92" s="10">
        <v>3474</v>
      </c>
      <c r="G92" s="10">
        <v>80543.016000000003</v>
      </c>
      <c r="H92" s="10">
        <v>0</v>
      </c>
      <c r="I92" s="10">
        <v>0</v>
      </c>
      <c r="J92" s="10">
        <v>0</v>
      </c>
    </row>
    <row r="93" spans="1:10" s="10" customFormat="1" x14ac:dyDescent="0.2">
      <c r="A93" s="10" t="s">
        <v>73</v>
      </c>
      <c r="B93" s="10">
        <v>3</v>
      </c>
      <c r="C93" s="10">
        <v>526</v>
      </c>
      <c r="D93" s="10">
        <v>13722.980000000001</v>
      </c>
      <c r="E93" s="10">
        <v>2</v>
      </c>
      <c r="F93" s="10">
        <v>369</v>
      </c>
      <c r="G93" s="10">
        <v>12665.2</v>
      </c>
      <c r="H93" s="10">
        <v>1</v>
      </c>
      <c r="I93" s="10">
        <v>157</v>
      </c>
      <c r="J93" s="10">
        <v>1057.78</v>
      </c>
    </row>
    <row r="94" spans="1:10" s="10" customFormat="1" x14ac:dyDescent="0.2">
      <c r="A94" s="10" t="s">
        <v>74</v>
      </c>
      <c r="B94" s="10">
        <v>2</v>
      </c>
      <c r="C94" s="10">
        <v>2736</v>
      </c>
      <c r="D94" s="10">
        <v>68262.845000000001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</row>
    <row r="95" spans="1:10" s="10" customFormat="1" x14ac:dyDescent="0.2">
      <c r="A95" s="10" t="s">
        <v>75</v>
      </c>
      <c r="B95" s="10">
        <v>7</v>
      </c>
      <c r="C95" s="10">
        <v>1831</v>
      </c>
      <c r="D95" s="10">
        <v>18530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</row>
    <row r="96" spans="1:10" s="10" customFormat="1" x14ac:dyDescent="0.2">
      <c r="A96" s="10" t="s">
        <v>76</v>
      </c>
      <c r="B96" s="10">
        <v>5</v>
      </c>
      <c r="C96" s="10">
        <v>4366</v>
      </c>
      <c r="D96" s="10">
        <v>76647.350999999995</v>
      </c>
      <c r="E96" s="10">
        <v>1</v>
      </c>
      <c r="F96" s="10">
        <v>752</v>
      </c>
      <c r="G96" s="10">
        <v>34899.910000000003</v>
      </c>
      <c r="H96" s="10">
        <v>0</v>
      </c>
      <c r="I96" s="10">
        <v>0</v>
      </c>
      <c r="J96" s="10">
        <v>0</v>
      </c>
    </row>
    <row r="97" spans="1:10" s="10" customFormat="1" x14ac:dyDescent="0.2"/>
    <row r="98" spans="1:10" s="10" customFormat="1" x14ac:dyDescent="0.2">
      <c r="A98" s="10" t="s">
        <v>77</v>
      </c>
      <c r="B98" s="10">
        <v>9</v>
      </c>
      <c r="C98" s="10">
        <v>5487</v>
      </c>
      <c r="D98" s="10">
        <v>88293.131999999998</v>
      </c>
      <c r="E98" s="10">
        <v>1</v>
      </c>
      <c r="F98" s="10">
        <v>126</v>
      </c>
      <c r="G98" s="10">
        <v>2465.6350000000002</v>
      </c>
      <c r="H98" s="10">
        <v>3</v>
      </c>
      <c r="I98" s="10">
        <v>1072</v>
      </c>
      <c r="J98" s="10">
        <v>14082.412</v>
      </c>
    </row>
    <row r="99" spans="1:10" s="10" customFormat="1" x14ac:dyDescent="0.2">
      <c r="A99" s="12" t="s">
        <v>12</v>
      </c>
      <c r="B99" s="13">
        <f>B98/B$9*100</f>
        <v>0.9483667017913594</v>
      </c>
      <c r="C99" s="13">
        <f t="shared" ref="C99:I99" si="11">C98/C$9*100</f>
        <v>0.84679454236519114</v>
      </c>
      <c r="D99" s="13">
        <f>D98/D$9*100</f>
        <v>1.0481691956509702</v>
      </c>
      <c r="E99" s="13">
        <f t="shared" si="11"/>
        <v>0.35211267605633806</v>
      </c>
      <c r="F99" s="13">
        <f>F98/F$9*100</f>
        <v>5.3979256542842823E-2</v>
      </c>
      <c r="G99" s="13">
        <f t="shared" si="11"/>
        <v>7.6763162229071258E-2</v>
      </c>
      <c r="H99" s="13">
        <f t="shared" si="11"/>
        <v>2.1276595744680851</v>
      </c>
      <c r="I99" s="13">
        <f t="shared" si="11"/>
        <v>2.9548774773284823</v>
      </c>
      <c r="J99" s="13">
        <f>J98/J$9*100</f>
        <v>3.4249680287299378</v>
      </c>
    </row>
    <row r="100" spans="1:10" s="10" customFormat="1" x14ac:dyDescent="0.2">
      <c r="A100" s="10" t="s">
        <v>78</v>
      </c>
      <c r="B100" s="10">
        <v>5</v>
      </c>
      <c r="C100" s="10">
        <v>3035</v>
      </c>
      <c r="D100" s="10">
        <v>33109.627</v>
      </c>
      <c r="E100" s="10">
        <v>1</v>
      </c>
      <c r="F100" s="10">
        <v>126</v>
      </c>
      <c r="G100" s="10">
        <v>2465.6350000000002</v>
      </c>
      <c r="H100" s="10">
        <v>1</v>
      </c>
      <c r="I100" s="10">
        <v>250</v>
      </c>
      <c r="J100" s="10">
        <v>1498.9069999999999</v>
      </c>
    </row>
    <row r="101" spans="1:10" s="10" customFormat="1" x14ac:dyDescent="0.2">
      <c r="A101" s="10" t="s">
        <v>79</v>
      </c>
      <c r="B101" s="10">
        <v>4</v>
      </c>
      <c r="C101" s="10">
        <v>2452</v>
      </c>
      <c r="D101" s="10">
        <v>55183.504999999997</v>
      </c>
      <c r="E101" s="10">
        <v>0</v>
      </c>
      <c r="F101" s="10">
        <v>0</v>
      </c>
      <c r="G101" s="10">
        <v>0</v>
      </c>
      <c r="H101" s="10">
        <v>2</v>
      </c>
      <c r="I101" s="10">
        <v>822</v>
      </c>
      <c r="J101" s="10">
        <v>12583.504999999999</v>
      </c>
    </row>
    <row r="102" spans="1:10" s="10" customFormat="1" x14ac:dyDescent="0.2"/>
    <row r="103" spans="1:10" s="10" customFormat="1" x14ac:dyDescent="0.2">
      <c r="A103" s="10" t="s">
        <v>80</v>
      </c>
      <c r="B103" s="10">
        <v>72</v>
      </c>
      <c r="C103" s="10">
        <v>99369</v>
      </c>
      <c r="D103" s="10">
        <v>650852.58299999998</v>
      </c>
      <c r="E103" s="10">
        <v>36</v>
      </c>
      <c r="F103" s="10">
        <v>20413</v>
      </c>
      <c r="G103" s="10">
        <v>143242.785</v>
      </c>
      <c r="H103" s="10">
        <v>9</v>
      </c>
      <c r="I103" s="10">
        <v>2600</v>
      </c>
      <c r="J103" s="10">
        <v>18216.54</v>
      </c>
    </row>
    <row r="104" spans="1:10" s="10" customFormat="1" x14ac:dyDescent="0.2">
      <c r="A104" s="12" t="s">
        <v>12</v>
      </c>
      <c r="B104" s="13">
        <f>B103/B$9*100</f>
        <v>7.5869336143308752</v>
      </c>
      <c r="C104" s="13">
        <f t="shared" ref="C104:I104" si="12">C103/C$9*100</f>
        <v>15.335361195605374</v>
      </c>
      <c r="D104" s="13">
        <f>D103/D$9*100</f>
        <v>7.7265763820731426</v>
      </c>
      <c r="E104" s="13">
        <f t="shared" si="12"/>
        <v>12.676056338028168</v>
      </c>
      <c r="F104" s="13">
        <f>F103/F$9*100</f>
        <v>8.7450679667384961</v>
      </c>
      <c r="G104" s="13">
        <f t="shared" si="12"/>
        <v>4.4596094487217188</v>
      </c>
      <c r="H104" s="13">
        <f t="shared" si="12"/>
        <v>6.3829787234042552</v>
      </c>
      <c r="I104" s="13">
        <f t="shared" si="12"/>
        <v>7.1666804487444526</v>
      </c>
      <c r="J104" s="13">
        <f>J103/J$9*100</f>
        <v>4.4304247805049348</v>
      </c>
    </row>
    <row r="105" spans="1:10" s="10" customFormat="1" x14ac:dyDescent="0.2">
      <c r="A105" s="10" t="s">
        <v>81</v>
      </c>
      <c r="B105" s="10">
        <v>31</v>
      </c>
      <c r="C105" s="10">
        <v>13976</v>
      </c>
      <c r="D105" s="10">
        <v>105754.99799999999</v>
      </c>
      <c r="E105" s="10">
        <v>28</v>
      </c>
      <c r="F105" s="10">
        <v>12829</v>
      </c>
      <c r="G105" s="10">
        <v>85679.407999999996</v>
      </c>
      <c r="H105" s="10">
        <v>1</v>
      </c>
      <c r="I105" s="10">
        <v>450</v>
      </c>
      <c r="J105" s="10">
        <v>3592.95</v>
      </c>
    </row>
    <row r="106" spans="1:10" s="10" customFormat="1" x14ac:dyDescent="0.2">
      <c r="A106" s="10" t="s">
        <v>82</v>
      </c>
      <c r="B106" s="10">
        <v>5</v>
      </c>
      <c r="C106" s="10">
        <v>795</v>
      </c>
      <c r="D106" s="10">
        <v>10059.722</v>
      </c>
      <c r="E106" s="10">
        <v>0</v>
      </c>
      <c r="F106" s="10">
        <v>0</v>
      </c>
      <c r="G106" s="10">
        <v>0</v>
      </c>
      <c r="H106" s="10">
        <v>4</v>
      </c>
      <c r="I106" s="10">
        <v>640</v>
      </c>
      <c r="J106" s="10">
        <v>7066.4179999999997</v>
      </c>
    </row>
    <row r="107" spans="1:10" s="10" customFormat="1" x14ac:dyDescent="0.2">
      <c r="A107" s="10" t="s">
        <v>83</v>
      </c>
      <c r="B107" s="10">
        <v>24</v>
      </c>
      <c r="C107" s="10">
        <v>77706</v>
      </c>
      <c r="D107" s="10">
        <v>388548.07300000003</v>
      </c>
      <c r="E107" s="10">
        <v>6</v>
      </c>
      <c r="F107" s="10">
        <v>5769</v>
      </c>
      <c r="G107" s="10">
        <v>28852.967000000001</v>
      </c>
      <c r="H107" s="10">
        <v>4</v>
      </c>
      <c r="I107" s="10">
        <v>1510</v>
      </c>
      <c r="J107" s="10">
        <v>7557.1719999999996</v>
      </c>
    </row>
    <row r="108" spans="1:10" s="10" customFormat="1" x14ac:dyDescent="0.2">
      <c r="A108" s="10" t="s">
        <v>84</v>
      </c>
      <c r="B108" s="10">
        <v>12</v>
      </c>
      <c r="C108" s="10">
        <v>6892</v>
      </c>
      <c r="D108" s="10">
        <v>146489.79</v>
      </c>
      <c r="E108" s="10">
        <v>2</v>
      </c>
      <c r="F108" s="10">
        <v>1815</v>
      </c>
      <c r="G108" s="10">
        <v>28710.41</v>
      </c>
      <c r="H108" s="10">
        <v>0</v>
      </c>
      <c r="I108" s="10">
        <v>0</v>
      </c>
      <c r="J108" s="10">
        <v>0</v>
      </c>
    </row>
    <row r="109" spans="1:10" s="10" customFormat="1" x14ac:dyDescent="0.2"/>
    <row r="110" spans="1:10" s="10" customFormat="1" x14ac:dyDescent="0.2">
      <c r="A110" s="10" t="s">
        <v>85</v>
      </c>
      <c r="B110" s="10">
        <v>110</v>
      </c>
      <c r="C110" s="10">
        <v>63616</v>
      </c>
      <c r="D110" s="10">
        <v>875100.78299999994</v>
      </c>
      <c r="E110" s="10">
        <v>41</v>
      </c>
      <c r="F110" s="10">
        <v>12596</v>
      </c>
      <c r="G110" s="10">
        <v>245570.334</v>
      </c>
      <c r="H110" s="10">
        <v>12</v>
      </c>
      <c r="I110" s="10">
        <v>3619</v>
      </c>
      <c r="J110" s="10">
        <v>34567.555999999997</v>
      </c>
    </row>
    <row r="111" spans="1:10" s="10" customFormat="1" x14ac:dyDescent="0.2">
      <c r="A111" s="12" t="s">
        <v>12</v>
      </c>
      <c r="B111" s="13">
        <f>B110/B$9*100</f>
        <v>11.591148577449948</v>
      </c>
      <c r="C111" s="13">
        <f t="shared" ref="C111:I111" si="13">C110/C$9*100</f>
        <v>9.8176930211598314</v>
      </c>
      <c r="D111" s="13">
        <f>D110/D$9*100</f>
        <v>10.388731977824099</v>
      </c>
      <c r="E111" s="13">
        <f t="shared" si="13"/>
        <v>14.43661971830986</v>
      </c>
      <c r="F111" s="13">
        <f>F110/F$9*100</f>
        <v>5.3962120270924459</v>
      </c>
      <c r="G111" s="13">
        <f t="shared" si="13"/>
        <v>7.6453957651839026</v>
      </c>
      <c r="H111" s="13">
        <f t="shared" si="13"/>
        <v>8.5106382978723403</v>
      </c>
      <c r="I111" s="13">
        <f t="shared" si="13"/>
        <v>9.9754679015408367</v>
      </c>
      <c r="J111" s="13">
        <f>J110/J$9*100</f>
        <v>8.4071375082146247</v>
      </c>
    </row>
    <row r="112" spans="1:10" s="10" customFormat="1" x14ac:dyDescent="0.2">
      <c r="A112" s="10" t="s">
        <v>86</v>
      </c>
      <c r="B112" s="10">
        <v>34</v>
      </c>
      <c r="C112" s="10">
        <v>12770</v>
      </c>
      <c r="D112" s="10">
        <v>156998.334</v>
      </c>
      <c r="E112" s="10">
        <v>15</v>
      </c>
      <c r="F112" s="10">
        <v>4234</v>
      </c>
      <c r="G112" s="10">
        <v>74388.104999999996</v>
      </c>
      <c r="H112" s="10">
        <v>5</v>
      </c>
      <c r="I112" s="10">
        <v>1082</v>
      </c>
      <c r="J112" s="10">
        <v>9831.14</v>
      </c>
    </row>
    <row r="113" spans="1:10" s="10" customFormat="1" x14ac:dyDescent="0.2">
      <c r="A113" s="10" t="s">
        <v>87</v>
      </c>
      <c r="B113" s="10">
        <v>17</v>
      </c>
      <c r="C113" s="10">
        <v>33470</v>
      </c>
      <c r="D113" s="10">
        <v>418344.08199999999</v>
      </c>
      <c r="E113" s="10">
        <v>5</v>
      </c>
      <c r="F113" s="10">
        <v>2404</v>
      </c>
      <c r="G113" s="10">
        <v>40389.83</v>
      </c>
      <c r="H113" s="10">
        <v>3</v>
      </c>
      <c r="I113" s="10">
        <v>1520</v>
      </c>
      <c r="J113" s="10">
        <v>14914.191999999999</v>
      </c>
    </row>
    <row r="114" spans="1:10" s="10" customFormat="1" x14ac:dyDescent="0.2">
      <c r="A114" s="10" t="s">
        <v>88</v>
      </c>
      <c r="B114" s="10">
        <v>11</v>
      </c>
      <c r="C114" s="10">
        <v>2976</v>
      </c>
      <c r="D114" s="10">
        <v>31038.824000000001</v>
      </c>
      <c r="E114" s="10">
        <v>6</v>
      </c>
      <c r="F114" s="10">
        <v>1680</v>
      </c>
      <c r="G114" s="10">
        <v>18000</v>
      </c>
      <c r="H114" s="10">
        <v>2</v>
      </c>
      <c r="I114" s="10">
        <v>595</v>
      </c>
      <c r="J114" s="10">
        <v>5775.335</v>
      </c>
    </row>
    <row r="115" spans="1:10" s="10" customFormat="1" x14ac:dyDescent="0.2">
      <c r="A115" s="10" t="s">
        <v>89</v>
      </c>
      <c r="B115" s="10">
        <v>48</v>
      </c>
      <c r="C115" s="10">
        <v>14400</v>
      </c>
      <c r="D115" s="10">
        <v>268719.54300000001</v>
      </c>
      <c r="E115" s="10">
        <v>15</v>
      </c>
      <c r="F115" s="10">
        <v>4278</v>
      </c>
      <c r="G115" s="10">
        <v>112792.399</v>
      </c>
      <c r="H115" s="10">
        <v>2</v>
      </c>
      <c r="I115" s="10">
        <v>422</v>
      </c>
      <c r="J115" s="10">
        <v>4046.8890000000001</v>
      </c>
    </row>
    <row r="116" spans="1:10" s="10" customFormat="1" x14ac:dyDescent="0.2"/>
    <row r="117" spans="1:10" s="10" customFormat="1" x14ac:dyDescent="0.2">
      <c r="A117" s="10" t="s">
        <v>90</v>
      </c>
      <c r="B117" s="10">
        <v>101</v>
      </c>
      <c r="C117" s="10">
        <v>82705</v>
      </c>
      <c r="D117" s="10">
        <v>815480.76199999999</v>
      </c>
      <c r="E117" s="10">
        <v>10</v>
      </c>
      <c r="F117" s="10">
        <v>14961</v>
      </c>
      <c r="G117" s="10">
        <v>104404.26700000001</v>
      </c>
      <c r="H117" s="10">
        <v>13</v>
      </c>
      <c r="I117" s="10">
        <v>4085</v>
      </c>
      <c r="J117" s="10">
        <v>35908.707999999999</v>
      </c>
    </row>
    <row r="118" spans="1:10" s="10" customFormat="1" x14ac:dyDescent="0.2">
      <c r="A118" s="12" t="s">
        <v>12</v>
      </c>
      <c r="B118" s="13">
        <f>B117/B$9*100</f>
        <v>10.642781875658589</v>
      </c>
      <c r="C118" s="13">
        <f t="shared" ref="C118:I118" si="14">C117/C$9*100</f>
        <v>12.763649102663226</v>
      </c>
      <c r="D118" s="13">
        <f>D117/D$9*100</f>
        <v>9.6809547358041446</v>
      </c>
      <c r="E118" s="13">
        <f t="shared" si="14"/>
        <v>3.5211267605633805</v>
      </c>
      <c r="F118" s="13">
        <f>F117/F$9*100</f>
        <v>6.4093941042656466</v>
      </c>
      <c r="G118" s="13">
        <f t="shared" si="14"/>
        <v>3.2504412393270989</v>
      </c>
      <c r="H118" s="13">
        <f t="shared" si="14"/>
        <v>9.2198581560283674</v>
      </c>
      <c r="I118" s="13">
        <f t="shared" si="14"/>
        <v>11.25995755120042</v>
      </c>
      <c r="J118" s="13">
        <f>J117/J$9*100</f>
        <v>8.7333176200922775</v>
      </c>
    </row>
    <row r="119" spans="1:10" s="10" customFormat="1" x14ac:dyDescent="0.2">
      <c r="A119" s="10" t="s">
        <v>91</v>
      </c>
      <c r="B119" s="10">
        <v>40</v>
      </c>
      <c r="C119" s="10">
        <v>50399</v>
      </c>
      <c r="D119" s="10">
        <v>327543.93900000001</v>
      </c>
      <c r="E119" s="10">
        <v>7</v>
      </c>
      <c r="F119" s="10">
        <v>13405</v>
      </c>
      <c r="G119" s="10">
        <v>87292.267000000007</v>
      </c>
      <c r="H119" s="10">
        <v>7</v>
      </c>
      <c r="I119" s="10">
        <v>2183</v>
      </c>
      <c r="J119" s="10">
        <v>13077.83</v>
      </c>
    </row>
    <row r="120" spans="1:10" s="10" customFormat="1" x14ac:dyDescent="0.2">
      <c r="A120" s="10" t="s">
        <v>92</v>
      </c>
      <c r="B120" s="10">
        <v>8</v>
      </c>
      <c r="C120" s="10">
        <v>3291</v>
      </c>
      <c r="D120" s="10">
        <v>47610.938999999998</v>
      </c>
      <c r="E120" s="10">
        <v>0</v>
      </c>
      <c r="F120" s="10">
        <v>0</v>
      </c>
      <c r="G120" s="10">
        <v>0</v>
      </c>
      <c r="H120" s="10">
        <v>1</v>
      </c>
      <c r="I120" s="10">
        <v>321</v>
      </c>
      <c r="J120" s="10">
        <v>4550</v>
      </c>
    </row>
    <row r="121" spans="1:10" s="10" customFormat="1" x14ac:dyDescent="0.2">
      <c r="A121" s="10" t="s">
        <v>93</v>
      </c>
      <c r="B121" s="10">
        <v>43</v>
      </c>
      <c r="C121" s="10">
        <v>26490</v>
      </c>
      <c r="D121" s="10">
        <v>401440.03200000001</v>
      </c>
      <c r="E121" s="10">
        <v>2</v>
      </c>
      <c r="F121" s="10">
        <v>874</v>
      </c>
      <c r="G121" s="10">
        <v>7112</v>
      </c>
      <c r="H121" s="10">
        <v>5</v>
      </c>
      <c r="I121" s="10">
        <v>1581</v>
      </c>
      <c r="J121" s="10">
        <v>18280.878000000001</v>
      </c>
    </row>
    <row r="122" spans="1:10" s="10" customFormat="1" x14ac:dyDescent="0.2">
      <c r="A122" s="14" t="s">
        <v>94</v>
      </c>
      <c r="B122" s="10">
        <v>10</v>
      </c>
      <c r="C122" s="10">
        <v>2525</v>
      </c>
      <c r="D122" s="10">
        <v>38885.851999999999</v>
      </c>
      <c r="E122" s="10">
        <v>1</v>
      </c>
      <c r="F122" s="10">
        <v>682</v>
      </c>
      <c r="G122" s="10">
        <v>10000</v>
      </c>
      <c r="H122" s="10">
        <v>0</v>
      </c>
      <c r="I122" s="10">
        <v>0</v>
      </c>
      <c r="J122" s="10">
        <v>0</v>
      </c>
    </row>
    <row r="123" spans="1:10" s="10" customFormat="1" x14ac:dyDescent="0.2">
      <c r="A123" s="14"/>
    </row>
    <row r="124" spans="1:10" s="10" customFormat="1" x14ac:dyDescent="0.2">
      <c r="A124" s="10" t="s">
        <v>95</v>
      </c>
      <c r="B124" s="10">
        <v>30</v>
      </c>
      <c r="C124" s="10">
        <v>10283</v>
      </c>
      <c r="D124" s="10">
        <v>88444.657999999996</v>
      </c>
      <c r="E124" s="10">
        <v>5</v>
      </c>
      <c r="F124" s="10">
        <v>5435</v>
      </c>
      <c r="G124" s="10">
        <v>40145.076999999997</v>
      </c>
      <c r="H124" s="10">
        <v>5</v>
      </c>
      <c r="I124" s="10">
        <v>867</v>
      </c>
      <c r="J124" s="10">
        <v>8305.3649999999998</v>
      </c>
    </row>
    <row r="125" spans="1:10" s="10" customFormat="1" x14ac:dyDescent="0.2">
      <c r="A125" s="12" t="s">
        <v>12</v>
      </c>
      <c r="B125" s="13">
        <f>B124/B$9*100</f>
        <v>3.1612223393045316</v>
      </c>
      <c r="C125" s="13">
        <f t="shared" ref="C125:I125" si="15">C124/C$9*100</f>
        <v>1.5869488389176709</v>
      </c>
      <c r="D125" s="13">
        <f>D124/D$9*100</f>
        <v>1.0499680318904665</v>
      </c>
      <c r="E125" s="13">
        <f t="shared" si="15"/>
        <v>1.7605633802816902</v>
      </c>
      <c r="F125" s="13">
        <f>F124/F$9*100</f>
        <v>2.3283909469075454</v>
      </c>
      <c r="G125" s="13">
        <f t="shared" si="15"/>
        <v>1.2498456010113246</v>
      </c>
      <c r="H125" s="13">
        <f t="shared" si="15"/>
        <v>3.5460992907801421</v>
      </c>
      <c r="I125" s="13">
        <f t="shared" si="15"/>
        <v>2.3898122881005541</v>
      </c>
      <c r="J125" s="13">
        <f>J124/J$9*100</f>
        <v>2.019938742875341</v>
      </c>
    </row>
    <row r="126" spans="1:10" s="10" customFormat="1" x14ac:dyDescent="0.2">
      <c r="A126" s="10" t="s">
        <v>96</v>
      </c>
      <c r="B126" s="10">
        <v>4</v>
      </c>
      <c r="C126" s="10">
        <v>939</v>
      </c>
      <c r="D126" s="10">
        <v>10335.325000000001</v>
      </c>
      <c r="E126" s="10">
        <v>0</v>
      </c>
      <c r="F126" s="10">
        <v>0</v>
      </c>
      <c r="G126" s="10">
        <v>0</v>
      </c>
      <c r="H126" s="10">
        <v>1</v>
      </c>
      <c r="I126" s="10">
        <v>485</v>
      </c>
      <c r="J126" s="10">
        <v>3535.3249999999998</v>
      </c>
    </row>
    <row r="127" spans="1:10" s="10" customFormat="1" x14ac:dyDescent="0.2">
      <c r="A127" s="10" t="s">
        <v>97</v>
      </c>
      <c r="B127" s="10">
        <v>4</v>
      </c>
      <c r="C127" s="10">
        <v>557</v>
      </c>
      <c r="D127" s="10">
        <v>7617.1239999999998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</row>
    <row r="128" spans="1:10" s="10" customFormat="1" x14ac:dyDescent="0.2">
      <c r="A128" s="10" t="s">
        <v>98</v>
      </c>
      <c r="B128" s="10">
        <v>5</v>
      </c>
      <c r="C128" s="10">
        <v>5571</v>
      </c>
      <c r="D128" s="10">
        <v>39381.398999999998</v>
      </c>
      <c r="E128" s="10">
        <v>1</v>
      </c>
      <c r="F128" s="10">
        <v>5014</v>
      </c>
      <c r="G128" s="10">
        <v>35443.966</v>
      </c>
      <c r="H128" s="10">
        <v>1</v>
      </c>
      <c r="I128" s="10">
        <v>15</v>
      </c>
      <c r="J128" s="10">
        <v>106.035</v>
      </c>
    </row>
    <row r="129" spans="1:10" s="10" customFormat="1" x14ac:dyDescent="0.2">
      <c r="A129" s="10" t="s">
        <v>99</v>
      </c>
      <c r="B129" s="10">
        <v>14</v>
      </c>
      <c r="C129" s="10">
        <v>2790</v>
      </c>
      <c r="D129" s="10">
        <v>27958.036</v>
      </c>
      <c r="E129" s="10">
        <v>3</v>
      </c>
      <c r="F129" s="10">
        <v>259</v>
      </c>
      <c r="G129" s="10">
        <v>3555.933</v>
      </c>
      <c r="H129" s="10">
        <v>3</v>
      </c>
      <c r="I129" s="10">
        <v>367</v>
      </c>
      <c r="J129" s="10">
        <v>4664.0050000000001</v>
      </c>
    </row>
    <row r="130" spans="1:10" s="10" customFormat="1" x14ac:dyDescent="0.2">
      <c r="A130" s="10" t="s">
        <v>100</v>
      </c>
      <c r="B130" s="10">
        <v>3</v>
      </c>
      <c r="C130" s="10">
        <v>426</v>
      </c>
      <c r="D130" s="10">
        <v>3152.7740000000003</v>
      </c>
      <c r="E130" s="10">
        <v>1</v>
      </c>
      <c r="F130" s="10">
        <v>162</v>
      </c>
      <c r="G130" s="10">
        <v>1145.1780000000001</v>
      </c>
      <c r="H130" s="10">
        <v>0</v>
      </c>
      <c r="I130" s="10">
        <v>0</v>
      </c>
      <c r="J130" s="10">
        <v>0</v>
      </c>
    </row>
    <row r="131" spans="1:10" s="10" customFormat="1" x14ac:dyDescent="0.2"/>
    <row r="132" spans="1:10" s="10" customFormat="1" x14ac:dyDescent="0.2"/>
    <row r="133" spans="1:10" s="10" customFormat="1" x14ac:dyDescent="0.2"/>
    <row r="134" spans="1:10" s="10" customFormat="1" x14ac:dyDescent="0.2"/>
    <row r="135" spans="1:10" s="10" customFormat="1" x14ac:dyDescent="0.2"/>
    <row r="136" spans="1:10" s="10" customFormat="1" x14ac:dyDescent="0.2"/>
    <row r="137" spans="1:10" s="10" customFormat="1" x14ac:dyDescent="0.2"/>
    <row r="138" spans="1:10" s="10" customFormat="1" x14ac:dyDescent="0.2"/>
    <row r="139" spans="1:10" s="10" customFormat="1" x14ac:dyDescent="0.2"/>
    <row r="140" spans="1:10" s="10" customFormat="1" x14ac:dyDescent="0.2"/>
    <row r="141" spans="1:10" s="10" customFormat="1" x14ac:dyDescent="0.2"/>
    <row r="142" spans="1:10" s="10" customFormat="1" x14ac:dyDescent="0.2"/>
    <row r="143" spans="1:10" s="10" customFormat="1" x14ac:dyDescent="0.2"/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pans="1:10" s="10" customFormat="1" x14ac:dyDescent="0.2"/>
    <row r="2130" spans="1:10" s="10" customFormat="1" x14ac:dyDescent="0.2"/>
    <row r="2131" spans="1:10" s="10" customFormat="1" x14ac:dyDescent="0.2"/>
    <row r="2132" spans="1:10" s="10" customFormat="1" x14ac:dyDescent="0.2"/>
    <row r="2133" spans="1:10" s="10" customFormat="1" x14ac:dyDescent="0.2">
      <c r="A2133" s="15"/>
      <c r="B2133" s="15"/>
      <c r="C2133" s="15"/>
      <c r="D2133" s="15"/>
      <c r="E2133" s="15"/>
      <c r="F2133" s="15"/>
      <c r="G2133" s="15"/>
      <c r="H2133" s="15"/>
      <c r="I2133" s="15"/>
      <c r="J2133" s="15"/>
    </row>
    <row r="2134" spans="1:10" s="10" customFormat="1" x14ac:dyDescent="0.2">
      <c r="A2134" s="15"/>
      <c r="B2134" s="15"/>
      <c r="C2134" s="15"/>
      <c r="D2134" s="15"/>
      <c r="E2134" s="15"/>
      <c r="F2134" s="15"/>
      <c r="G2134" s="15"/>
      <c r="H2134" s="15"/>
      <c r="I2134" s="15"/>
      <c r="J2134" s="15"/>
    </row>
    <row r="2135" spans="1:10" s="10" customFormat="1" x14ac:dyDescent="0.2">
      <c r="A2135" s="15"/>
      <c r="B2135" s="15"/>
      <c r="C2135" s="15"/>
      <c r="D2135" s="15"/>
      <c r="E2135" s="15"/>
      <c r="F2135" s="15"/>
      <c r="G2135" s="15"/>
      <c r="H2135" s="15"/>
      <c r="I2135" s="15"/>
      <c r="J2135" s="15"/>
    </row>
    <row r="2136" spans="1:10" s="10" customFormat="1" x14ac:dyDescent="0.2">
      <c r="A2136" s="15"/>
      <c r="B2136" s="15"/>
      <c r="C2136" s="15"/>
      <c r="D2136" s="15"/>
      <c r="E2136" s="15"/>
      <c r="F2136" s="15"/>
      <c r="G2136" s="15"/>
      <c r="H2136" s="15"/>
      <c r="I2136" s="15"/>
      <c r="J2136" s="15"/>
    </row>
    <row r="2137" spans="1:10" s="10" customFormat="1" x14ac:dyDescent="0.2">
      <c r="A2137" s="15"/>
      <c r="B2137" s="15"/>
      <c r="C2137" s="15"/>
      <c r="D2137" s="15"/>
      <c r="E2137" s="15"/>
      <c r="F2137" s="15"/>
      <c r="G2137" s="15"/>
      <c r="H2137" s="15"/>
      <c r="I2137" s="15"/>
      <c r="J2137" s="15"/>
    </row>
    <row r="2138" spans="1:10" s="10" customFormat="1" x14ac:dyDescent="0.2">
      <c r="A2138" s="15"/>
      <c r="B2138" s="15"/>
      <c r="C2138" s="15"/>
      <c r="D2138" s="15"/>
      <c r="E2138" s="15"/>
      <c r="F2138" s="15"/>
      <c r="G2138" s="15"/>
      <c r="H2138" s="15"/>
      <c r="I2138" s="15"/>
      <c r="J2138" s="15"/>
    </row>
    <row r="2139" spans="1:10" s="10" customFormat="1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  <c r="J2139" s="15"/>
    </row>
    <row r="2140" spans="1:10" s="10" customFormat="1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  <c r="J2140" s="15"/>
    </row>
    <row r="2141" spans="1:10" s="10" customFormat="1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  <c r="J2141" s="15"/>
    </row>
    <row r="2142" spans="1:10" s="10" customFormat="1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</row>
    <row r="2143" spans="1:10" s="10" customFormat="1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  <c r="J2143" s="15"/>
    </row>
    <row r="2144" spans="1:10" s="10" customFormat="1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  <c r="J2144" s="15"/>
    </row>
    <row r="2145" spans="1:10" s="10" customFormat="1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  <c r="J2145" s="15"/>
    </row>
    <row r="2146" spans="1:10" s="10" customFormat="1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  <c r="J2146" s="15"/>
    </row>
    <row r="2147" spans="1:10" s="10" customFormat="1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  <c r="J2147" s="15"/>
    </row>
    <row r="2148" spans="1:10" s="10" customFormat="1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  <c r="J2148" s="15"/>
    </row>
    <row r="2149" spans="1:10" s="10" customFormat="1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  <c r="J2149" s="15"/>
    </row>
    <row r="2150" spans="1:10" s="10" customFormat="1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  <c r="J2150" s="15"/>
    </row>
    <row r="2151" spans="1:10" s="10" customFormat="1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  <c r="J2151" s="15"/>
    </row>
    <row r="2152" spans="1:10" s="10" customFormat="1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</row>
    <row r="2153" spans="1:10" s="10" customFormat="1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  <c r="J2153" s="15"/>
    </row>
    <row r="2154" spans="1:10" s="10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</row>
    <row r="2155" spans="1:10" s="10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</row>
    <row r="2156" spans="1:10" s="10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</row>
    <row r="2157" spans="1:10" s="10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</row>
    <row r="2158" spans="1:10" s="10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</row>
    <row r="2159" spans="1:10" s="10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</row>
    <row r="2160" spans="1:1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pans="1:10" s="15" customFormat="1" x14ac:dyDescent="0.2"/>
    <row r="2322" spans="1:10" s="15" customFormat="1" x14ac:dyDescent="0.2"/>
    <row r="2323" spans="1:10" s="15" customFormat="1" x14ac:dyDescent="0.2"/>
    <row r="2324" spans="1:10" s="15" customFormat="1" x14ac:dyDescent="0.2"/>
    <row r="2325" spans="1:10" s="15" customFormat="1" x14ac:dyDescent="0.2"/>
    <row r="2326" spans="1:10" s="15" customFormat="1" x14ac:dyDescent="0.2"/>
    <row r="2327" spans="1:10" s="15" customFormat="1" x14ac:dyDescent="0.2"/>
    <row r="2328" spans="1:10" s="15" customFormat="1" x14ac:dyDescent="0.2"/>
    <row r="2329" spans="1:10" s="15" customFormat="1" x14ac:dyDescent="0.2"/>
    <row r="2330" spans="1:10" s="15" customFormat="1" x14ac:dyDescent="0.2"/>
    <row r="2331" spans="1:10" s="15" customFormat="1" x14ac:dyDescent="0.2"/>
    <row r="2332" spans="1:10" s="15" customFormat="1" x14ac:dyDescent="0.2"/>
    <row r="2333" spans="1:10" s="15" customFormat="1" x14ac:dyDescent="0.2">
      <c r="A2333" s="1"/>
      <c r="B2333" s="1"/>
      <c r="C2333" s="1"/>
      <c r="D2333" s="1"/>
      <c r="E2333" s="1"/>
      <c r="F2333" s="1"/>
      <c r="G2333" s="1"/>
      <c r="H2333" s="1"/>
      <c r="I2333" s="1"/>
      <c r="J2333" s="1"/>
    </row>
    <row r="2334" spans="1:10" s="15" customFormat="1" x14ac:dyDescent="0.2">
      <c r="A2334" s="1"/>
      <c r="B2334" s="1"/>
      <c r="C2334" s="1"/>
      <c r="D2334" s="1"/>
      <c r="E2334" s="1"/>
      <c r="F2334" s="1"/>
      <c r="G2334" s="1"/>
      <c r="H2334" s="1"/>
      <c r="I2334" s="1"/>
      <c r="J2334" s="1"/>
    </row>
    <row r="2335" spans="1:10" s="15" customFormat="1" x14ac:dyDescent="0.2">
      <c r="A2335" s="1"/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s="15" customFormat="1" x14ac:dyDescent="0.2">
      <c r="A2336" s="1"/>
      <c r="B2336" s="1"/>
      <c r="C2336" s="1"/>
      <c r="D2336" s="1"/>
      <c r="E2336" s="1"/>
      <c r="F2336" s="1"/>
      <c r="G2336" s="1"/>
      <c r="H2336" s="1"/>
      <c r="I2336" s="1"/>
      <c r="J2336" s="1"/>
    </row>
    <row r="2337" spans="1:10" s="15" customFormat="1" x14ac:dyDescent="0.2">
      <c r="A2337" s="1"/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0" s="15" customFormat="1" x14ac:dyDescent="0.2">
      <c r="A2338" s="1"/>
      <c r="B2338" s="1"/>
      <c r="C2338" s="1"/>
      <c r="D2338" s="1"/>
      <c r="E2338" s="1"/>
      <c r="F2338" s="1"/>
      <c r="G2338" s="1"/>
      <c r="H2338" s="1"/>
      <c r="I2338" s="1"/>
      <c r="J2338" s="1"/>
    </row>
    <row r="2339" spans="1:10" s="15" customFormat="1" x14ac:dyDescent="0.2">
      <c r="A2339" s="1"/>
      <c r="B2339" s="1"/>
      <c r="C2339" s="1"/>
      <c r="D2339" s="1"/>
      <c r="E2339" s="1"/>
      <c r="F2339" s="1"/>
      <c r="G2339" s="1"/>
      <c r="H2339" s="1"/>
      <c r="I2339" s="1"/>
      <c r="J2339" s="1"/>
    </row>
    <row r="2340" spans="1:10" s="15" customFormat="1" x14ac:dyDescent="0.2">
      <c r="A2340" s="1"/>
      <c r="B2340" s="1"/>
      <c r="C2340" s="1"/>
      <c r="D2340" s="1"/>
      <c r="E2340" s="1"/>
      <c r="F2340" s="1"/>
      <c r="G2340" s="1"/>
      <c r="H2340" s="1"/>
      <c r="I2340" s="1"/>
      <c r="J2340" s="1"/>
    </row>
    <row r="2341" spans="1:10" s="15" customFormat="1" x14ac:dyDescent="0.2">
      <c r="A2341" s="1"/>
      <c r="B2341" s="1"/>
      <c r="C2341" s="1"/>
      <c r="D2341" s="1"/>
      <c r="E2341" s="1"/>
      <c r="F2341" s="1"/>
      <c r="G2341" s="1"/>
      <c r="H2341" s="1"/>
      <c r="I2341" s="1"/>
      <c r="J2341" s="1"/>
    </row>
    <row r="2342" spans="1:10" s="15" customFormat="1" x14ac:dyDescent="0.2">
      <c r="A2342" s="1"/>
      <c r="B2342" s="1"/>
      <c r="C2342" s="1"/>
      <c r="D2342" s="1"/>
      <c r="E2342" s="1"/>
      <c r="F2342" s="1"/>
      <c r="G2342" s="1"/>
      <c r="H2342" s="1"/>
      <c r="I2342" s="1"/>
      <c r="J2342" s="1"/>
    </row>
    <row r="2343" spans="1:10" s="15" customFormat="1" x14ac:dyDescent="0.2">
      <c r="A2343" s="1"/>
      <c r="B2343" s="1"/>
      <c r="C2343" s="1"/>
      <c r="D2343" s="1"/>
      <c r="E2343" s="1"/>
      <c r="F2343" s="1"/>
      <c r="G2343" s="1"/>
      <c r="H2343" s="1"/>
      <c r="I2343" s="1"/>
      <c r="J2343" s="1"/>
    </row>
    <row r="2344" spans="1:10" s="15" customFormat="1" x14ac:dyDescent="0.2">
      <c r="A2344" s="1"/>
      <c r="B2344" s="1"/>
      <c r="C2344" s="1"/>
      <c r="D2344" s="1"/>
      <c r="E2344" s="1"/>
      <c r="F2344" s="1"/>
      <c r="G2344" s="1"/>
      <c r="H2344" s="1"/>
      <c r="I2344" s="1"/>
      <c r="J2344" s="1"/>
    </row>
    <row r="2345" spans="1:10" s="15" customFormat="1" x14ac:dyDescent="0.2">
      <c r="A2345" s="1"/>
      <c r="B2345" s="1"/>
      <c r="C2345" s="1"/>
      <c r="D2345" s="1"/>
      <c r="E2345" s="1"/>
      <c r="F2345" s="1"/>
      <c r="G2345" s="1"/>
      <c r="H2345" s="1"/>
      <c r="I2345" s="1"/>
      <c r="J2345" s="1"/>
    </row>
    <row r="2346" spans="1:10" s="15" customFormat="1" x14ac:dyDescent="0.2">
      <c r="A2346" s="1"/>
      <c r="B2346" s="1"/>
      <c r="C2346" s="1"/>
      <c r="D2346" s="1"/>
      <c r="E2346" s="1"/>
      <c r="F2346" s="1"/>
      <c r="G2346" s="1"/>
      <c r="H2346" s="1"/>
      <c r="I2346" s="1"/>
      <c r="J2346" s="1"/>
    </row>
    <row r="2347" spans="1:10" s="15" customFormat="1" x14ac:dyDescent="0.2">
      <c r="A2347" s="1"/>
      <c r="B2347" s="1"/>
      <c r="C2347" s="1"/>
      <c r="D2347" s="1"/>
      <c r="E2347" s="1"/>
      <c r="F2347" s="1"/>
      <c r="G2347" s="1"/>
      <c r="H2347" s="1"/>
      <c r="I2347" s="1"/>
      <c r="J2347" s="1"/>
    </row>
    <row r="2348" spans="1:10" s="15" customFormat="1" x14ac:dyDescent="0.2">
      <c r="A2348" s="1"/>
      <c r="B2348" s="1"/>
      <c r="C2348" s="1"/>
      <c r="D2348" s="1"/>
      <c r="E2348" s="1"/>
      <c r="F2348" s="1"/>
      <c r="G2348" s="1"/>
      <c r="H2348" s="1"/>
      <c r="I2348" s="1"/>
      <c r="J2348" s="1"/>
    </row>
    <row r="2349" spans="1:10" s="15" customFormat="1" x14ac:dyDescent="0.2">
      <c r="A2349" s="1"/>
      <c r="B2349" s="1"/>
      <c r="C2349" s="1"/>
      <c r="D2349" s="1"/>
      <c r="E2349" s="1"/>
      <c r="F2349" s="1"/>
      <c r="G2349" s="1"/>
      <c r="H2349" s="1"/>
      <c r="I2349" s="1"/>
      <c r="J2349" s="1"/>
    </row>
    <row r="2350" spans="1:10" s="15" customFormat="1" x14ac:dyDescent="0.2">
      <c r="A2350" s="1"/>
      <c r="B2350" s="1"/>
      <c r="C2350" s="1"/>
      <c r="D2350" s="1"/>
      <c r="E2350" s="1"/>
      <c r="F2350" s="1"/>
      <c r="G2350" s="1"/>
      <c r="H2350" s="1"/>
      <c r="I2350" s="1"/>
      <c r="J2350" s="1"/>
    </row>
    <row r="2351" spans="1:10" s="15" customFormat="1" x14ac:dyDescent="0.2">
      <c r="A2351" s="1"/>
      <c r="B2351" s="1"/>
      <c r="C2351" s="1"/>
      <c r="D2351" s="1"/>
      <c r="E2351" s="1"/>
      <c r="F2351" s="1"/>
      <c r="G2351" s="1"/>
      <c r="H2351" s="1"/>
      <c r="I2351" s="1"/>
      <c r="J2351" s="1"/>
    </row>
    <row r="2352" spans="1:10" s="15" customFormat="1" x14ac:dyDescent="0.2">
      <c r="A2352" s="1"/>
      <c r="B2352" s="1"/>
      <c r="C2352" s="1"/>
      <c r="D2352" s="1"/>
      <c r="E2352" s="1"/>
      <c r="F2352" s="1"/>
      <c r="G2352" s="1"/>
      <c r="H2352" s="1"/>
      <c r="I2352" s="1"/>
      <c r="J2352" s="1"/>
    </row>
    <row r="2353" spans="1:10" s="15" customFormat="1" x14ac:dyDescent="0.2">
      <c r="A2353" s="1"/>
      <c r="B2353" s="1"/>
      <c r="C2353" s="1"/>
      <c r="D2353" s="1"/>
      <c r="E2353" s="1"/>
      <c r="F2353" s="1"/>
      <c r="G2353" s="1"/>
      <c r="H2353" s="1"/>
      <c r="I2353" s="1"/>
      <c r="J2353" s="1"/>
    </row>
    <row r="2354" spans="1:10" s="15" customFormat="1" x14ac:dyDescent="0.2">
      <c r="A2354" s="1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 s="15" customFormat="1" x14ac:dyDescent="0.2">
      <c r="A2355" s="1"/>
      <c r="B2355" s="1"/>
      <c r="C2355" s="1"/>
      <c r="D2355" s="1"/>
      <c r="E2355" s="1"/>
      <c r="F2355" s="1"/>
      <c r="G2355" s="1"/>
      <c r="H2355" s="1"/>
      <c r="I2355" s="1"/>
      <c r="J2355" s="1"/>
    </row>
    <row r="2356" spans="1:10" s="15" customFormat="1" x14ac:dyDescent="0.2">
      <c r="A2356" s="1"/>
      <c r="B2356" s="1"/>
      <c r="C2356" s="1"/>
      <c r="D2356" s="1"/>
      <c r="E2356" s="1"/>
      <c r="F2356" s="1"/>
      <c r="G2356" s="1"/>
      <c r="H2356" s="1"/>
      <c r="I2356" s="1"/>
      <c r="J2356" s="1"/>
    </row>
    <row r="2357" spans="1:10" s="15" customFormat="1" x14ac:dyDescent="0.2">
      <c r="A2357" s="1"/>
      <c r="B2357" s="1"/>
      <c r="C2357" s="1"/>
      <c r="D2357" s="1"/>
      <c r="E2357" s="1"/>
      <c r="F2357" s="1"/>
      <c r="G2357" s="1"/>
      <c r="H2357" s="1"/>
      <c r="I2357" s="1"/>
      <c r="J2357" s="1"/>
    </row>
    <row r="2358" spans="1:10" s="15" customFormat="1" x14ac:dyDescent="0.2">
      <c r="A2358" s="1"/>
      <c r="B2358" s="1"/>
      <c r="C2358" s="1"/>
      <c r="D2358" s="1"/>
      <c r="E2358" s="1"/>
      <c r="F2358" s="1"/>
      <c r="G2358" s="1"/>
      <c r="H2358" s="1"/>
      <c r="I2358" s="1"/>
      <c r="J2358" s="1"/>
    </row>
    <row r="2359" spans="1:10" s="15" customFormat="1" x14ac:dyDescent="0.2">
      <c r="A2359" s="1"/>
      <c r="B2359" s="1"/>
      <c r="C2359" s="1"/>
      <c r="D2359" s="1"/>
      <c r="E2359" s="1"/>
      <c r="F2359" s="1"/>
      <c r="G2359" s="1"/>
      <c r="H2359" s="1"/>
      <c r="I2359" s="1"/>
      <c r="J2359" s="1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950A-94C0-46CE-BB6E-65008BAB55AE}">
  <dimension ref="A1:L2359"/>
  <sheetViews>
    <sheetView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21" t="s">
        <v>101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8.1" customHeight="1" x14ac:dyDescent="0.2"/>
    <row r="3" spans="1:12" ht="14.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4.1" customHeight="1" x14ac:dyDescent="0.2">
      <c r="A4" s="2"/>
      <c r="B4" s="19" t="s">
        <v>102</v>
      </c>
      <c r="C4" s="19"/>
      <c r="D4" s="19"/>
      <c r="E4" s="19" t="s">
        <v>103</v>
      </c>
      <c r="F4" s="19"/>
      <c r="G4" s="19"/>
      <c r="H4" s="19" t="s">
        <v>104</v>
      </c>
      <c r="I4" s="19"/>
      <c r="J4" s="20"/>
    </row>
    <row r="5" spans="1:12" ht="14.1" customHeight="1" x14ac:dyDescent="0.2">
      <c r="A5" s="3" t="s">
        <v>3</v>
      </c>
      <c r="B5" s="16" t="s">
        <v>4</v>
      </c>
      <c r="C5" s="2" t="s">
        <v>5</v>
      </c>
      <c r="D5" s="2" t="s">
        <v>6</v>
      </c>
      <c r="E5" s="16" t="s">
        <v>4</v>
      </c>
      <c r="F5" s="2" t="s">
        <v>5</v>
      </c>
      <c r="G5" s="2" t="s">
        <v>6</v>
      </c>
      <c r="H5" s="1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6"/>
      <c r="C6" s="5" t="s">
        <v>8</v>
      </c>
      <c r="D6" s="5" t="s">
        <v>9</v>
      </c>
      <c r="E6" s="16"/>
      <c r="F6" s="5" t="s">
        <v>8</v>
      </c>
      <c r="G6" s="5" t="s">
        <v>9</v>
      </c>
      <c r="H6" s="16"/>
      <c r="I6" s="5" t="s">
        <v>8</v>
      </c>
      <c r="J6" s="6" t="s">
        <v>9</v>
      </c>
    </row>
    <row r="7" spans="1:12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7">
        <v>-17</v>
      </c>
      <c r="J7" s="8">
        <v>-18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79</v>
      </c>
      <c r="C9" s="11">
        <v>86288</v>
      </c>
      <c r="D9" s="11">
        <v>1105883.672</v>
      </c>
      <c r="E9" s="11">
        <v>23</v>
      </c>
      <c r="F9" s="11">
        <v>35239</v>
      </c>
      <c r="G9" s="11">
        <v>468526.94300000003</v>
      </c>
      <c r="H9" s="11">
        <v>422</v>
      </c>
      <c r="I9" s="11">
        <v>256744</v>
      </c>
      <c r="J9" s="11">
        <v>3225974.5529999998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8</v>
      </c>
      <c r="C11" s="10">
        <v>9367</v>
      </c>
      <c r="D11" s="10">
        <v>105474.973</v>
      </c>
      <c r="E11" s="10">
        <v>1</v>
      </c>
      <c r="F11" s="10">
        <v>298</v>
      </c>
      <c r="G11" s="10">
        <v>7500</v>
      </c>
      <c r="H11" s="10">
        <v>4</v>
      </c>
      <c r="I11" s="10">
        <v>3781</v>
      </c>
      <c r="J11" s="10">
        <v>85021.494000000006</v>
      </c>
    </row>
    <row r="12" spans="1:12" s="10" customFormat="1" x14ac:dyDescent="0.2">
      <c r="A12" s="12" t="s">
        <v>12</v>
      </c>
      <c r="B12" s="13">
        <f>B11/B$9*100</f>
        <v>10.126582278481013</v>
      </c>
      <c r="C12" s="13">
        <f t="shared" ref="C12:I12" si="0">C11/C$9*100</f>
        <v>10.855507138883738</v>
      </c>
      <c r="D12" s="13">
        <f>D11/D$9*100</f>
        <v>9.5376191610865906</v>
      </c>
      <c r="E12" s="13">
        <f t="shared" si="0"/>
        <v>4.3478260869565215</v>
      </c>
      <c r="F12" s="13">
        <f>F11/F$9*100</f>
        <v>0.84565396293878936</v>
      </c>
      <c r="G12" s="13">
        <f t="shared" si="0"/>
        <v>1.6007617303664858</v>
      </c>
      <c r="H12" s="13">
        <f t="shared" si="0"/>
        <v>0.94786729857819907</v>
      </c>
      <c r="I12" s="13">
        <f t="shared" si="0"/>
        <v>1.4726731686037453</v>
      </c>
      <c r="J12" s="13">
        <f>J11/J$9*100</f>
        <v>2.6355289728164202</v>
      </c>
    </row>
    <row r="13" spans="1:12" s="10" customFormat="1" x14ac:dyDescent="0.2">
      <c r="A13" s="10" t="s">
        <v>13</v>
      </c>
      <c r="B13" s="10">
        <v>1</v>
      </c>
      <c r="C13" s="10">
        <v>1200</v>
      </c>
      <c r="D13" s="10">
        <v>12758.906999999999</v>
      </c>
      <c r="E13" s="10">
        <v>0</v>
      </c>
      <c r="F13" s="10">
        <v>0</v>
      </c>
      <c r="G13" s="10">
        <v>0</v>
      </c>
      <c r="H13" s="10">
        <v>2</v>
      </c>
      <c r="I13" s="10">
        <v>1353</v>
      </c>
      <c r="J13" s="10">
        <v>19396.294000000002</v>
      </c>
    </row>
    <row r="14" spans="1:12" s="10" customFormat="1" x14ac:dyDescent="0.2">
      <c r="A14" s="10" t="s">
        <v>14</v>
      </c>
      <c r="B14" s="10">
        <v>1</v>
      </c>
      <c r="C14" s="10">
        <v>3187</v>
      </c>
      <c r="D14" s="10">
        <v>30868</v>
      </c>
      <c r="E14" s="10">
        <v>1</v>
      </c>
      <c r="F14" s="10">
        <v>298</v>
      </c>
      <c r="G14" s="10">
        <v>7500</v>
      </c>
      <c r="H14" s="10">
        <v>0</v>
      </c>
      <c r="I14" s="10">
        <v>0</v>
      </c>
      <c r="J14" s="10">
        <v>0</v>
      </c>
    </row>
    <row r="15" spans="1:12" s="10" customFormat="1" x14ac:dyDescent="0.2">
      <c r="A15" s="10" t="s">
        <v>15</v>
      </c>
      <c r="B15" s="10">
        <v>6</v>
      </c>
      <c r="C15" s="10">
        <v>4980</v>
      </c>
      <c r="D15" s="10">
        <v>61848.065999999999</v>
      </c>
      <c r="E15" s="10">
        <v>0</v>
      </c>
      <c r="F15" s="10">
        <v>0</v>
      </c>
      <c r="G15" s="10">
        <v>0</v>
      </c>
      <c r="H15" s="10">
        <v>2</v>
      </c>
      <c r="I15" s="10">
        <v>2428</v>
      </c>
      <c r="J15" s="10">
        <v>65625.2</v>
      </c>
    </row>
    <row r="16" spans="1:12" s="10" customFormat="1" x14ac:dyDescent="0.2"/>
    <row r="17" spans="1:10" s="10" customFormat="1" x14ac:dyDescent="0.2">
      <c r="A17" s="10" t="s">
        <v>16</v>
      </c>
      <c r="B17" s="10">
        <v>4</v>
      </c>
      <c r="C17" s="10">
        <v>2457</v>
      </c>
      <c r="D17" s="10">
        <v>86159.69</v>
      </c>
      <c r="E17" s="10">
        <v>1</v>
      </c>
      <c r="F17" s="10">
        <v>480</v>
      </c>
      <c r="G17" s="10">
        <v>4634.7979999999998</v>
      </c>
      <c r="H17" s="10">
        <v>9</v>
      </c>
      <c r="I17" s="10">
        <v>4255</v>
      </c>
      <c r="J17" s="10">
        <v>73059.44</v>
      </c>
    </row>
    <row r="18" spans="1:10" s="10" customFormat="1" x14ac:dyDescent="0.2">
      <c r="A18" s="12" t="s">
        <v>12</v>
      </c>
      <c r="B18" s="13">
        <f>B17/B$9*100</f>
        <v>5.0632911392405067</v>
      </c>
      <c r="C18" s="13">
        <f t="shared" ref="C18:I18" si="1">C17/C$9*100</f>
        <v>2.8474411273873539</v>
      </c>
      <c r="D18" s="13">
        <f>D17/D$9*100</f>
        <v>7.7910265050011516</v>
      </c>
      <c r="E18" s="13">
        <f t="shared" si="1"/>
        <v>4.3478260869565215</v>
      </c>
      <c r="F18" s="13">
        <f>F17/F$9*100</f>
        <v>1.3621271886262381</v>
      </c>
      <c r="G18" s="13">
        <f t="shared" si="1"/>
        <v>0.98922763551721715</v>
      </c>
      <c r="H18" s="13">
        <f t="shared" si="1"/>
        <v>2.1327014218009479</v>
      </c>
      <c r="I18" s="13">
        <f t="shared" si="1"/>
        <v>1.6572928676035275</v>
      </c>
      <c r="J18" s="13">
        <f>J17/J$9*100</f>
        <v>2.2647246219613932</v>
      </c>
    </row>
    <row r="19" spans="1:10" s="10" customFormat="1" x14ac:dyDescent="0.2">
      <c r="A19" s="10" t="s">
        <v>17</v>
      </c>
      <c r="B19" s="10">
        <v>1</v>
      </c>
      <c r="C19" s="10">
        <v>300</v>
      </c>
      <c r="D19" s="10">
        <v>1499.69</v>
      </c>
      <c r="E19" s="10">
        <v>1</v>
      </c>
      <c r="F19" s="10">
        <v>480</v>
      </c>
      <c r="G19" s="10">
        <v>4634.7979999999998</v>
      </c>
      <c r="H19" s="10">
        <v>2</v>
      </c>
      <c r="I19" s="10">
        <v>1784</v>
      </c>
      <c r="J19" s="10">
        <v>40292.46</v>
      </c>
    </row>
    <row r="20" spans="1:10" s="10" customFormat="1" x14ac:dyDescent="0.2">
      <c r="A20" s="10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s="10" customFormat="1" x14ac:dyDescent="0.2">
      <c r="A21" s="10" t="s">
        <v>19</v>
      </c>
      <c r="B21" s="10">
        <v>3</v>
      </c>
      <c r="C21" s="10">
        <v>2157</v>
      </c>
      <c r="D21" s="10">
        <v>84660</v>
      </c>
      <c r="E21" s="10">
        <v>0</v>
      </c>
      <c r="F21" s="10">
        <v>0</v>
      </c>
      <c r="G21" s="10">
        <v>0</v>
      </c>
      <c r="H21" s="10">
        <v>6</v>
      </c>
      <c r="I21" s="10">
        <v>1949</v>
      </c>
      <c r="J21" s="10">
        <v>28886.811000000002</v>
      </c>
    </row>
    <row r="22" spans="1:10" s="10" customFormat="1" x14ac:dyDescent="0.2">
      <c r="A22" s="10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522</v>
      </c>
      <c r="J22" s="10">
        <v>3880.1689999999999</v>
      </c>
    </row>
    <row r="23" spans="1:10" s="10" customFormat="1" x14ac:dyDescent="0.2">
      <c r="A23" s="10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s="10" customFormat="1" x14ac:dyDescent="0.2"/>
    <row r="25" spans="1:10" s="10" customFormat="1" x14ac:dyDescent="0.2">
      <c r="A25" s="10" t="s">
        <v>22</v>
      </c>
      <c r="B25" s="10">
        <v>6</v>
      </c>
      <c r="C25" s="10">
        <v>9921</v>
      </c>
      <c r="D25" s="10">
        <v>106882.977</v>
      </c>
      <c r="E25" s="10">
        <v>0</v>
      </c>
      <c r="F25" s="10">
        <v>0</v>
      </c>
      <c r="G25" s="10">
        <v>0</v>
      </c>
      <c r="H25" s="10">
        <v>42</v>
      </c>
      <c r="I25" s="10">
        <v>12314</v>
      </c>
      <c r="J25" s="10">
        <v>166715.114</v>
      </c>
    </row>
    <row r="26" spans="1:10" s="10" customFormat="1" x14ac:dyDescent="0.2">
      <c r="A26" s="12" t="s">
        <v>12</v>
      </c>
      <c r="B26" s="13">
        <f>B25/B$9*100</f>
        <v>7.59493670886076</v>
      </c>
      <c r="C26" s="13">
        <f t="shared" ref="C26:I26" si="2">C25/C$9*100</f>
        <v>11.497543111440757</v>
      </c>
      <c r="D26" s="13">
        <f>D25/D$9*100</f>
        <v>9.6649385198626927</v>
      </c>
      <c r="E26" s="13">
        <f t="shared" si="2"/>
        <v>0</v>
      </c>
      <c r="F26" s="13">
        <f>F25/F$9*100</f>
        <v>0</v>
      </c>
      <c r="G26" s="13">
        <f t="shared" si="2"/>
        <v>0</v>
      </c>
      <c r="H26" s="13">
        <f t="shared" si="2"/>
        <v>9.9526066350710902</v>
      </c>
      <c r="I26" s="13">
        <f t="shared" si="2"/>
        <v>4.7962172436356836</v>
      </c>
      <c r="J26" s="13">
        <f>J25/J$9*100</f>
        <v>5.1678992273811657</v>
      </c>
    </row>
    <row r="27" spans="1:10" s="10" customFormat="1" x14ac:dyDescent="0.2">
      <c r="A27" s="10" t="s">
        <v>23</v>
      </c>
      <c r="B27" s="10">
        <v>1</v>
      </c>
      <c r="C27" s="10">
        <v>7790</v>
      </c>
      <c r="D27" s="10">
        <v>85139.98</v>
      </c>
      <c r="E27" s="10">
        <v>0</v>
      </c>
      <c r="F27" s="10">
        <v>0</v>
      </c>
      <c r="G27" s="10">
        <v>0</v>
      </c>
      <c r="H27" s="10">
        <v>20</v>
      </c>
      <c r="I27" s="10">
        <v>5312</v>
      </c>
      <c r="J27" s="10">
        <v>65924.956000000006</v>
      </c>
    </row>
    <row r="28" spans="1:10" s="10" customFormat="1" x14ac:dyDescent="0.2">
      <c r="A28" s="10" t="s">
        <v>24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5</v>
      </c>
      <c r="I28" s="10">
        <v>1301</v>
      </c>
      <c r="J28" s="10">
        <v>21241.54</v>
      </c>
    </row>
    <row r="29" spans="1:10" s="10" customFormat="1" x14ac:dyDescent="0.2">
      <c r="A29" s="10" t="s">
        <v>25</v>
      </c>
      <c r="B29" s="10">
        <v>1</v>
      </c>
      <c r="C29" s="10">
        <v>84</v>
      </c>
      <c r="D29" s="10">
        <v>787.62699999999995</v>
      </c>
      <c r="E29" s="10">
        <v>0</v>
      </c>
      <c r="F29" s="10">
        <v>0</v>
      </c>
      <c r="G29" s="10">
        <v>0</v>
      </c>
      <c r="H29" s="10">
        <v>5</v>
      </c>
      <c r="I29" s="10">
        <v>777</v>
      </c>
      <c r="J29" s="10">
        <v>11526.147000000001</v>
      </c>
    </row>
    <row r="30" spans="1:10" s="10" customFormat="1" x14ac:dyDescent="0.2">
      <c r="A30" s="10" t="s">
        <v>26</v>
      </c>
      <c r="B30" s="10">
        <v>4</v>
      </c>
      <c r="C30" s="10">
        <v>2047</v>
      </c>
      <c r="D30" s="10">
        <v>20955.37</v>
      </c>
      <c r="E30" s="10">
        <v>0</v>
      </c>
      <c r="F30" s="10">
        <v>0</v>
      </c>
      <c r="G30" s="10">
        <v>0</v>
      </c>
      <c r="H30" s="10">
        <v>12</v>
      </c>
      <c r="I30" s="10">
        <v>4924</v>
      </c>
      <c r="J30" s="10">
        <v>68022.471000000005</v>
      </c>
    </row>
    <row r="31" spans="1:10" s="10" customFormat="1" x14ac:dyDescent="0.2"/>
    <row r="32" spans="1:10" s="10" customFormat="1" x14ac:dyDescent="0.2">
      <c r="A32" s="10" t="s">
        <v>27</v>
      </c>
      <c r="B32" s="10">
        <v>1</v>
      </c>
      <c r="C32" s="10">
        <v>1213</v>
      </c>
      <c r="D32" s="10">
        <v>13450</v>
      </c>
      <c r="E32" s="10">
        <v>0</v>
      </c>
      <c r="F32" s="10">
        <v>0</v>
      </c>
      <c r="G32" s="10">
        <v>0</v>
      </c>
      <c r="H32" s="10">
        <v>8</v>
      </c>
      <c r="I32" s="10">
        <v>3282</v>
      </c>
      <c r="J32" s="10">
        <v>33897.894</v>
      </c>
    </row>
    <row r="33" spans="1:10" s="10" customFormat="1" x14ac:dyDescent="0.2">
      <c r="A33" s="12" t="s">
        <v>12</v>
      </c>
      <c r="B33" s="13">
        <f>B32/B$9*100</f>
        <v>1.2658227848101267</v>
      </c>
      <c r="C33" s="13">
        <f t="shared" ref="C33:I33" si="3">C32/C$9*100</f>
        <v>1.4057574633784535</v>
      </c>
      <c r="D33" s="13">
        <f>D32/D$9*100</f>
        <v>1.2162219535871761</v>
      </c>
      <c r="E33" s="13">
        <f t="shared" si="3"/>
        <v>0</v>
      </c>
      <c r="F33" s="13">
        <f>F32/F$9*100</f>
        <v>0</v>
      </c>
      <c r="G33" s="13">
        <f t="shared" si="3"/>
        <v>0</v>
      </c>
      <c r="H33" s="13">
        <f t="shared" si="3"/>
        <v>1.8957345971563981</v>
      </c>
      <c r="I33" s="13">
        <f t="shared" si="3"/>
        <v>1.2783161437073505</v>
      </c>
      <c r="J33" s="13">
        <f>J32/J$9*100</f>
        <v>1.0507799563538591</v>
      </c>
    </row>
    <row r="34" spans="1:10" s="10" customFormat="1" x14ac:dyDescent="0.2">
      <c r="A34" s="10" t="s">
        <v>28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4</v>
      </c>
      <c r="I34" s="10">
        <v>1595</v>
      </c>
      <c r="J34" s="10">
        <v>16017.896000000001</v>
      </c>
    </row>
    <row r="35" spans="1:10" s="10" customFormat="1" x14ac:dyDescent="0.2">
      <c r="A35" s="10" t="s">
        <v>29</v>
      </c>
      <c r="B35" s="10">
        <v>1</v>
      </c>
      <c r="C35" s="10">
        <v>1213</v>
      </c>
      <c r="D35" s="10">
        <v>13450</v>
      </c>
      <c r="E35" s="10">
        <v>0</v>
      </c>
      <c r="F35" s="10">
        <v>0</v>
      </c>
      <c r="G35" s="10">
        <v>0</v>
      </c>
      <c r="H35" s="10">
        <v>3</v>
      </c>
      <c r="I35" s="10">
        <v>1594</v>
      </c>
      <c r="J35" s="10">
        <v>15500</v>
      </c>
    </row>
    <row r="36" spans="1:10" s="10" customFormat="1" x14ac:dyDescent="0.2">
      <c r="A36" s="10" t="s">
        <v>30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93</v>
      </c>
      <c r="J36" s="10">
        <v>2379.998</v>
      </c>
    </row>
    <row r="37" spans="1:10" s="10" customFormat="1" x14ac:dyDescent="0.2"/>
    <row r="38" spans="1:10" s="10" customFormat="1" x14ac:dyDescent="0.2">
      <c r="A38" s="10" t="s">
        <v>31</v>
      </c>
      <c r="B38" s="10">
        <v>9</v>
      </c>
      <c r="C38" s="10">
        <v>15230</v>
      </c>
      <c r="D38" s="10">
        <v>231207.231</v>
      </c>
      <c r="E38" s="10">
        <v>0</v>
      </c>
      <c r="F38" s="10">
        <v>0</v>
      </c>
      <c r="G38" s="10">
        <v>0</v>
      </c>
      <c r="H38" s="10">
        <v>22</v>
      </c>
      <c r="I38" s="10">
        <v>10277</v>
      </c>
      <c r="J38" s="10">
        <v>100145.95600000001</v>
      </c>
    </row>
    <row r="39" spans="1:10" s="10" customFormat="1" x14ac:dyDescent="0.2">
      <c r="A39" s="12" t="s">
        <v>12</v>
      </c>
      <c r="B39" s="13">
        <f>B38/B$9*100</f>
        <v>11.39240506329114</v>
      </c>
      <c r="C39" s="13">
        <f t="shared" ref="C39:I39" si="4">C38/C$9*100</f>
        <v>17.650194696829221</v>
      </c>
      <c r="D39" s="13">
        <f>D38/D$9*100</f>
        <v>20.907011908572603</v>
      </c>
      <c r="E39" s="13">
        <f t="shared" si="4"/>
        <v>0</v>
      </c>
      <c r="F39" s="13">
        <f>F38/F$9*100</f>
        <v>0</v>
      </c>
      <c r="G39" s="13">
        <f t="shared" si="4"/>
        <v>0</v>
      </c>
      <c r="H39" s="13">
        <f t="shared" si="4"/>
        <v>5.2132701421800949</v>
      </c>
      <c r="I39" s="13">
        <f t="shared" si="4"/>
        <v>4.0028199295796592</v>
      </c>
      <c r="J39" s="13">
        <f>J38/J$9*100</f>
        <v>3.1043628632119593</v>
      </c>
    </row>
    <row r="40" spans="1:10" s="10" customFormat="1" x14ac:dyDescent="0.2">
      <c r="A40" s="10" t="s">
        <v>32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200</v>
      </c>
      <c r="J40" s="10">
        <v>2100</v>
      </c>
    </row>
    <row r="41" spans="1:10" s="10" customFormat="1" x14ac:dyDescent="0.2">
      <c r="A41" s="10" t="s">
        <v>33</v>
      </c>
      <c r="B41" s="10">
        <v>5</v>
      </c>
      <c r="C41" s="10">
        <v>13469</v>
      </c>
      <c r="D41" s="10">
        <v>211549.79500000001</v>
      </c>
      <c r="E41" s="10">
        <v>0</v>
      </c>
      <c r="F41" s="10">
        <v>0</v>
      </c>
      <c r="G41" s="10">
        <v>0</v>
      </c>
      <c r="H41" s="10">
        <v>5</v>
      </c>
      <c r="I41" s="10">
        <v>1126</v>
      </c>
      <c r="J41" s="10">
        <v>10925.878000000001</v>
      </c>
    </row>
    <row r="42" spans="1:10" s="10" customFormat="1" x14ac:dyDescent="0.2">
      <c r="A42" s="10" t="s">
        <v>34</v>
      </c>
      <c r="B42" s="10">
        <v>1</v>
      </c>
      <c r="C42" s="10">
        <v>28</v>
      </c>
      <c r="D42" s="10">
        <v>270</v>
      </c>
      <c r="E42" s="10">
        <v>0</v>
      </c>
      <c r="F42" s="10">
        <v>0</v>
      </c>
      <c r="G42" s="10">
        <v>0</v>
      </c>
      <c r="H42" s="10">
        <v>1</v>
      </c>
      <c r="I42" s="10">
        <v>112</v>
      </c>
      <c r="J42" s="10">
        <v>2969.9960000000001</v>
      </c>
    </row>
    <row r="43" spans="1:10" s="10" customFormat="1" x14ac:dyDescent="0.2">
      <c r="A43" s="10" t="s">
        <v>35</v>
      </c>
      <c r="B43" s="10">
        <v>1</v>
      </c>
      <c r="C43" s="10">
        <v>791</v>
      </c>
      <c r="D43" s="10">
        <v>7857.3339999999998</v>
      </c>
      <c r="E43" s="10">
        <v>0</v>
      </c>
      <c r="F43" s="10">
        <v>0</v>
      </c>
      <c r="G43" s="10">
        <v>0</v>
      </c>
      <c r="H43" s="10">
        <v>4</v>
      </c>
      <c r="I43" s="10">
        <v>4616</v>
      </c>
      <c r="J43" s="10">
        <v>46295.7</v>
      </c>
    </row>
    <row r="44" spans="1:10" s="10" customFormat="1" x14ac:dyDescent="0.2">
      <c r="A44" s="10" t="s">
        <v>36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11</v>
      </c>
      <c r="I44" s="10">
        <v>4223</v>
      </c>
      <c r="J44" s="10">
        <v>37854.381999999998</v>
      </c>
    </row>
    <row r="45" spans="1:10" s="10" customFormat="1" x14ac:dyDescent="0.2">
      <c r="A45" s="10" t="s">
        <v>37</v>
      </c>
      <c r="B45" s="10">
        <v>2</v>
      </c>
      <c r="C45" s="10">
        <v>942</v>
      </c>
      <c r="D45" s="10">
        <v>11530.102000000001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s="10" customFormat="1" x14ac:dyDescent="0.2">
      <c r="A46" s="10" t="s">
        <v>38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s="10" customFormat="1" x14ac:dyDescent="0.2"/>
    <row r="48" spans="1:10" s="10" customFormat="1" x14ac:dyDescent="0.2">
      <c r="A48" s="10" t="s">
        <v>39</v>
      </c>
      <c r="B48" s="10">
        <v>10</v>
      </c>
      <c r="C48" s="10">
        <v>5140</v>
      </c>
      <c r="D48" s="10">
        <v>101154.281</v>
      </c>
      <c r="E48" s="10">
        <v>0</v>
      </c>
      <c r="F48" s="10">
        <v>0</v>
      </c>
      <c r="G48" s="10">
        <v>0</v>
      </c>
      <c r="H48" s="10">
        <v>21</v>
      </c>
      <c r="I48" s="10">
        <v>8100</v>
      </c>
      <c r="J48" s="10">
        <v>104369.109</v>
      </c>
    </row>
    <row r="49" spans="1:10" s="10" customFormat="1" x14ac:dyDescent="0.2">
      <c r="A49" s="12" t="s">
        <v>12</v>
      </c>
      <c r="B49" s="13">
        <f>B48/B$9*100</f>
        <v>12.658227848101266</v>
      </c>
      <c r="C49" s="13">
        <f t="shared" ref="C49:I49" si="5">C48/C$9*100</f>
        <v>5.9567958464676432</v>
      </c>
      <c r="D49" s="13">
        <f>D48/D$9*100</f>
        <v>9.1469187547603106</v>
      </c>
      <c r="E49" s="13">
        <f t="shared" si="5"/>
        <v>0</v>
      </c>
      <c r="F49" s="13">
        <f>F48/F$9*100</f>
        <v>0</v>
      </c>
      <c r="G49" s="13">
        <f t="shared" si="5"/>
        <v>0</v>
      </c>
      <c r="H49" s="13">
        <f t="shared" si="5"/>
        <v>4.9763033175355451</v>
      </c>
      <c r="I49" s="13">
        <f t="shared" si="5"/>
        <v>3.1548935905026019</v>
      </c>
      <c r="J49" s="13">
        <f>J48/J$9*100</f>
        <v>3.2352737842566608</v>
      </c>
    </row>
    <row r="50" spans="1:10" s="10" customFormat="1" x14ac:dyDescent="0.2">
      <c r="A50" s="10" t="s">
        <v>40</v>
      </c>
      <c r="B50" s="10">
        <v>4</v>
      </c>
      <c r="C50" s="10">
        <v>2374</v>
      </c>
      <c r="D50" s="10">
        <v>69056.523000000001</v>
      </c>
      <c r="E50" s="10">
        <v>0</v>
      </c>
      <c r="F50" s="10">
        <v>0</v>
      </c>
      <c r="G50" s="10">
        <v>0</v>
      </c>
      <c r="H50" s="10">
        <v>2</v>
      </c>
      <c r="I50" s="10">
        <v>954</v>
      </c>
      <c r="J50" s="10">
        <v>12198.781000000001</v>
      </c>
    </row>
    <row r="51" spans="1:10" s="10" customFormat="1" x14ac:dyDescent="0.2">
      <c r="A51" s="10" t="s">
        <v>41</v>
      </c>
      <c r="B51" s="10">
        <v>3</v>
      </c>
      <c r="C51" s="10">
        <v>695</v>
      </c>
      <c r="D51" s="10">
        <v>6991.7240000000002</v>
      </c>
      <c r="E51" s="10">
        <v>0</v>
      </c>
      <c r="F51" s="10">
        <v>0</v>
      </c>
      <c r="G51" s="10">
        <v>0</v>
      </c>
      <c r="H51" s="10">
        <v>4</v>
      </c>
      <c r="I51" s="10">
        <v>1743</v>
      </c>
      <c r="J51" s="10">
        <v>17847.486000000001</v>
      </c>
    </row>
    <row r="52" spans="1:10" s="10" customFormat="1" x14ac:dyDescent="0.2">
      <c r="A52" s="10" t="s">
        <v>42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2</v>
      </c>
      <c r="I52" s="10">
        <v>925</v>
      </c>
      <c r="J52" s="10">
        <v>12692.802</v>
      </c>
    </row>
    <row r="53" spans="1:10" s="10" customFormat="1" x14ac:dyDescent="0.2">
      <c r="A53" s="10" t="s">
        <v>43</v>
      </c>
      <c r="B53" s="10">
        <v>1</v>
      </c>
      <c r="C53" s="10">
        <v>1820</v>
      </c>
      <c r="D53" s="10">
        <v>21728.771000000001</v>
      </c>
      <c r="E53" s="10">
        <v>0</v>
      </c>
      <c r="F53" s="10">
        <v>0</v>
      </c>
      <c r="G53" s="10">
        <v>0</v>
      </c>
      <c r="H53" s="10">
        <v>10</v>
      </c>
      <c r="I53" s="10">
        <v>3192</v>
      </c>
      <c r="J53" s="10">
        <v>41130.572999999997</v>
      </c>
    </row>
    <row r="54" spans="1:10" s="10" customFormat="1" x14ac:dyDescent="0.2">
      <c r="A54" s="10" t="s">
        <v>44</v>
      </c>
      <c r="B54" s="10">
        <v>2</v>
      </c>
      <c r="C54" s="10">
        <v>251</v>
      </c>
      <c r="D54" s="10">
        <v>3377.2629999999999</v>
      </c>
      <c r="E54" s="10">
        <v>0</v>
      </c>
      <c r="F54" s="10">
        <v>0</v>
      </c>
      <c r="G54" s="10">
        <v>0</v>
      </c>
      <c r="H54" s="10">
        <v>3</v>
      </c>
      <c r="I54" s="10">
        <v>1286</v>
      </c>
      <c r="J54" s="10">
        <v>20499.467000000001</v>
      </c>
    </row>
    <row r="55" spans="1:10" s="10" customFormat="1" x14ac:dyDescent="0.2"/>
    <row r="56" spans="1:10" s="10" customFormat="1" x14ac:dyDescent="0.2">
      <c r="A56" s="10" t="s">
        <v>45</v>
      </c>
      <c r="B56" s="10">
        <v>1</v>
      </c>
      <c r="C56" s="10">
        <v>77</v>
      </c>
      <c r="D56" s="10">
        <v>770</v>
      </c>
      <c r="E56" s="10">
        <v>0</v>
      </c>
      <c r="F56" s="10">
        <v>0</v>
      </c>
      <c r="G56" s="10">
        <v>0</v>
      </c>
      <c r="H56" s="10">
        <v>41</v>
      </c>
      <c r="I56" s="10">
        <v>16134</v>
      </c>
      <c r="J56" s="10">
        <v>241247.073</v>
      </c>
    </row>
    <row r="57" spans="1:10" s="10" customFormat="1" x14ac:dyDescent="0.2">
      <c r="A57" s="12" t="s">
        <v>12</v>
      </c>
      <c r="B57" s="13">
        <f>B56/B$9*100</f>
        <v>1.2658227848101267</v>
      </c>
      <c r="C57" s="13">
        <f t="shared" ref="C57:I57" si="6">C56/C$9*100</f>
        <v>8.9236046727239018E-2</v>
      </c>
      <c r="D57" s="13">
        <f>D56/D$9*100</f>
        <v>6.9627576525065099E-2</v>
      </c>
      <c r="E57" s="13">
        <f t="shared" si="6"/>
        <v>0</v>
      </c>
      <c r="F57" s="13">
        <f>F56/F$9*100</f>
        <v>0</v>
      </c>
      <c r="G57" s="13">
        <f t="shared" si="6"/>
        <v>0</v>
      </c>
      <c r="H57" s="13">
        <f t="shared" si="6"/>
        <v>9.7156398104265413</v>
      </c>
      <c r="I57" s="13">
        <f t="shared" si="6"/>
        <v>6.2840806406381455</v>
      </c>
      <c r="J57" s="13">
        <f>J56/J$9*100</f>
        <v>7.4782695596793198</v>
      </c>
    </row>
    <row r="58" spans="1:10" s="10" customFormat="1" x14ac:dyDescent="0.2">
      <c r="A58" s="10" t="s">
        <v>46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3</v>
      </c>
      <c r="I58" s="10">
        <v>1826</v>
      </c>
      <c r="J58" s="10">
        <v>21049.598000000002</v>
      </c>
    </row>
    <row r="59" spans="1:10" s="10" customFormat="1" x14ac:dyDescent="0.2">
      <c r="A59" s="10" t="s">
        <v>47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7</v>
      </c>
      <c r="I59" s="10">
        <v>1852</v>
      </c>
      <c r="J59" s="10">
        <v>25120.805</v>
      </c>
    </row>
    <row r="60" spans="1:10" s="10" customFormat="1" x14ac:dyDescent="0.2">
      <c r="A60" s="10" t="s">
        <v>48</v>
      </c>
      <c r="B60" s="10">
        <v>1</v>
      </c>
      <c r="C60" s="10">
        <v>77</v>
      </c>
      <c r="D60" s="10">
        <v>770</v>
      </c>
      <c r="E60" s="10">
        <v>0</v>
      </c>
      <c r="F60" s="10">
        <v>0</v>
      </c>
      <c r="G60" s="10">
        <v>0</v>
      </c>
      <c r="H60" s="10">
        <v>21</v>
      </c>
      <c r="I60" s="10">
        <v>9315</v>
      </c>
      <c r="J60" s="10">
        <v>129318.65300000001</v>
      </c>
    </row>
    <row r="61" spans="1:10" s="10" customFormat="1" x14ac:dyDescent="0.2">
      <c r="A61" s="10" t="s">
        <v>49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9</v>
      </c>
      <c r="I61" s="10">
        <v>3035</v>
      </c>
      <c r="J61" s="10">
        <v>64706.017</v>
      </c>
    </row>
    <row r="62" spans="1:10" s="10" customFormat="1" x14ac:dyDescent="0.2">
      <c r="A62" s="10" t="s">
        <v>50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</v>
      </c>
      <c r="I62" s="10">
        <v>106</v>
      </c>
      <c r="J62" s="10">
        <v>1052</v>
      </c>
    </row>
    <row r="63" spans="1:10" s="10" customFormat="1" x14ac:dyDescent="0.2"/>
    <row r="64" spans="1:10" s="10" customFormat="1" x14ac:dyDescent="0.2">
      <c r="A64" s="10" t="s">
        <v>51</v>
      </c>
      <c r="B64" s="10">
        <v>2</v>
      </c>
      <c r="C64" s="10">
        <v>794</v>
      </c>
      <c r="D64" s="10">
        <v>11932.977000000001</v>
      </c>
      <c r="E64" s="10">
        <v>1</v>
      </c>
      <c r="F64" s="10">
        <v>648</v>
      </c>
      <c r="G64" s="10">
        <v>10291.576999999999</v>
      </c>
      <c r="H64" s="10">
        <v>13</v>
      </c>
      <c r="I64" s="10">
        <v>20693</v>
      </c>
      <c r="J64" s="10">
        <v>732059.25199999998</v>
      </c>
    </row>
    <row r="65" spans="1:10" s="10" customFormat="1" x14ac:dyDescent="0.2">
      <c r="A65" s="12" t="s">
        <v>12</v>
      </c>
      <c r="B65" s="13">
        <f>B64/B$9*100</f>
        <v>2.5316455696202533</v>
      </c>
      <c r="C65" s="13">
        <f t="shared" ref="C65:I65" si="7">C64/C$9*100</f>
        <v>0.92017430001854261</v>
      </c>
      <c r="D65" s="13">
        <f>D64/D$9*100</f>
        <v>1.0790445055056388</v>
      </c>
      <c r="E65" s="13">
        <f t="shared" si="7"/>
        <v>4.3478260869565215</v>
      </c>
      <c r="F65" s="13">
        <f>F64/F$9*100</f>
        <v>1.8388717046454215</v>
      </c>
      <c r="G65" s="13">
        <f t="shared" si="7"/>
        <v>2.1965816808959904</v>
      </c>
      <c r="H65" s="13">
        <f t="shared" si="7"/>
        <v>3.080568720379147</v>
      </c>
      <c r="I65" s="13">
        <f t="shared" si="7"/>
        <v>8.0597793911444864</v>
      </c>
      <c r="J65" s="13">
        <f>J64/J$9*100</f>
        <v>22.692654265335737</v>
      </c>
    </row>
    <row r="66" spans="1:10" s="10" customFormat="1" x14ac:dyDescent="0.2">
      <c r="A66" s="10" t="s">
        <v>52</v>
      </c>
      <c r="B66" s="10">
        <v>0</v>
      </c>
      <c r="C66" s="10">
        <v>0</v>
      </c>
      <c r="D66" s="10">
        <v>0</v>
      </c>
      <c r="E66" s="10">
        <v>1</v>
      </c>
      <c r="F66" s="10">
        <v>648</v>
      </c>
      <c r="G66" s="10">
        <v>10291.576999999999</v>
      </c>
      <c r="H66" s="10">
        <v>5</v>
      </c>
      <c r="I66" s="10">
        <v>2838</v>
      </c>
      <c r="J66" s="10">
        <v>69066.721000000005</v>
      </c>
    </row>
    <row r="67" spans="1:10" s="10" customFormat="1" x14ac:dyDescent="0.2">
      <c r="A67" s="10" t="s">
        <v>53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1</v>
      </c>
      <c r="I67" s="10">
        <v>14058</v>
      </c>
      <c r="J67" s="10">
        <v>599963.51</v>
      </c>
    </row>
    <row r="68" spans="1:10" s="10" customFormat="1" x14ac:dyDescent="0.2">
      <c r="A68" s="10" t="s">
        <v>54</v>
      </c>
      <c r="B68" s="10">
        <v>1</v>
      </c>
      <c r="C68" s="10">
        <v>109</v>
      </c>
      <c r="D68" s="10">
        <v>4800</v>
      </c>
      <c r="E68" s="10">
        <v>0</v>
      </c>
      <c r="F68" s="10">
        <v>0</v>
      </c>
      <c r="G68" s="10">
        <v>0</v>
      </c>
      <c r="H68" s="10">
        <v>4</v>
      </c>
      <c r="I68" s="10">
        <v>1870</v>
      </c>
      <c r="J68" s="10">
        <v>32711.025000000001</v>
      </c>
    </row>
    <row r="69" spans="1:10" s="10" customFormat="1" x14ac:dyDescent="0.2">
      <c r="A69" s="10" t="s">
        <v>55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</row>
    <row r="70" spans="1:10" s="10" customFormat="1" x14ac:dyDescent="0.2">
      <c r="A70" s="10" t="s">
        <v>56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1</v>
      </c>
      <c r="I70" s="10">
        <v>268</v>
      </c>
      <c r="J70" s="10">
        <v>5317.9960000000001</v>
      </c>
    </row>
    <row r="71" spans="1:10" s="10" customFormat="1" x14ac:dyDescent="0.2">
      <c r="A71" s="10" t="s">
        <v>57</v>
      </c>
      <c r="B71" s="10">
        <v>1</v>
      </c>
      <c r="C71" s="10">
        <v>685</v>
      </c>
      <c r="D71" s="10">
        <v>7132.9769999999999</v>
      </c>
      <c r="E71" s="10">
        <v>0</v>
      </c>
      <c r="F71" s="10">
        <v>0</v>
      </c>
      <c r="G71" s="10">
        <v>0</v>
      </c>
      <c r="H71" s="10">
        <v>2</v>
      </c>
      <c r="I71" s="10">
        <v>1659</v>
      </c>
      <c r="J71" s="10">
        <v>25000</v>
      </c>
    </row>
    <row r="72" spans="1:10" s="10" customFormat="1" x14ac:dyDescent="0.2"/>
    <row r="73" spans="1:10" s="10" customFormat="1" x14ac:dyDescent="0.2">
      <c r="A73" s="10" t="s">
        <v>58</v>
      </c>
      <c r="B73" s="10">
        <v>4</v>
      </c>
      <c r="C73" s="10">
        <v>882</v>
      </c>
      <c r="D73" s="10">
        <v>13791.108</v>
      </c>
      <c r="E73" s="10">
        <v>0</v>
      </c>
      <c r="F73" s="10">
        <v>0</v>
      </c>
      <c r="G73" s="10">
        <v>0</v>
      </c>
      <c r="H73" s="10">
        <v>28</v>
      </c>
      <c r="I73" s="10">
        <v>5680</v>
      </c>
      <c r="J73" s="10">
        <v>79012.714000000007</v>
      </c>
    </row>
    <row r="74" spans="1:10" s="10" customFormat="1" x14ac:dyDescent="0.2">
      <c r="A74" s="12" t="s">
        <v>12</v>
      </c>
      <c r="B74" s="13">
        <f>B73/B$9*100</f>
        <v>5.0632911392405067</v>
      </c>
      <c r="C74" s="13">
        <f t="shared" ref="C74:I74" si="8">C73/C$9*100</f>
        <v>1.0221583534211014</v>
      </c>
      <c r="D74" s="13">
        <f>D73/D$9*100</f>
        <v>1.247066789136932</v>
      </c>
      <c r="E74" s="13">
        <f t="shared" si="8"/>
        <v>0</v>
      </c>
      <c r="F74" s="13">
        <f>F73/F$9*100</f>
        <v>0</v>
      </c>
      <c r="G74" s="13">
        <f t="shared" si="8"/>
        <v>0</v>
      </c>
      <c r="H74" s="13">
        <f t="shared" si="8"/>
        <v>6.6350710900473935</v>
      </c>
      <c r="I74" s="13">
        <f t="shared" si="8"/>
        <v>2.2123204437104667</v>
      </c>
      <c r="J74" s="13">
        <f>J73/J$9*100</f>
        <v>2.4492664992202746</v>
      </c>
    </row>
    <row r="75" spans="1:10" s="10" customFormat="1" x14ac:dyDescent="0.2">
      <c r="A75" s="10" t="s">
        <v>59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14</v>
      </c>
      <c r="I75" s="10">
        <v>3150</v>
      </c>
      <c r="J75" s="10">
        <v>44431.728000000003</v>
      </c>
    </row>
    <row r="76" spans="1:10" s="10" customFormat="1" x14ac:dyDescent="0.2">
      <c r="A76" s="10" t="s">
        <v>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</row>
    <row r="77" spans="1:10" s="10" customFormat="1" x14ac:dyDescent="0.2">
      <c r="A77" s="10" t="s">
        <v>61</v>
      </c>
      <c r="B77" s="10">
        <v>1</v>
      </c>
      <c r="C77" s="10">
        <v>98</v>
      </c>
      <c r="D77" s="10">
        <v>2995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1:10" s="10" customFormat="1" x14ac:dyDescent="0.2">
      <c r="A78" s="10" t="s">
        <v>62</v>
      </c>
      <c r="B78" s="10">
        <v>2</v>
      </c>
      <c r="C78" s="10">
        <v>740</v>
      </c>
      <c r="D78" s="10">
        <v>10344.938</v>
      </c>
      <c r="E78" s="10">
        <v>0</v>
      </c>
      <c r="F78" s="10">
        <v>0</v>
      </c>
      <c r="G78" s="10">
        <v>0</v>
      </c>
      <c r="H78" s="10">
        <v>6</v>
      </c>
      <c r="I78" s="10">
        <v>1354</v>
      </c>
      <c r="J78" s="10">
        <v>16863.512999999999</v>
      </c>
    </row>
    <row r="79" spans="1:10" s="10" customFormat="1" x14ac:dyDescent="0.2">
      <c r="A79" s="10" t="s">
        <v>63</v>
      </c>
      <c r="B79" s="10">
        <v>1</v>
      </c>
      <c r="C79" s="10">
        <v>44</v>
      </c>
      <c r="D79" s="10">
        <v>451.17</v>
      </c>
      <c r="E79" s="10">
        <v>0</v>
      </c>
      <c r="F79" s="10">
        <v>0</v>
      </c>
      <c r="G79" s="10">
        <v>0</v>
      </c>
      <c r="H79" s="10">
        <v>5</v>
      </c>
      <c r="I79" s="10">
        <v>883</v>
      </c>
      <c r="J79" s="10">
        <v>13255.751</v>
      </c>
    </row>
    <row r="80" spans="1:10" s="10" customFormat="1" x14ac:dyDescent="0.2">
      <c r="A80" s="10" t="s">
        <v>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3</v>
      </c>
      <c r="I80" s="10">
        <v>293</v>
      </c>
      <c r="J80" s="10">
        <v>4461.7219999999998</v>
      </c>
    </row>
    <row r="81" spans="1:10" s="10" customFormat="1" x14ac:dyDescent="0.2"/>
    <row r="82" spans="1:10" s="10" customFormat="1" x14ac:dyDescent="0.2">
      <c r="A82" s="10" t="s">
        <v>65</v>
      </c>
      <c r="B82" s="10">
        <v>11</v>
      </c>
      <c r="C82" s="10">
        <v>5206</v>
      </c>
      <c r="D82" s="10">
        <v>71930.012000000002</v>
      </c>
      <c r="E82" s="10">
        <v>7</v>
      </c>
      <c r="F82" s="10">
        <v>4246</v>
      </c>
      <c r="G82" s="10">
        <v>75474.745999999999</v>
      </c>
      <c r="H82" s="10">
        <v>50</v>
      </c>
      <c r="I82" s="10">
        <v>24026</v>
      </c>
      <c r="J82" s="10">
        <v>244570.23</v>
      </c>
    </row>
    <row r="83" spans="1:10" s="10" customFormat="1" x14ac:dyDescent="0.2">
      <c r="A83" s="12" t="s">
        <v>12</v>
      </c>
      <c r="B83" s="13">
        <f>B82/B$9*100</f>
        <v>13.924050632911392</v>
      </c>
      <c r="C83" s="13">
        <f t="shared" ref="C83:I83" si="9">C82/C$9*100</f>
        <v>6.0332838865195626</v>
      </c>
      <c r="D83" s="13">
        <f>D82/D$9*100</f>
        <v>6.5043018376348725</v>
      </c>
      <c r="E83" s="13">
        <f t="shared" si="9"/>
        <v>30.434782608695656</v>
      </c>
      <c r="F83" s="13">
        <f>F82/F$9*100</f>
        <v>12.049150089389597</v>
      </c>
      <c r="G83" s="13">
        <f t="shared" si="9"/>
        <v>16.108944667457472</v>
      </c>
      <c r="H83" s="13">
        <f t="shared" si="9"/>
        <v>11.848341232227488</v>
      </c>
      <c r="I83" s="13">
        <f t="shared" si="9"/>
        <v>9.3579596796809277</v>
      </c>
      <c r="J83" s="13">
        <f>J82/J$9*100</f>
        <v>7.5812820585506966</v>
      </c>
    </row>
    <row r="84" spans="1:10" s="10" customFormat="1" x14ac:dyDescent="0.2">
      <c r="A84" s="10" t="s">
        <v>66</v>
      </c>
      <c r="B84" s="10">
        <v>4</v>
      </c>
      <c r="C84" s="10">
        <v>3280</v>
      </c>
      <c r="D84" s="10">
        <v>41701.949999999997</v>
      </c>
      <c r="E84" s="10">
        <v>3</v>
      </c>
      <c r="F84" s="10">
        <v>1388</v>
      </c>
      <c r="G84" s="10">
        <v>16831.276999999998</v>
      </c>
      <c r="H84" s="10">
        <v>32</v>
      </c>
      <c r="I84" s="10">
        <v>15322</v>
      </c>
      <c r="J84" s="10">
        <v>140511.02299999999</v>
      </c>
    </row>
    <row r="85" spans="1:10" s="10" customFormat="1" x14ac:dyDescent="0.2">
      <c r="A85" s="10" t="s">
        <v>67</v>
      </c>
      <c r="B85" s="10">
        <v>4</v>
      </c>
      <c r="C85" s="10">
        <v>1015</v>
      </c>
      <c r="D85" s="10">
        <v>21223.062000000002</v>
      </c>
      <c r="E85" s="10">
        <v>3</v>
      </c>
      <c r="F85" s="10">
        <v>2638</v>
      </c>
      <c r="G85" s="10">
        <v>57622.468999999997</v>
      </c>
      <c r="H85" s="10">
        <v>10</v>
      </c>
      <c r="I85" s="10">
        <v>3679</v>
      </c>
      <c r="J85" s="10">
        <v>61515.826000000001</v>
      </c>
    </row>
    <row r="86" spans="1:10" s="10" customFormat="1" x14ac:dyDescent="0.2">
      <c r="A86" s="10" t="s">
        <v>68</v>
      </c>
      <c r="B86" s="10">
        <v>0</v>
      </c>
      <c r="C86" s="10">
        <v>0</v>
      </c>
      <c r="D86" s="10">
        <v>0</v>
      </c>
      <c r="E86" s="10">
        <v>1</v>
      </c>
      <c r="F86" s="10">
        <v>220</v>
      </c>
      <c r="G86" s="10">
        <v>1021</v>
      </c>
      <c r="H86" s="10">
        <v>7</v>
      </c>
      <c r="I86" s="10">
        <v>4775</v>
      </c>
      <c r="J86" s="10">
        <v>40043.381000000001</v>
      </c>
    </row>
    <row r="87" spans="1:10" s="10" customFormat="1" x14ac:dyDescent="0.2">
      <c r="A87" s="10" t="s">
        <v>69</v>
      </c>
      <c r="B87" s="10">
        <v>3</v>
      </c>
      <c r="C87" s="10">
        <v>911</v>
      </c>
      <c r="D87" s="10">
        <v>9005</v>
      </c>
      <c r="E87" s="10">
        <v>0</v>
      </c>
      <c r="F87" s="10">
        <v>0</v>
      </c>
      <c r="G87" s="10">
        <v>0</v>
      </c>
      <c r="H87" s="10">
        <v>1</v>
      </c>
      <c r="I87" s="10">
        <v>250</v>
      </c>
      <c r="J87" s="10">
        <v>2500</v>
      </c>
    </row>
    <row r="88" spans="1:10" s="10" customFormat="1" x14ac:dyDescent="0.2"/>
    <row r="89" spans="1:10" s="10" customFormat="1" x14ac:dyDescent="0.2">
      <c r="A89" s="10" t="s">
        <v>70</v>
      </c>
      <c r="B89" s="10">
        <v>5</v>
      </c>
      <c r="C89" s="10">
        <v>2924</v>
      </c>
      <c r="D89" s="10">
        <v>71525.532000000007</v>
      </c>
      <c r="E89" s="10">
        <v>1</v>
      </c>
      <c r="F89" s="10">
        <v>862</v>
      </c>
      <c r="G89" s="10">
        <v>8100.0020000000004</v>
      </c>
      <c r="H89" s="10">
        <v>27</v>
      </c>
      <c r="I89" s="10">
        <v>14298</v>
      </c>
      <c r="J89" s="10">
        <v>148743.74900000001</v>
      </c>
    </row>
    <row r="90" spans="1:10" s="10" customFormat="1" x14ac:dyDescent="0.2">
      <c r="A90" s="12" t="s">
        <v>12</v>
      </c>
      <c r="B90" s="13">
        <f>B89/B$9*100</f>
        <v>6.3291139240506329</v>
      </c>
      <c r="C90" s="13">
        <f t="shared" ref="C90:I90" si="10">C89/C$9*100</f>
        <v>3.3886519562395696</v>
      </c>
      <c r="D90" s="13">
        <f>D89/D$9*100</f>
        <v>6.4677265621116797</v>
      </c>
      <c r="E90" s="13">
        <f t="shared" si="10"/>
        <v>4.3478260869565215</v>
      </c>
      <c r="F90" s="13">
        <f>F89/F$9*100</f>
        <v>2.4461534095746189</v>
      </c>
      <c r="G90" s="13">
        <f t="shared" si="10"/>
        <v>1.7288230956655997</v>
      </c>
      <c r="H90" s="13">
        <f t="shared" si="10"/>
        <v>6.3981042654028428</v>
      </c>
      <c r="I90" s="13">
        <f t="shared" si="10"/>
        <v>5.5689714267908892</v>
      </c>
      <c r="J90" s="13">
        <f>J89/J$9*100</f>
        <v>4.6108159427877551</v>
      </c>
    </row>
    <row r="91" spans="1:10" s="10" customFormat="1" x14ac:dyDescent="0.2">
      <c r="A91" s="10" t="s">
        <v>71</v>
      </c>
      <c r="B91" s="10">
        <v>2</v>
      </c>
      <c r="C91" s="10">
        <v>174</v>
      </c>
      <c r="D91" s="10">
        <v>2882.6869999999999</v>
      </c>
      <c r="E91" s="10">
        <v>0</v>
      </c>
      <c r="F91" s="10">
        <v>0</v>
      </c>
      <c r="G91" s="10">
        <v>0</v>
      </c>
      <c r="H91" s="10">
        <v>2</v>
      </c>
      <c r="I91" s="10">
        <v>252</v>
      </c>
      <c r="J91" s="10">
        <v>3455.8560000000002</v>
      </c>
    </row>
    <row r="92" spans="1:10" s="10" customFormat="1" x14ac:dyDescent="0.2">
      <c r="A92" s="10" t="s">
        <v>72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16</v>
      </c>
      <c r="I92" s="10">
        <v>9477</v>
      </c>
      <c r="J92" s="10">
        <v>93490.453999999998</v>
      </c>
    </row>
    <row r="93" spans="1:10" s="10" customFormat="1" x14ac:dyDescent="0.2">
      <c r="A93" s="10" t="s">
        <v>73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</row>
    <row r="94" spans="1:10" s="10" customFormat="1" x14ac:dyDescent="0.2">
      <c r="A94" s="10" t="s">
        <v>74</v>
      </c>
      <c r="B94" s="10">
        <v>2</v>
      </c>
      <c r="C94" s="10">
        <v>2736</v>
      </c>
      <c r="D94" s="10">
        <v>68262.845000000001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</row>
    <row r="95" spans="1:10" s="10" customFormat="1" x14ac:dyDescent="0.2">
      <c r="A95" s="10" t="s">
        <v>75</v>
      </c>
      <c r="B95" s="10">
        <v>1</v>
      </c>
      <c r="C95" s="10">
        <v>14</v>
      </c>
      <c r="D95" s="10">
        <v>380</v>
      </c>
      <c r="E95" s="10">
        <v>0</v>
      </c>
      <c r="F95" s="10">
        <v>0</v>
      </c>
      <c r="G95" s="10">
        <v>0</v>
      </c>
      <c r="H95" s="10">
        <v>6</v>
      </c>
      <c r="I95" s="10">
        <v>1817</v>
      </c>
      <c r="J95" s="10">
        <v>18150</v>
      </c>
    </row>
    <row r="96" spans="1:10" s="10" customFormat="1" x14ac:dyDescent="0.2">
      <c r="A96" s="10" t="s">
        <v>76</v>
      </c>
      <c r="B96" s="10">
        <v>0</v>
      </c>
      <c r="C96" s="10">
        <v>0</v>
      </c>
      <c r="D96" s="10">
        <v>0</v>
      </c>
      <c r="E96" s="10">
        <v>1</v>
      </c>
      <c r="F96" s="10">
        <v>862</v>
      </c>
      <c r="G96" s="10">
        <v>8100.0020000000004</v>
      </c>
      <c r="H96" s="10">
        <v>3</v>
      </c>
      <c r="I96" s="10">
        <v>2752</v>
      </c>
      <c r="J96" s="10">
        <v>33647.438999999998</v>
      </c>
    </row>
    <row r="97" spans="1:10" s="10" customFormat="1" x14ac:dyDescent="0.2"/>
    <row r="98" spans="1:10" s="10" customFormat="1" x14ac:dyDescent="0.2">
      <c r="A98" s="10" t="s">
        <v>77</v>
      </c>
      <c r="B98" s="10">
        <v>2</v>
      </c>
      <c r="C98" s="10">
        <v>929</v>
      </c>
      <c r="D98" s="10">
        <v>10950</v>
      </c>
      <c r="E98" s="10">
        <v>0</v>
      </c>
      <c r="F98" s="10">
        <v>0</v>
      </c>
      <c r="G98" s="10">
        <v>0</v>
      </c>
      <c r="H98" s="10">
        <v>3</v>
      </c>
      <c r="I98" s="10">
        <v>3360</v>
      </c>
      <c r="J98" s="10">
        <v>60795.084999999999</v>
      </c>
    </row>
    <row r="99" spans="1:10" s="10" customFormat="1" x14ac:dyDescent="0.2">
      <c r="A99" s="12" t="s">
        <v>12</v>
      </c>
      <c r="B99" s="13">
        <f>B98/B$9*100</f>
        <v>2.5316455696202533</v>
      </c>
      <c r="C99" s="13">
        <f t="shared" ref="C99:I99" si="11">C98/C$9*100</f>
        <v>1.0766271092156499</v>
      </c>
      <c r="D99" s="13">
        <f>D98/D$9*100</f>
        <v>0.99015839344086098</v>
      </c>
      <c r="E99" s="13">
        <f t="shared" si="11"/>
        <v>0</v>
      </c>
      <c r="F99" s="13">
        <f>F98/F$9*100</f>
        <v>0</v>
      </c>
      <c r="G99" s="13">
        <f t="shared" si="11"/>
        <v>0</v>
      </c>
      <c r="H99" s="13">
        <f t="shared" si="11"/>
        <v>0.7109004739336493</v>
      </c>
      <c r="I99" s="13">
        <f t="shared" si="11"/>
        <v>1.3086966005047831</v>
      </c>
      <c r="J99" s="13">
        <f>J98/J$9*100</f>
        <v>1.8845494284343784</v>
      </c>
    </row>
    <row r="100" spans="1:10" s="10" customFormat="1" x14ac:dyDescent="0.2">
      <c r="A100" s="10" t="s">
        <v>78</v>
      </c>
      <c r="B100" s="10">
        <v>2</v>
      </c>
      <c r="C100" s="10">
        <v>929</v>
      </c>
      <c r="D100" s="10">
        <v>10950</v>
      </c>
      <c r="E100" s="10">
        <v>0</v>
      </c>
      <c r="F100" s="10">
        <v>0</v>
      </c>
      <c r="G100" s="10">
        <v>0</v>
      </c>
      <c r="H100" s="10">
        <v>1</v>
      </c>
      <c r="I100" s="10">
        <v>1730</v>
      </c>
      <c r="J100" s="10">
        <v>18195.084999999999</v>
      </c>
    </row>
    <row r="101" spans="1:10" s="10" customFormat="1" x14ac:dyDescent="0.2">
      <c r="A101" s="10" t="s">
        <v>79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2</v>
      </c>
      <c r="I101" s="10">
        <v>1630</v>
      </c>
      <c r="J101" s="10">
        <v>42600</v>
      </c>
    </row>
    <row r="102" spans="1:10" s="10" customFormat="1" x14ac:dyDescent="0.2"/>
    <row r="103" spans="1:10" s="10" customFormat="1" x14ac:dyDescent="0.2">
      <c r="A103" s="10" t="s">
        <v>80</v>
      </c>
      <c r="B103" s="10">
        <v>3</v>
      </c>
      <c r="C103" s="10">
        <v>427</v>
      </c>
      <c r="D103" s="10">
        <v>1435.3</v>
      </c>
      <c r="E103" s="10">
        <v>2</v>
      </c>
      <c r="F103" s="10">
        <v>626</v>
      </c>
      <c r="G103" s="10">
        <v>16775.64</v>
      </c>
      <c r="H103" s="10">
        <v>22</v>
      </c>
      <c r="I103" s="10">
        <v>75303</v>
      </c>
      <c r="J103" s="10">
        <v>471182.31800000003</v>
      </c>
    </row>
    <row r="104" spans="1:10" s="10" customFormat="1" x14ac:dyDescent="0.2">
      <c r="A104" s="12" t="s">
        <v>12</v>
      </c>
      <c r="B104" s="13">
        <f>B103/B$9*100</f>
        <v>3.79746835443038</v>
      </c>
      <c r="C104" s="13">
        <f t="shared" ref="C104:I104" si="12">C103/C$9*100</f>
        <v>0.49485444094196179</v>
      </c>
      <c r="D104" s="13">
        <f>D103/D$9*100</f>
        <v>0.12978761115120252</v>
      </c>
      <c r="E104" s="13">
        <f t="shared" si="12"/>
        <v>8.695652173913043</v>
      </c>
      <c r="F104" s="13">
        <f>F103/F$9*100</f>
        <v>1.7764408751667187</v>
      </c>
      <c r="G104" s="13">
        <f t="shared" si="12"/>
        <v>3.5805070019206986</v>
      </c>
      <c r="H104" s="13">
        <f t="shared" si="12"/>
        <v>5.2132701421800949</v>
      </c>
      <c r="I104" s="13">
        <f t="shared" si="12"/>
        <v>29.329994079705855</v>
      </c>
      <c r="J104" s="13">
        <f>J103/J$9*100</f>
        <v>14.605890724147944</v>
      </c>
    </row>
    <row r="105" spans="1:10" s="10" customFormat="1" x14ac:dyDescent="0.2">
      <c r="A105" s="10" t="s">
        <v>81</v>
      </c>
      <c r="B105" s="10">
        <v>0</v>
      </c>
      <c r="C105" s="10">
        <v>0</v>
      </c>
      <c r="D105" s="10">
        <v>0</v>
      </c>
      <c r="E105" s="10">
        <v>1</v>
      </c>
      <c r="F105" s="10">
        <v>526</v>
      </c>
      <c r="G105" s="10">
        <v>15455.64</v>
      </c>
      <c r="H105" s="10">
        <v>1</v>
      </c>
      <c r="I105" s="10">
        <v>171</v>
      </c>
      <c r="J105" s="10">
        <v>1027</v>
      </c>
    </row>
    <row r="106" spans="1:10" s="10" customFormat="1" x14ac:dyDescent="0.2">
      <c r="A106" s="10" t="s">
        <v>82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1</v>
      </c>
      <c r="I106" s="10">
        <v>155</v>
      </c>
      <c r="J106" s="10">
        <v>2993.3040000000001</v>
      </c>
    </row>
    <row r="107" spans="1:10" s="10" customFormat="1" x14ac:dyDescent="0.2">
      <c r="A107" s="10" t="s">
        <v>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14</v>
      </c>
      <c r="I107" s="10">
        <v>70427</v>
      </c>
      <c r="J107" s="10">
        <v>352137.93400000001</v>
      </c>
    </row>
    <row r="108" spans="1:10" s="10" customFormat="1" x14ac:dyDescent="0.2">
      <c r="A108" s="10" t="s">
        <v>84</v>
      </c>
      <c r="B108" s="10">
        <v>3</v>
      </c>
      <c r="C108" s="10">
        <v>427</v>
      </c>
      <c r="D108" s="10">
        <v>1435.3</v>
      </c>
      <c r="E108" s="10">
        <v>1</v>
      </c>
      <c r="F108" s="10">
        <v>100</v>
      </c>
      <c r="G108" s="10">
        <v>1320</v>
      </c>
      <c r="H108" s="10">
        <v>6</v>
      </c>
      <c r="I108" s="10">
        <v>4550</v>
      </c>
      <c r="J108" s="10">
        <v>115024.08</v>
      </c>
    </row>
    <row r="109" spans="1:10" s="10" customFormat="1" x14ac:dyDescent="0.2"/>
    <row r="110" spans="1:10" s="10" customFormat="1" x14ac:dyDescent="0.2">
      <c r="A110" s="10" t="s">
        <v>85</v>
      </c>
      <c r="B110" s="10">
        <v>4</v>
      </c>
      <c r="C110" s="10">
        <v>400</v>
      </c>
      <c r="D110" s="10">
        <v>3494.0010000000002</v>
      </c>
      <c r="E110" s="10">
        <v>1</v>
      </c>
      <c r="F110" s="10">
        <v>26744</v>
      </c>
      <c r="G110" s="10">
        <v>308223.84600000002</v>
      </c>
      <c r="H110" s="10">
        <v>52</v>
      </c>
      <c r="I110" s="10">
        <v>20257</v>
      </c>
      <c r="J110" s="10">
        <v>283245.04599999997</v>
      </c>
    </row>
    <row r="111" spans="1:10" s="10" customFormat="1" x14ac:dyDescent="0.2">
      <c r="A111" s="12" t="s">
        <v>12</v>
      </c>
      <c r="B111" s="13">
        <f>B110/B$9*100</f>
        <v>5.0632911392405067</v>
      </c>
      <c r="C111" s="13">
        <f t="shared" ref="C111:I111" si="13">C110/C$9*100</f>
        <v>0.46356387910254032</v>
      </c>
      <c r="D111" s="13">
        <f>D110/D$9*100</f>
        <v>0.31594652208591434</v>
      </c>
      <c r="E111" s="13">
        <f t="shared" si="13"/>
        <v>4.3478260869565215</v>
      </c>
      <c r="F111" s="13">
        <f>F110/F$9*100</f>
        <v>75.893186526291885</v>
      </c>
      <c r="G111" s="13">
        <f t="shared" si="13"/>
        <v>65.785724941756442</v>
      </c>
      <c r="H111" s="13">
        <f t="shared" si="13"/>
        <v>12.322274881516588</v>
      </c>
      <c r="I111" s="13">
        <f t="shared" si="13"/>
        <v>7.8899604275075559</v>
      </c>
      <c r="J111" s="13">
        <f>J110/J$9*100</f>
        <v>8.7801388804073426</v>
      </c>
    </row>
    <row r="112" spans="1:10" s="10" customFormat="1" x14ac:dyDescent="0.2">
      <c r="A112" s="10" t="s">
        <v>86</v>
      </c>
      <c r="B112" s="10">
        <v>1</v>
      </c>
      <c r="C112" s="10">
        <v>25</v>
      </c>
      <c r="D112" s="10">
        <v>151.501</v>
      </c>
      <c r="E112" s="10">
        <v>0</v>
      </c>
      <c r="F112" s="10">
        <v>0</v>
      </c>
      <c r="G112" s="10">
        <v>0</v>
      </c>
      <c r="H112" s="10">
        <v>13</v>
      </c>
      <c r="I112" s="10">
        <v>7429</v>
      </c>
      <c r="J112" s="10">
        <v>72627.588000000003</v>
      </c>
    </row>
    <row r="113" spans="1:10" s="10" customFormat="1" x14ac:dyDescent="0.2">
      <c r="A113" s="10" t="s">
        <v>87</v>
      </c>
      <c r="B113" s="10">
        <v>1</v>
      </c>
      <c r="C113" s="10">
        <v>36</v>
      </c>
      <c r="D113" s="10">
        <v>342.5</v>
      </c>
      <c r="E113" s="10">
        <v>1</v>
      </c>
      <c r="F113" s="10">
        <v>26744</v>
      </c>
      <c r="G113" s="10">
        <v>308223.84600000002</v>
      </c>
      <c r="H113" s="10">
        <v>7</v>
      </c>
      <c r="I113" s="10">
        <v>2766</v>
      </c>
      <c r="J113" s="10">
        <v>54473.714</v>
      </c>
    </row>
    <row r="114" spans="1:10" s="10" customFormat="1" x14ac:dyDescent="0.2">
      <c r="A114" s="10" t="s">
        <v>88</v>
      </c>
      <c r="B114" s="10">
        <v>1</v>
      </c>
      <c r="C114" s="10">
        <v>200</v>
      </c>
      <c r="D114" s="10">
        <v>1900</v>
      </c>
      <c r="E114" s="10">
        <v>0</v>
      </c>
      <c r="F114" s="10">
        <v>0</v>
      </c>
      <c r="G114" s="10">
        <v>0</v>
      </c>
      <c r="H114" s="10">
        <v>2</v>
      </c>
      <c r="I114" s="10">
        <v>501</v>
      </c>
      <c r="J114" s="10">
        <v>5363.4889999999996</v>
      </c>
    </row>
    <row r="115" spans="1:10" s="10" customFormat="1" x14ac:dyDescent="0.2">
      <c r="A115" s="10" t="s">
        <v>89</v>
      </c>
      <c r="B115" s="10">
        <v>1</v>
      </c>
      <c r="C115" s="10">
        <v>139</v>
      </c>
      <c r="D115" s="10">
        <v>1100</v>
      </c>
      <c r="E115" s="10">
        <v>0</v>
      </c>
      <c r="F115" s="10">
        <v>0</v>
      </c>
      <c r="G115" s="10">
        <v>0</v>
      </c>
      <c r="H115" s="10">
        <v>30</v>
      </c>
      <c r="I115" s="10">
        <v>9561</v>
      </c>
      <c r="J115" s="10">
        <v>150780.255</v>
      </c>
    </row>
    <row r="116" spans="1:10" s="10" customFormat="1" x14ac:dyDescent="0.2"/>
    <row r="117" spans="1:10" s="10" customFormat="1" x14ac:dyDescent="0.2">
      <c r="A117" s="10" t="s">
        <v>90</v>
      </c>
      <c r="B117" s="10">
        <v>9</v>
      </c>
      <c r="C117" s="10">
        <v>31321</v>
      </c>
      <c r="D117" s="10">
        <v>275725.59000000003</v>
      </c>
      <c r="E117" s="10">
        <v>6</v>
      </c>
      <c r="F117" s="10">
        <v>849</v>
      </c>
      <c r="G117" s="10">
        <v>29985.662</v>
      </c>
      <c r="H117" s="10">
        <v>63</v>
      </c>
      <c r="I117" s="10">
        <v>31489</v>
      </c>
      <c r="J117" s="10">
        <v>369456.53499999997</v>
      </c>
    </row>
    <row r="118" spans="1:10" s="10" customFormat="1" x14ac:dyDescent="0.2">
      <c r="A118" s="12" t="s">
        <v>12</v>
      </c>
      <c r="B118" s="13">
        <f>B117/B$9*100</f>
        <v>11.39240506329114</v>
      </c>
      <c r="C118" s="13">
        <f t="shared" ref="C118:I118" si="14">C117/C$9*100</f>
        <v>36.298210643426664</v>
      </c>
      <c r="D118" s="13">
        <f>D117/D$9*100</f>
        <v>24.93260339953731</v>
      </c>
      <c r="E118" s="13">
        <f t="shared" si="14"/>
        <v>26.086956521739129</v>
      </c>
      <c r="F118" s="13">
        <f>F117/F$9*100</f>
        <v>2.4092624648826582</v>
      </c>
      <c r="G118" s="13">
        <f t="shared" si="14"/>
        <v>6.3999866919072783</v>
      </c>
      <c r="H118" s="13">
        <f t="shared" si="14"/>
        <v>14.928909952606634</v>
      </c>
      <c r="I118" s="13">
        <f t="shared" si="14"/>
        <v>12.264746206337831</v>
      </c>
      <c r="J118" s="13">
        <f>J117/J$9*100</f>
        <v>11.452555775941359</v>
      </c>
    </row>
    <row r="119" spans="1:10" s="10" customFormat="1" x14ac:dyDescent="0.2">
      <c r="A119" s="10" t="s">
        <v>91</v>
      </c>
      <c r="B119" s="10">
        <v>2</v>
      </c>
      <c r="C119" s="10">
        <v>28723</v>
      </c>
      <c r="D119" s="10">
        <v>181790.33799999999</v>
      </c>
      <c r="E119" s="10">
        <v>0</v>
      </c>
      <c r="F119" s="10">
        <v>0</v>
      </c>
      <c r="G119" s="10">
        <v>0</v>
      </c>
      <c r="H119" s="10">
        <v>24</v>
      </c>
      <c r="I119" s="10">
        <v>6088</v>
      </c>
      <c r="J119" s="10">
        <v>45383.504000000001</v>
      </c>
    </row>
    <row r="120" spans="1:10" s="10" customFormat="1" x14ac:dyDescent="0.2">
      <c r="A120" s="10" t="s">
        <v>92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7</v>
      </c>
      <c r="I120" s="10">
        <v>2970</v>
      </c>
      <c r="J120" s="10">
        <v>43060.938999999998</v>
      </c>
    </row>
    <row r="121" spans="1:10" s="10" customFormat="1" x14ac:dyDescent="0.2">
      <c r="A121" s="10" t="s">
        <v>93</v>
      </c>
      <c r="B121" s="10">
        <v>3</v>
      </c>
      <c r="C121" s="10">
        <v>2181</v>
      </c>
      <c r="D121" s="10">
        <v>86045.178</v>
      </c>
      <c r="E121" s="10">
        <v>6</v>
      </c>
      <c r="F121" s="10">
        <v>849</v>
      </c>
      <c r="G121" s="10">
        <v>29985.662</v>
      </c>
      <c r="H121" s="10">
        <v>27</v>
      </c>
      <c r="I121" s="10">
        <v>21005</v>
      </c>
      <c r="J121" s="10">
        <v>260016.31400000001</v>
      </c>
    </row>
    <row r="122" spans="1:10" s="10" customFormat="1" x14ac:dyDescent="0.2">
      <c r="A122" s="14" t="s">
        <v>94</v>
      </c>
      <c r="B122" s="10">
        <v>4</v>
      </c>
      <c r="C122" s="10">
        <v>417</v>
      </c>
      <c r="D122" s="10">
        <v>7890.0739999999996</v>
      </c>
      <c r="E122" s="10">
        <v>0</v>
      </c>
      <c r="F122" s="10">
        <v>0</v>
      </c>
      <c r="G122" s="10">
        <v>0</v>
      </c>
      <c r="H122" s="10">
        <v>5</v>
      </c>
      <c r="I122" s="10">
        <v>1426</v>
      </c>
      <c r="J122" s="10">
        <v>20995.777999999998</v>
      </c>
    </row>
    <row r="123" spans="1:10" s="10" customFormat="1" x14ac:dyDescent="0.2">
      <c r="A123" s="14"/>
    </row>
    <row r="124" spans="1:10" s="10" customFormat="1" x14ac:dyDescent="0.2">
      <c r="A124" s="10" t="s">
        <v>95</v>
      </c>
      <c r="B124" s="10">
        <v>0</v>
      </c>
      <c r="C124" s="10">
        <v>0</v>
      </c>
      <c r="D124" s="10">
        <v>0</v>
      </c>
      <c r="E124" s="10">
        <v>3</v>
      </c>
      <c r="F124" s="10">
        <v>486</v>
      </c>
      <c r="G124" s="10">
        <v>7540.6719999999996</v>
      </c>
      <c r="H124" s="10">
        <v>17</v>
      </c>
      <c r="I124" s="10">
        <v>3495</v>
      </c>
      <c r="J124" s="10">
        <v>32453.544000000002</v>
      </c>
    </row>
    <row r="125" spans="1:10" s="10" customFormat="1" x14ac:dyDescent="0.2">
      <c r="A125" s="12" t="s">
        <v>12</v>
      </c>
      <c r="B125" s="13">
        <f>B124/B$9*100</f>
        <v>0</v>
      </c>
      <c r="C125" s="13">
        <f t="shared" ref="C125:I125" si="15">C124/C$9*100</f>
        <v>0</v>
      </c>
      <c r="D125" s="13">
        <f>D124/D$9*100</f>
        <v>0</v>
      </c>
      <c r="E125" s="13">
        <f t="shared" si="15"/>
        <v>13.043478260869565</v>
      </c>
      <c r="F125" s="13">
        <f>F124/F$9*100</f>
        <v>1.379153778484066</v>
      </c>
      <c r="G125" s="13">
        <f t="shared" si="15"/>
        <v>1.6094425545128146</v>
      </c>
      <c r="H125" s="13">
        <f t="shared" si="15"/>
        <v>4.028436018957346</v>
      </c>
      <c r="I125" s="13">
        <f t="shared" si="15"/>
        <v>1.361278160346493</v>
      </c>
      <c r="J125" s="13">
        <f>J124/J$9*100</f>
        <v>1.0060074395137364</v>
      </c>
    </row>
    <row r="126" spans="1:10" s="10" customFormat="1" x14ac:dyDescent="0.2">
      <c r="A126" s="10" t="s">
        <v>96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3</v>
      </c>
      <c r="I126" s="10">
        <v>454</v>
      </c>
      <c r="J126" s="10">
        <v>6800</v>
      </c>
    </row>
    <row r="127" spans="1:10" s="10" customFormat="1" x14ac:dyDescent="0.2">
      <c r="A127" s="10" t="s">
        <v>97</v>
      </c>
      <c r="B127" s="10">
        <v>0</v>
      </c>
      <c r="C127" s="10">
        <v>0</v>
      </c>
      <c r="D127" s="10">
        <v>0</v>
      </c>
      <c r="E127" s="10">
        <v>2</v>
      </c>
      <c r="F127" s="10">
        <v>414</v>
      </c>
      <c r="G127" s="10">
        <v>6890.3239999999996</v>
      </c>
      <c r="H127" s="10">
        <v>2</v>
      </c>
      <c r="I127" s="10">
        <v>143</v>
      </c>
      <c r="J127" s="10">
        <v>726.8</v>
      </c>
    </row>
    <row r="128" spans="1:10" s="10" customFormat="1" x14ac:dyDescent="0.2">
      <c r="A128" s="10" t="s">
        <v>98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3</v>
      </c>
      <c r="I128" s="10">
        <v>542</v>
      </c>
      <c r="J128" s="10">
        <v>3831.3980000000001</v>
      </c>
    </row>
    <row r="129" spans="1:10" s="10" customFormat="1" x14ac:dyDescent="0.2">
      <c r="A129" s="10" t="s">
        <v>99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8</v>
      </c>
      <c r="I129" s="10">
        <v>2164</v>
      </c>
      <c r="J129" s="10">
        <v>19738.098000000002</v>
      </c>
    </row>
    <row r="130" spans="1:10" s="10" customFormat="1" x14ac:dyDescent="0.2">
      <c r="A130" s="10" t="s">
        <v>100</v>
      </c>
      <c r="B130" s="10">
        <v>0</v>
      </c>
      <c r="C130" s="10">
        <v>0</v>
      </c>
      <c r="D130" s="10">
        <v>0</v>
      </c>
      <c r="E130" s="10">
        <v>1</v>
      </c>
      <c r="F130" s="10">
        <v>72</v>
      </c>
      <c r="G130" s="10">
        <v>650.34799999999996</v>
      </c>
      <c r="H130" s="10">
        <v>1</v>
      </c>
      <c r="I130" s="10">
        <v>192</v>
      </c>
      <c r="J130" s="10">
        <v>1357.248</v>
      </c>
    </row>
    <row r="131" spans="1:10" s="10" customForma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s="10" customFormat="1" ht="15" x14ac:dyDescent="0.2">
      <c r="A132" s="23" t="s">
        <v>106</v>
      </c>
      <c r="B132" s="24"/>
      <c r="C132" s="23"/>
      <c r="D132" s="23"/>
      <c r="E132" s="23"/>
      <c r="F132" s="23"/>
      <c r="G132" s="23"/>
      <c r="H132" s="23"/>
      <c r="I132" s="25"/>
      <c r="J132" s="26"/>
    </row>
    <row r="133" spans="1:10" s="10" customFormat="1" x14ac:dyDescent="0.2">
      <c r="A133" s="23" t="s">
        <v>107</v>
      </c>
      <c r="B133" s="27"/>
      <c r="C133" s="28"/>
      <c r="D133" s="29"/>
      <c r="E133" s="29"/>
      <c r="F133" s="29"/>
      <c r="G133" s="29"/>
      <c r="H133" s="29"/>
      <c r="I133" s="25"/>
      <c r="J133" s="26"/>
    </row>
    <row r="134" spans="1:10" s="10" customFormat="1" x14ac:dyDescent="0.2">
      <c r="A134" s="30" t="s">
        <v>108</v>
      </c>
      <c r="B134" s="27"/>
      <c r="C134" s="23"/>
      <c r="D134" s="23"/>
      <c r="E134" s="23"/>
      <c r="F134" s="23"/>
      <c r="G134" s="23"/>
      <c r="H134" s="23"/>
      <c r="I134" s="25"/>
      <c r="J134" s="26"/>
    </row>
    <row r="135" spans="1:10" s="10" customFormat="1" x14ac:dyDescent="0.2">
      <c r="A135" s="31" t="s">
        <v>109</v>
      </c>
      <c r="B135" s="27"/>
      <c r="C135" s="23"/>
      <c r="D135" s="23"/>
      <c r="E135" s="23"/>
      <c r="F135" s="23"/>
      <c r="G135" s="23"/>
      <c r="H135" s="23"/>
      <c r="I135" s="25"/>
      <c r="J135" s="26"/>
    </row>
    <row r="136" spans="1:10" s="10" customFormat="1" x14ac:dyDescent="0.2"/>
    <row r="137" spans="1:10" s="10" customFormat="1" x14ac:dyDescent="0.2"/>
    <row r="138" spans="1:10" s="10" customFormat="1" x14ac:dyDescent="0.2"/>
    <row r="139" spans="1:10" s="10" customFormat="1" x14ac:dyDescent="0.2"/>
    <row r="140" spans="1:10" s="10" customFormat="1" x14ac:dyDescent="0.2"/>
    <row r="141" spans="1:10" s="10" customFormat="1" x14ac:dyDescent="0.2"/>
    <row r="142" spans="1:10" s="10" customFormat="1" x14ac:dyDescent="0.2"/>
    <row r="143" spans="1:10" s="10" customFormat="1" x14ac:dyDescent="0.2"/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pans="1:10" s="10" customFormat="1" x14ac:dyDescent="0.2"/>
    <row r="2130" spans="1:10" s="10" customFormat="1" x14ac:dyDescent="0.2"/>
    <row r="2131" spans="1:10" s="10" customFormat="1" x14ac:dyDescent="0.2"/>
    <row r="2132" spans="1:10" s="10" customFormat="1" x14ac:dyDescent="0.2"/>
    <row r="2133" spans="1:10" s="10" customFormat="1" x14ac:dyDescent="0.2">
      <c r="A2133" s="15"/>
      <c r="B2133" s="15"/>
      <c r="C2133" s="15"/>
      <c r="D2133" s="15"/>
      <c r="E2133" s="15"/>
      <c r="F2133" s="15"/>
      <c r="G2133" s="15"/>
      <c r="H2133" s="15"/>
      <c r="I2133" s="15"/>
      <c r="J2133" s="15"/>
    </row>
    <row r="2134" spans="1:10" s="10" customFormat="1" x14ac:dyDescent="0.2">
      <c r="A2134" s="15"/>
      <c r="B2134" s="15"/>
      <c r="C2134" s="15"/>
      <c r="D2134" s="15"/>
      <c r="E2134" s="15"/>
      <c r="F2134" s="15"/>
      <c r="G2134" s="15"/>
      <c r="H2134" s="15"/>
      <c r="I2134" s="15"/>
      <c r="J2134" s="15"/>
    </row>
    <row r="2135" spans="1:10" s="10" customFormat="1" x14ac:dyDescent="0.2">
      <c r="A2135" s="15"/>
      <c r="B2135" s="15"/>
      <c r="C2135" s="15"/>
      <c r="D2135" s="15"/>
      <c r="E2135" s="15"/>
      <c r="F2135" s="15"/>
      <c r="G2135" s="15"/>
      <c r="H2135" s="15"/>
      <c r="I2135" s="15"/>
      <c r="J2135" s="15"/>
    </row>
    <row r="2136" spans="1:10" s="10" customFormat="1" x14ac:dyDescent="0.2">
      <c r="A2136" s="15"/>
      <c r="B2136" s="15"/>
      <c r="C2136" s="15"/>
      <c r="D2136" s="15"/>
      <c r="E2136" s="15"/>
      <c r="F2136" s="15"/>
      <c r="G2136" s="15"/>
      <c r="H2136" s="15"/>
      <c r="I2136" s="15"/>
      <c r="J2136" s="15"/>
    </row>
    <row r="2137" spans="1:10" s="10" customFormat="1" x14ac:dyDescent="0.2">
      <c r="A2137" s="15"/>
      <c r="B2137" s="15"/>
      <c r="C2137" s="15"/>
      <c r="D2137" s="15"/>
      <c r="E2137" s="15"/>
      <c r="F2137" s="15"/>
      <c r="G2137" s="15"/>
      <c r="H2137" s="15"/>
      <c r="I2137" s="15"/>
      <c r="J2137" s="15"/>
    </row>
    <row r="2138" spans="1:10" s="10" customFormat="1" x14ac:dyDescent="0.2">
      <c r="A2138" s="15"/>
      <c r="B2138" s="15"/>
      <c r="C2138" s="15"/>
      <c r="D2138" s="15"/>
      <c r="E2138" s="15"/>
      <c r="F2138" s="15"/>
      <c r="G2138" s="15"/>
      <c r="H2138" s="15"/>
      <c r="I2138" s="15"/>
      <c r="J2138" s="15"/>
    </row>
    <row r="2139" spans="1:10" s="10" customFormat="1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  <c r="J2139" s="15"/>
    </row>
    <row r="2140" spans="1:10" s="10" customFormat="1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  <c r="J2140" s="15"/>
    </row>
    <row r="2141" spans="1:10" s="10" customFormat="1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  <c r="J2141" s="15"/>
    </row>
    <row r="2142" spans="1:10" s="10" customFormat="1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</row>
    <row r="2143" spans="1:10" s="10" customFormat="1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  <c r="J2143" s="15"/>
    </row>
    <row r="2144" spans="1:10" s="10" customFormat="1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  <c r="J2144" s="15"/>
    </row>
    <row r="2145" spans="1:10" s="10" customFormat="1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  <c r="J2145" s="15"/>
    </row>
    <row r="2146" spans="1:10" s="10" customFormat="1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  <c r="J2146" s="15"/>
    </row>
    <row r="2147" spans="1:10" s="10" customFormat="1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  <c r="J2147" s="15"/>
    </row>
    <row r="2148" spans="1:10" s="10" customFormat="1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  <c r="J2148" s="15"/>
    </row>
    <row r="2149" spans="1:10" s="10" customFormat="1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  <c r="J2149" s="15"/>
    </row>
    <row r="2150" spans="1:10" s="10" customFormat="1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  <c r="J2150" s="15"/>
    </row>
    <row r="2151" spans="1:10" s="10" customFormat="1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  <c r="J2151" s="15"/>
    </row>
    <row r="2152" spans="1:10" s="10" customFormat="1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</row>
    <row r="2153" spans="1:10" s="10" customFormat="1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  <c r="J2153" s="15"/>
    </row>
    <row r="2154" spans="1:10" s="10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</row>
    <row r="2155" spans="1:10" s="10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</row>
    <row r="2156" spans="1:10" s="10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</row>
    <row r="2157" spans="1:10" s="10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</row>
    <row r="2158" spans="1:10" s="10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</row>
    <row r="2159" spans="1:10" s="10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</row>
    <row r="2160" spans="1:1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pans="1:10" s="15" customFormat="1" x14ac:dyDescent="0.2"/>
    <row r="2322" spans="1:10" s="15" customFormat="1" x14ac:dyDescent="0.2"/>
    <row r="2323" spans="1:10" s="15" customFormat="1" x14ac:dyDescent="0.2"/>
    <row r="2324" spans="1:10" s="15" customFormat="1" x14ac:dyDescent="0.2"/>
    <row r="2325" spans="1:10" s="15" customFormat="1" x14ac:dyDescent="0.2"/>
    <row r="2326" spans="1:10" s="15" customFormat="1" x14ac:dyDescent="0.2"/>
    <row r="2327" spans="1:10" s="15" customFormat="1" x14ac:dyDescent="0.2"/>
    <row r="2328" spans="1:10" s="15" customFormat="1" x14ac:dyDescent="0.2"/>
    <row r="2329" spans="1:10" s="15" customFormat="1" x14ac:dyDescent="0.2"/>
    <row r="2330" spans="1:10" s="15" customFormat="1" x14ac:dyDescent="0.2"/>
    <row r="2331" spans="1:10" s="15" customFormat="1" x14ac:dyDescent="0.2"/>
    <row r="2332" spans="1:10" s="15" customFormat="1" x14ac:dyDescent="0.2"/>
    <row r="2333" spans="1:10" s="15" customFormat="1" x14ac:dyDescent="0.2">
      <c r="A2333" s="1"/>
      <c r="B2333" s="1"/>
      <c r="C2333" s="1"/>
      <c r="D2333" s="1"/>
      <c r="E2333" s="1"/>
      <c r="F2333" s="1"/>
      <c r="G2333" s="1"/>
      <c r="H2333" s="1"/>
      <c r="I2333" s="1"/>
      <c r="J2333" s="1"/>
    </row>
    <row r="2334" spans="1:10" s="15" customFormat="1" x14ac:dyDescent="0.2">
      <c r="A2334" s="1"/>
      <c r="B2334" s="1"/>
      <c r="C2334" s="1"/>
      <c r="D2334" s="1"/>
      <c r="E2334" s="1"/>
      <c r="F2334" s="1"/>
      <c r="G2334" s="1"/>
      <c r="H2334" s="1"/>
      <c r="I2334" s="1"/>
      <c r="J2334" s="1"/>
    </row>
    <row r="2335" spans="1:10" s="15" customFormat="1" x14ac:dyDescent="0.2">
      <c r="A2335" s="1"/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s="15" customFormat="1" x14ac:dyDescent="0.2">
      <c r="A2336" s="1"/>
      <c r="B2336" s="1"/>
      <c r="C2336" s="1"/>
      <c r="D2336" s="1"/>
      <c r="E2336" s="1"/>
      <c r="F2336" s="1"/>
      <c r="G2336" s="1"/>
      <c r="H2336" s="1"/>
      <c r="I2336" s="1"/>
      <c r="J2336" s="1"/>
    </row>
    <row r="2337" spans="1:10" s="15" customFormat="1" x14ac:dyDescent="0.2">
      <c r="A2337" s="1"/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0" s="15" customFormat="1" x14ac:dyDescent="0.2">
      <c r="A2338" s="1"/>
      <c r="B2338" s="1"/>
      <c r="C2338" s="1"/>
      <c r="D2338" s="1"/>
      <c r="E2338" s="1"/>
      <c r="F2338" s="1"/>
      <c r="G2338" s="1"/>
      <c r="H2338" s="1"/>
      <c r="I2338" s="1"/>
      <c r="J2338" s="1"/>
    </row>
    <row r="2339" spans="1:10" s="15" customFormat="1" x14ac:dyDescent="0.2">
      <c r="A2339" s="1"/>
      <c r="B2339" s="1"/>
      <c r="C2339" s="1"/>
      <c r="D2339" s="1"/>
      <c r="E2339" s="1"/>
      <c r="F2339" s="1"/>
      <c r="G2339" s="1"/>
      <c r="H2339" s="1"/>
      <c r="I2339" s="1"/>
      <c r="J2339" s="1"/>
    </row>
    <row r="2340" spans="1:10" s="15" customFormat="1" x14ac:dyDescent="0.2">
      <c r="A2340" s="1"/>
      <c r="B2340" s="1"/>
      <c r="C2340" s="1"/>
      <c r="D2340" s="1"/>
      <c r="E2340" s="1"/>
      <c r="F2340" s="1"/>
      <c r="G2340" s="1"/>
      <c r="H2340" s="1"/>
      <c r="I2340" s="1"/>
      <c r="J2340" s="1"/>
    </row>
    <row r="2341" spans="1:10" s="15" customFormat="1" x14ac:dyDescent="0.2">
      <c r="A2341" s="1"/>
      <c r="B2341" s="1"/>
      <c r="C2341" s="1"/>
      <c r="D2341" s="1"/>
      <c r="E2341" s="1"/>
      <c r="F2341" s="1"/>
      <c r="G2341" s="1"/>
      <c r="H2341" s="1"/>
      <c r="I2341" s="1"/>
      <c r="J2341" s="1"/>
    </row>
    <row r="2342" spans="1:10" s="15" customFormat="1" x14ac:dyDescent="0.2">
      <c r="A2342" s="1"/>
      <c r="B2342" s="1"/>
      <c r="C2342" s="1"/>
      <c r="D2342" s="1"/>
      <c r="E2342" s="1"/>
      <c r="F2342" s="1"/>
      <c r="G2342" s="1"/>
      <c r="H2342" s="1"/>
      <c r="I2342" s="1"/>
      <c r="J2342" s="1"/>
    </row>
    <row r="2343" spans="1:10" s="15" customFormat="1" x14ac:dyDescent="0.2">
      <c r="A2343" s="1"/>
      <c r="B2343" s="1"/>
      <c r="C2343" s="1"/>
      <c r="D2343" s="1"/>
      <c r="E2343" s="1"/>
      <c r="F2343" s="1"/>
      <c r="G2343" s="1"/>
      <c r="H2343" s="1"/>
      <c r="I2343" s="1"/>
      <c r="J2343" s="1"/>
    </row>
    <row r="2344" spans="1:10" s="15" customFormat="1" x14ac:dyDescent="0.2">
      <c r="A2344" s="1"/>
      <c r="B2344" s="1"/>
      <c r="C2344" s="1"/>
      <c r="D2344" s="1"/>
      <c r="E2344" s="1"/>
      <c r="F2344" s="1"/>
      <c r="G2344" s="1"/>
      <c r="H2344" s="1"/>
      <c r="I2344" s="1"/>
      <c r="J2344" s="1"/>
    </row>
    <row r="2345" spans="1:10" s="15" customFormat="1" x14ac:dyDescent="0.2">
      <c r="A2345" s="1"/>
      <c r="B2345" s="1"/>
      <c r="C2345" s="1"/>
      <c r="D2345" s="1"/>
      <c r="E2345" s="1"/>
      <c r="F2345" s="1"/>
      <c r="G2345" s="1"/>
      <c r="H2345" s="1"/>
      <c r="I2345" s="1"/>
      <c r="J2345" s="1"/>
    </row>
    <row r="2346" spans="1:10" s="15" customFormat="1" x14ac:dyDescent="0.2">
      <c r="A2346" s="1"/>
      <c r="B2346" s="1"/>
      <c r="C2346" s="1"/>
      <c r="D2346" s="1"/>
      <c r="E2346" s="1"/>
      <c r="F2346" s="1"/>
      <c r="G2346" s="1"/>
      <c r="H2346" s="1"/>
      <c r="I2346" s="1"/>
      <c r="J2346" s="1"/>
    </row>
    <row r="2347" spans="1:10" s="15" customFormat="1" x14ac:dyDescent="0.2">
      <c r="A2347" s="1"/>
      <c r="B2347" s="1"/>
      <c r="C2347" s="1"/>
      <c r="D2347" s="1"/>
      <c r="E2347" s="1"/>
      <c r="F2347" s="1"/>
      <c r="G2347" s="1"/>
      <c r="H2347" s="1"/>
      <c r="I2347" s="1"/>
      <c r="J2347" s="1"/>
    </row>
    <row r="2348" spans="1:10" s="15" customFormat="1" x14ac:dyDescent="0.2">
      <c r="A2348" s="1"/>
      <c r="B2348" s="1"/>
      <c r="C2348" s="1"/>
      <c r="D2348" s="1"/>
      <c r="E2348" s="1"/>
      <c r="F2348" s="1"/>
      <c r="G2348" s="1"/>
      <c r="H2348" s="1"/>
      <c r="I2348" s="1"/>
      <c r="J2348" s="1"/>
    </row>
    <row r="2349" spans="1:10" s="15" customFormat="1" x14ac:dyDescent="0.2">
      <c r="A2349" s="1"/>
      <c r="B2349" s="1"/>
      <c r="C2349" s="1"/>
      <c r="D2349" s="1"/>
      <c r="E2349" s="1"/>
      <c r="F2349" s="1"/>
      <c r="G2349" s="1"/>
      <c r="H2349" s="1"/>
      <c r="I2349" s="1"/>
      <c r="J2349" s="1"/>
    </row>
    <row r="2350" spans="1:10" s="15" customFormat="1" x14ac:dyDescent="0.2">
      <c r="A2350" s="1"/>
      <c r="B2350" s="1"/>
      <c r="C2350" s="1"/>
      <c r="D2350" s="1"/>
      <c r="E2350" s="1"/>
      <c r="F2350" s="1"/>
      <c r="G2350" s="1"/>
      <c r="H2350" s="1"/>
      <c r="I2350" s="1"/>
      <c r="J2350" s="1"/>
    </row>
    <row r="2351" spans="1:10" s="15" customFormat="1" x14ac:dyDescent="0.2">
      <c r="A2351" s="1"/>
      <c r="B2351" s="1"/>
      <c r="C2351" s="1"/>
      <c r="D2351" s="1"/>
      <c r="E2351" s="1"/>
      <c r="F2351" s="1"/>
      <c r="G2351" s="1"/>
      <c r="H2351" s="1"/>
      <c r="I2351" s="1"/>
      <c r="J2351" s="1"/>
    </row>
    <row r="2352" spans="1:10" s="15" customFormat="1" x14ac:dyDescent="0.2">
      <c r="A2352" s="1"/>
      <c r="B2352" s="1"/>
      <c r="C2352" s="1"/>
      <c r="D2352" s="1"/>
      <c r="E2352" s="1"/>
      <c r="F2352" s="1"/>
      <c r="G2352" s="1"/>
      <c r="H2352" s="1"/>
      <c r="I2352" s="1"/>
      <c r="J2352" s="1"/>
    </row>
    <row r="2353" spans="1:10" s="15" customFormat="1" x14ac:dyDescent="0.2">
      <c r="A2353" s="1"/>
      <c r="B2353" s="1"/>
      <c r="C2353" s="1"/>
      <c r="D2353" s="1"/>
      <c r="E2353" s="1"/>
      <c r="F2353" s="1"/>
      <c r="G2353" s="1"/>
      <c r="H2353" s="1"/>
      <c r="I2353" s="1"/>
      <c r="J2353" s="1"/>
    </row>
    <row r="2354" spans="1:10" s="15" customFormat="1" x14ac:dyDescent="0.2">
      <c r="A2354" s="1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 s="15" customFormat="1" x14ac:dyDescent="0.2">
      <c r="A2355" s="1"/>
      <c r="B2355" s="1"/>
      <c r="C2355" s="1"/>
      <c r="D2355" s="1"/>
      <c r="E2355" s="1"/>
      <c r="F2355" s="1"/>
      <c r="G2355" s="1"/>
      <c r="H2355" s="1"/>
      <c r="I2355" s="1"/>
      <c r="J2355" s="1"/>
    </row>
    <row r="2356" spans="1:10" s="15" customFormat="1" x14ac:dyDescent="0.2">
      <c r="A2356" s="1"/>
      <c r="B2356" s="1"/>
      <c r="C2356" s="1"/>
      <c r="D2356" s="1"/>
      <c r="E2356" s="1"/>
      <c r="F2356" s="1"/>
      <c r="G2356" s="1"/>
      <c r="H2356" s="1"/>
      <c r="I2356" s="1"/>
      <c r="J2356" s="1"/>
    </row>
    <row r="2357" spans="1:10" s="15" customFormat="1" x14ac:dyDescent="0.2">
      <c r="A2357" s="1"/>
      <c r="B2357" s="1"/>
      <c r="C2357" s="1"/>
      <c r="D2357" s="1"/>
      <c r="E2357" s="1"/>
      <c r="F2357" s="1"/>
      <c r="G2357" s="1"/>
      <c r="H2357" s="1"/>
      <c r="I2357" s="1"/>
      <c r="J2357" s="1"/>
    </row>
    <row r="2358" spans="1:10" s="15" customFormat="1" x14ac:dyDescent="0.2">
      <c r="A2358" s="1"/>
      <c r="B2358" s="1"/>
      <c r="C2358" s="1"/>
      <c r="D2358" s="1"/>
      <c r="E2358" s="1"/>
      <c r="F2358" s="1"/>
      <c r="G2358" s="1"/>
      <c r="H2358" s="1"/>
      <c r="I2358" s="1"/>
      <c r="J2358" s="1"/>
    </row>
    <row r="2359" spans="1:10" s="15" customFormat="1" x14ac:dyDescent="0.2">
      <c r="A2359" s="1"/>
      <c r="B2359" s="1"/>
      <c r="C2359" s="1"/>
      <c r="D2359" s="1"/>
      <c r="E2359" s="1"/>
      <c r="F2359" s="1"/>
      <c r="G2359" s="1"/>
      <c r="H2359" s="1"/>
      <c r="I2359" s="1"/>
      <c r="J2359" s="1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2021-08-16T05:00:49Z</dcterms:created>
  <dcterms:modified xsi:type="dcterms:W3CDTF">2021-08-18T05:40:26Z</dcterms:modified>
</cp:coreProperties>
</file>