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 Data\BP SPECIAL RELEASE\BP2021Q2_SR_Draft\SR Attchment\"/>
    </mc:Choice>
  </mc:AlternateContent>
  <xr:revisionPtr revIDLastSave="0" documentId="13_ncr:1_{97C001EC-6CEF-4AD3-9451-BB5D1B5FA859}" xr6:coauthVersionLast="47" xr6:coauthVersionMax="47" xr10:uidLastSave="{00000000-0000-0000-0000-000000000000}"/>
  <bookViews>
    <workbookView xWindow="-120" yWindow="-120" windowWidth="29040" windowHeight="15840" activeTab="1" xr2:uid="{20FDB6E7-9B79-4906-8685-75B78D520CDD}"/>
  </bookViews>
  <sheets>
    <sheet name="Table8.0" sheetId="1" r:id="rId1"/>
    <sheet name="Table8.1" sheetId="2" r:id="rId2"/>
  </sheets>
  <definedNames>
    <definedName name="_xlnm.Print_Titles" localSheetId="0">Table8.0!$1:$8</definedName>
    <definedName name="_xlnm.Print_Titles" localSheetId="1">Table8.1!$1:$8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2" l="1"/>
  <c r="F87" i="2"/>
  <c r="E87" i="2"/>
  <c r="D87" i="2"/>
  <c r="C87" i="2"/>
  <c r="B87" i="2"/>
  <c r="G82" i="2"/>
  <c r="F82" i="2"/>
  <c r="E82" i="2"/>
  <c r="D82" i="2"/>
  <c r="C82" i="2"/>
  <c r="B82" i="2"/>
  <c r="G77" i="2"/>
  <c r="F77" i="2"/>
  <c r="E77" i="2"/>
  <c r="D77" i="2"/>
  <c r="C77" i="2"/>
  <c r="B77" i="2"/>
  <c r="G70" i="2"/>
  <c r="F70" i="2"/>
  <c r="E70" i="2"/>
  <c r="D70" i="2"/>
  <c r="C70" i="2"/>
  <c r="B70" i="2"/>
  <c r="G65" i="2"/>
  <c r="F65" i="2"/>
  <c r="E65" i="2"/>
  <c r="D65" i="2"/>
  <c r="C65" i="2"/>
  <c r="B65" i="2"/>
  <c r="G58" i="2"/>
  <c r="F58" i="2"/>
  <c r="E58" i="2"/>
  <c r="D58" i="2"/>
  <c r="C58" i="2"/>
  <c r="B58" i="2"/>
  <c r="G54" i="2"/>
  <c r="F54" i="2"/>
  <c r="E54" i="2"/>
  <c r="D54" i="2"/>
  <c r="C54" i="2"/>
  <c r="B54" i="2"/>
  <c r="G48" i="2"/>
  <c r="F48" i="2"/>
  <c r="E48" i="2"/>
  <c r="D48" i="2"/>
  <c r="C48" i="2"/>
  <c r="B48" i="2"/>
  <c r="G42" i="2"/>
  <c r="F42" i="2"/>
  <c r="E42" i="2"/>
  <c r="D42" i="2"/>
  <c r="C42" i="2"/>
  <c r="B42" i="2"/>
  <c r="G35" i="2"/>
  <c r="F35" i="2"/>
  <c r="E35" i="2"/>
  <c r="D35" i="2"/>
  <c r="C35" i="2"/>
  <c r="B35" i="2"/>
  <c r="G27" i="2"/>
  <c r="F27" i="2"/>
  <c r="E27" i="2"/>
  <c r="D27" i="2"/>
  <c r="C27" i="2"/>
  <c r="B27" i="2"/>
  <c r="G23" i="2"/>
  <c r="F23" i="2"/>
  <c r="E23" i="2"/>
  <c r="D23" i="2"/>
  <c r="C23" i="2"/>
  <c r="B23" i="2"/>
  <c r="G16" i="2"/>
  <c r="F16" i="2"/>
  <c r="E16" i="2"/>
  <c r="D16" i="2"/>
  <c r="C16" i="2"/>
  <c r="B16" i="2"/>
  <c r="G12" i="2"/>
  <c r="F12" i="2"/>
  <c r="E12" i="2"/>
  <c r="D12" i="2"/>
  <c r="C12" i="2"/>
  <c r="B12" i="2"/>
  <c r="J87" i="1"/>
  <c r="I87" i="1"/>
  <c r="H87" i="1"/>
  <c r="G87" i="1"/>
  <c r="F87" i="1"/>
  <c r="E87" i="1"/>
  <c r="D87" i="1"/>
  <c r="C87" i="1"/>
  <c r="B87" i="1"/>
  <c r="J82" i="1"/>
  <c r="I82" i="1"/>
  <c r="H82" i="1"/>
  <c r="G82" i="1"/>
  <c r="F82" i="1"/>
  <c r="E82" i="1"/>
  <c r="D82" i="1"/>
  <c r="C82" i="1"/>
  <c r="B82" i="1"/>
  <c r="J77" i="1"/>
  <c r="I77" i="1"/>
  <c r="H77" i="1"/>
  <c r="G77" i="1"/>
  <c r="F77" i="1"/>
  <c r="E77" i="1"/>
  <c r="D77" i="1"/>
  <c r="C77" i="1"/>
  <c r="B77" i="1"/>
  <c r="J70" i="1"/>
  <c r="I70" i="1"/>
  <c r="H70" i="1"/>
  <c r="G70" i="1"/>
  <c r="F70" i="1"/>
  <c r="E70" i="1"/>
  <c r="D70" i="1"/>
  <c r="C70" i="1"/>
  <c r="B70" i="1"/>
  <c r="J65" i="1"/>
  <c r="I65" i="1"/>
  <c r="H65" i="1"/>
  <c r="G65" i="1"/>
  <c r="F65" i="1"/>
  <c r="E65" i="1"/>
  <c r="D65" i="1"/>
  <c r="C65" i="1"/>
  <c r="B65" i="1"/>
  <c r="J58" i="1"/>
  <c r="I58" i="1"/>
  <c r="H58" i="1"/>
  <c r="G58" i="1"/>
  <c r="F58" i="1"/>
  <c r="E58" i="1"/>
  <c r="D58" i="1"/>
  <c r="C58" i="1"/>
  <c r="B58" i="1"/>
  <c r="J54" i="1"/>
  <c r="I54" i="1"/>
  <c r="H54" i="1"/>
  <c r="G54" i="1"/>
  <c r="F54" i="1"/>
  <c r="E54" i="1"/>
  <c r="D54" i="1"/>
  <c r="C54" i="1"/>
  <c r="B54" i="1"/>
  <c r="J48" i="1"/>
  <c r="I48" i="1"/>
  <c r="H48" i="1"/>
  <c r="G48" i="1"/>
  <c r="F48" i="1"/>
  <c r="E48" i="1"/>
  <c r="D48" i="1"/>
  <c r="C48" i="1"/>
  <c r="B48" i="1"/>
  <c r="J42" i="1"/>
  <c r="I42" i="1"/>
  <c r="H42" i="1"/>
  <c r="G42" i="1"/>
  <c r="F42" i="1"/>
  <c r="E42" i="1"/>
  <c r="D42" i="1"/>
  <c r="C42" i="1"/>
  <c r="B42" i="1"/>
  <c r="J35" i="1"/>
  <c r="I35" i="1"/>
  <c r="H35" i="1"/>
  <c r="G35" i="1"/>
  <c r="F35" i="1"/>
  <c r="E35" i="1"/>
  <c r="D35" i="1"/>
  <c r="C35" i="1"/>
  <c r="B35" i="1"/>
  <c r="J27" i="1"/>
  <c r="I27" i="1"/>
  <c r="H27" i="1"/>
  <c r="G27" i="1"/>
  <c r="F27" i="1"/>
  <c r="E27" i="1"/>
  <c r="D27" i="1"/>
  <c r="C27" i="1"/>
  <c r="B27" i="1"/>
  <c r="J23" i="1"/>
  <c r="I23" i="1"/>
  <c r="H23" i="1"/>
  <c r="G23" i="1"/>
  <c r="F23" i="1"/>
  <c r="E23" i="1"/>
  <c r="D23" i="1"/>
  <c r="C23" i="1"/>
  <c r="B23" i="1"/>
  <c r="J16" i="1"/>
  <c r="I16" i="1"/>
  <c r="H16" i="1"/>
  <c r="G16" i="1"/>
  <c r="F16" i="1"/>
  <c r="E16" i="1"/>
  <c r="D16" i="1"/>
  <c r="C16" i="1"/>
  <c r="B16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<sst xmlns="http://schemas.openxmlformats.org/spreadsheetml/2006/main" count="176" uniqueCount="73">
  <si>
    <t>Total</t>
  </si>
  <si>
    <t>Barn/Poultry House/etc.</t>
  </si>
  <si>
    <t>Grain/Rice Mill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</si>
  <si>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</si>
  <si>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</si>
  <si>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</si>
  <si>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</si>
  <si>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</si>
  <si>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</si>
  <si>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</si>
  <si>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</si>
  <si>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Cordillera Administrative Region                  </t>
  </si>
  <si>
    <t>Percent Share</t>
  </si>
  <si>
    <t xml:space="preserve">Ifugao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</si>
  <si>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</si>
  <si>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</si>
  <si>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</si>
  <si>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</si>
  <si>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</si>
  <si>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</si>
  <si>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Isabela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</si>
  <si>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</si>
  <si>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</si>
  <si>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</si>
  <si>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</si>
  <si>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</si>
  <si>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</si>
  <si>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</si>
  <si>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</si>
  <si>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</si>
  <si>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</si>
  <si>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</si>
  <si>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</si>
  <si>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</si>
  <si>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</si>
  <si>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</si>
  <si>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</si>
  <si>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</si>
  <si>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Catanduanes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</si>
  <si>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</si>
  <si>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</si>
  <si>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Iloilo  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</si>
  <si>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</si>
  <si>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</si>
  <si>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</si>
  <si>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</si>
  <si>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</si>
  <si>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</si>
  <si>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</si>
  <si>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</si>
  <si>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</si>
  <si>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</si>
  <si>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</si>
  <si>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</si>
  <si>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</si>
  <si>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</si>
  <si>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</si>
  <si>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Oriental                                    </t>
  </si>
  <si>
    <t xml:space="preserve">XII - SOCCSKSARGEN                                </t>
  </si>
  <si>
    <t xml:space="preserve">South Cotabato                                    </t>
  </si>
  <si>
    <t xml:space="preserve">Sarangani                                         </t>
  </si>
  <si>
    <t xml:space="preserve">XIII - Caraga                                     </t>
  </si>
  <si>
    <t xml:space="preserve">Agusan Del Norte                                  </t>
  </si>
  <si>
    <t xml:space="preserve">Surigao Del Norte                                 </t>
  </si>
  <si>
    <t xml:space="preserve">Surigao Del Sur                                   </t>
  </si>
  <si>
    <t>Table 8. (cont.)</t>
  </si>
  <si>
    <t>Slaugther House</t>
  </si>
  <si>
    <t>Other Agricultural</t>
  </si>
  <si>
    <r>
      <t>TABLE 8  Number, Floor Area and Value of Residential Constructions by Type and by Province: Second Quarter 2021</t>
    </r>
    <r>
      <rPr>
        <b/>
        <vertAlign val="superscript"/>
        <sz val="10"/>
        <color indexed="8"/>
        <rFont val="Arial Narrow"/>
        <family val="2"/>
      </rPr>
      <t>p</t>
    </r>
  </si>
  <si>
    <t>p - preliminary</t>
  </si>
  <si>
    <t>Note: Details of floor area and value may not add up to their respective totals due to rounding.</t>
  </si>
  <si>
    <t>Source:   Generation of Construction Statistics from Approved Building Permit: Second Quarter, 2021 -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</si>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</sst>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_);_(* \(#,##0\);_(* \-??_);_(@_)"/>
    <numFmt numFmtId="166" formatCode="_(* #,##0.0_);_(* \(#,##0.0\);_(* \-??_);_(@_)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 applyAlignment="1">
      <alignment horizontal="left" indent="1"/>
    </xf>
    <xf numFmtId="167" fontId="3" fillId="0" borderId="0" xfId="0" applyNumberFormat="1" applyFont="1"/>
    <xf numFmtId="0" fontId="1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65" fontId="3" fillId="0" borderId="8" xfId="0" applyNumberFormat="1" applyFont="1" applyBorder="1"/>
    <xf numFmtId="0" fontId="8" fillId="0" borderId="0" xfId="1" applyFont="1"/>
    <xf numFmtId="0" fontId="9" fillId="0" borderId="0" xfId="1" applyFont="1"/>
    <xf numFmtId="3" fontId="8" fillId="0" borderId="0" xfId="1" applyNumberFormat="1" applyFont="1"/>
    <xf numFmtId="168" fontId="8" fillId="0" borderId="0" xfId="1" applyNumberFormat="1" applyFont="1"/>
    <xf numFmtId="0" fontId="7" fillId="0" borderId="0" xfId="1"/>
    <xf numFmtId="0" fontId="8" fillId="0" borderId="0" xfId="1" applyFont="1" applyAlignment="1">
      <alignment horizontal="right"/>
    </xf>
    <xf numFmtId="3" fontId="3" fillId="0" borderId="0" xfId="2" applyNumberFormat="1" applyFont="1"/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02165164-8FA8-4357-841F-C46E121BA773}"/>
    <cellStyle name="Normal 64" xfId="2" xr:uid="{40E38D1B-77C0-41CB-B629-403048700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F16D-4489-479C-9CFD-D78C4D6CA9CD}">
  <dimension ref="A1:L2328"/>
  <sheetViews>
    <sheetView zoomScale="115" zoomScaleNormal="115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19" t="s">
        <v>68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8.1" customHeight="1" x14ac:dyDescent="0.2"/>
    <row r="3" spans="1:12" ht="14.1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ht="14.1" customHeight="1" x14ac:dyDescent="0.2">
      <c r="A4" s="2"/>
      <c r="B4" s="21" t="s">
        <v>0</v>
      </c>
      <c r="C4" s="21"/>
      <c r="D4" s="21"/>
      <c r="E4" s="21" t="s">
        <v>1</v>
      </c>
      <c r="F4" s="21"/>
      <c r="G4" s="21"/>
      <c r="H4" s="21" t="s">
        <v>2</v>
      </c>
      <c r="I4" s="21"/>
      <c r="J4" s="22"/>
    </row>
    <row r="5" spans="1:12" ht="14.1" customHeight="1" x14ac:dyDescent="0.2">
      <c r="A5" s="3" t="s">
        <v>3</v>
      </c>
      <c r="B5" s="18" t="s">
        <v>4</v>
      </c>
      <c r="C5" s="2" t="s">
        <v>5</v>
      </c>
      <c r="D5" s="2" t="s">
        <v>6</v>
      </c>
      <c r="E5" s="18" t="s">
        <v>4</v>
      </c>
      <c r="F5" s="2" t="s">
        <v>5</v>
      </c>
      <c r="G5" s="2" t="s">
        <v>6</v>
      </c>
      <c r="H5" s="18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8"/>
      <c r="C6" s="5" t="s">
        <v>8</v>
      </c>
      <c r="D6" s="5" t="s">
        <v>9</v>
      </c>
      <c r="E6" s="18"/>
      <c r="F6" s="5" t="s">
        <v>8</v>
      </c>
      <c r="G6" s="5" t="s">
        <v>9</v>
      </c>
      <c r="H6" s="18"/>
      <c r="I6" s="5" t="s">
        <v>8</v>
      </c>
      <c r="J6" s="6" t="s">
        <v>9</v>
      </c>
    </row>
    <row r="7" spans="1:12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206</v>
      </c>
      <c r="C9" s="11">
        <v>125180</v>
      </c>
      <c r="D9" s="11">
        <v>569767.90099999995</v>
      </c>
      <c r="E9" s="11">
        <v>181</v>
      </c>
      <c r="F9" s="11">
        <v>117360</v>
      </c>
      <c r="G9" s="11">
        <v>484313.25</v>
      </c>
      <c r="H9" s="11">
        <v>19</v>
      </c>
      <c r="I9" s="11">
        <v>6691</v>
      </c>
      <c r="J9" s="11">
        <v>65523.144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1</v>
      </c>
      <c r="C11" s="10">
        <v>1088</v>
      </c>
      <c r="D11" s="10">
        <v>5088</v>
      </c>
      <c r="E11" s="10">
        <v>1</v>
      </c>
      <c r="F11" s="10">
        <v>1088</v>
      </c>
      <c r="G11" s="10">
        <v>5088</v>
      </c>
      <c r="H11" s="10">
        <v>0</v>
      </c>
      <c r="I11" s="10">
        <v>0</v>
      </c>
      <c r="J11" s="10">
        <v>0</v>
      </c>
    </row>
    <row r="12" spans="1:12" s="10" customFormat="1" x14ac:dyDescent="0.2">
      <c r="A12" s="12" t="s">
        <v>12</v>
      </c>
      <c r="B12" s="13">
        <f>B11/B$9*100</f>
        <v>0.48543689320388345</v>
      </c>
      <c r="C12" s="13">
        <f t="shared" ref="C12:I12" si="0">C11/C$9*100</f>
        <v>0.86914842626617661</v>
      </c>
      <c r="D12" s="13">
        <f>D11/D$9*100</f>
        <v>0.8929951987590119</v>
      </c>
      <c r="E12" s="13">
        <f t="shared" si="0"/>
        <v>0.55248618784530379</v>
      </c>
      <c r="F12" s="13">
        <f>F11/F$9*100</f>
        <v>0.92706203135651</v>
      </c>
      <c r="G12" s="13">
        <f t="shared" si="0"/>
        <v>1.0505597358734249</v>
      </c>
      <c r="H12" s="13">
        <f t="shared" si="0"/>
        <v>0</v>
      </c>
      <c r="I12" s="13">
        <f t="shared" si="0"/>
        <v>0</v>
      </c>
      <c r="J12" s="13">
        <f>J11/J$9*100</f>
        <v>0</v>
      </c>
    </row>
    <row r="13" spans="1:12" s="10" customFormat="1" x14ac:dyDescent="0.2">
      <c r="A13" s="10" t="s">
        <v>13</v>
      </c>
      <c r="B13" s="10">
        <v>1</v>
      </c>
      <c r="C13" s="10">
        <v>1088</v>
      </c>
      <c r="D13" s="10">
        <v>5088</v>
      </c>
      <c r="E13" s="10">
        <v>1</v>
      </c>
      <c r="F13" s="10">
        <v>1088</v>
      </c>
      <c r="G13" s="10">
        <v>5088</v>
      </c>
      <c r="H13" s="10">
        <v>0</v>
      </c>
      <c r="I13" s="10">
        <v>0</v>
      </c>
      <c r="J13" s="10">
        <v>0</v>
      </c>
    </row>
    <row r="14" spans="1:12" s="10" customFormat="1" x14ac:dyDescent="0.2"/>
    <row r="15" spans="1:12" s="10" customFormat="1" x14ac:dyDescent="0.2">
      <c r="A15" s="10" t="s">
        <v>14</v>
      </c>
      <c r="B15" s="10">
        <v>35</v>
      </c>
      <c r="C15" s="10">
        <v>6981</v>
      </c>
      <c r="D15" s="10">
        <v>72356.998000000007</v>
      </c>
      <c r="E15" s="10">
        <v>29</v>
      </c>
      <c r="F15" s="10">
        <v>4325</v>
      </c>
      <c r="G15" s="10">
        <v>30289.755000000001</v>
      </c>
      <c r="H15" s="10">
        <v>5</v>
      </c>
      <c r="I15" s="10">
        <v>2478</v>
      </c>
      <c r="J15" s="10">
        <v>39661.904999999999</v>
      </c>
    </row>
    <row r="16" spans="1:12" s="10" customFormat="1" x14ac:dyDescent="0.2">
      <c r="A16" s="12" t="s">
        <v>12</v>
      </c>
      <c r="B16" s="13">
        <f>B15/B$9*100</f>
        <v>16.990291262135923</v>
      </c>
      <c r="C16" s="13">
        <f t="shared" ref="C16:I16" si="1">C15/C$9*100</f>
        <v>5.5767694519891355</v>
      </c>
      <c r="D16" s="13">
        <f>D15/D$9*100</f>
        <v>12.699381252086367</v>
      </c>
      <c r="E16" s="13">
        <f t="shared" si="1"/>
        <v>16.022099447513813</v>
      </c>
      <c r="F16" s="13">
        <f>F15/F$9*100</f>
        <v>3.685241990456714</v>
      </c>
      <c r="G16" s="13">
        <f t="shared" si="1"/>
        <v>6.2541660794950378</v>
      </c>
      <c r="H16" s="13">
        <f t="shared" si="1"/>
        <v>26.315789473684209</v>
      </c>
      <c r="I16" s="13">
        <f t="shared" si="1"/>
        <v>37.034822896428039</v>
      </c>
      <c r="J16" s="13">
        <f>J15/J$9*100</f>
        <v>60.531138432551401</v>
      </c>
    </row>
    <row r="17" spans="1:10" s="10" customFormat="1" x14ac:dyDescent="0.2">
      <c r="A17" s="10" t="s">
        <v>15</v>
      </c>
      <c r="B17" s="10">
        <v>13</v>
      </c>
      <c r="C17" s="10">
        <v>701</v>
      </c>
      <c r="D17" s="10">
        <v>3821.1909999999998</v>
      </c>
      <c r="E17" s="10">
        <v>13</v>
      </c>
      <c r="F17" s="10">
        <v>701</v>
      </c>
      <c r="G17" s="10">
        <v>3821.1909999999998</v>
      </c>
      <c r="H17" s="10">
        <v>0</v>
      </c>
      <c r="I17" s="10">
        <v>0</v>
      </c>
      <c r="J17" s="10">
        <v>0</v>
      </c>
    </row>
    <row r="18" spans="1:10" s="10" customFormat="1" x14ac:dyDescent="0.2">
      <c r="A18" s="10" t="s">
        <v>16</v>
      </c>
      <c r="B18" s="10">
        <v>4</v>
      </c>
      <c r="C18" s="10">
        <v>845</v>
      </c>
      <c r="D18" s="10">
        <v>10804.924999999999</v>
      </c>
      <c r="E18" s="10">
        <v>2</v>
      </c>
      <c r="F18" s="10">
        <v>675</v>
      </c>
      <c r="G18" s="10">
        <v>10105.347</v>
      </c>
      <c r="H18" s="10">
        <v>2</v>
      </c>
      <c r="I18" s="10">
        <v>170</v>
      </c>
      <c r="J18" s="10">
        <v>699.57799999999997</v>
      </c>
    </row>
    <row r="19" spans="1:10" s="10" customFormat="1" x14ac:dyDescent="0.2">
      <c r="A19" s="10" t="s">
        <v>17</v>
      </c>
      <c r="B19" s="10">
        <v>11</v>
      </c>
      <c r="C19" s="10">
        <v>1835</v>
      </c>
      <c r="D19" s="10">
        <v>8018.2809999999999</v>
      </c>
      <c r="E19" s="10">
        <v>10</v>
      </c>
      <c r="F19" s="10">
        <v>1750</v>
      </c>
      <c r="G19" s="10">
        <v>7171.8810000000003</v>
      </c>
      <c r="H19" s="10">
        <v>1</v>
      </c>
      <c r="I19" s="10">
        <v>85</v>
      </c>
      <c r="J19" s="10">
        <v>846.4</v>
      </c>
    </row>
    <row r="20" spans="1:10" s="10" customFormat="1" x14ac:dyDescent="0.2">
      <c r="A20" s="10" t="s">
        <v>18</v>
      </c>
      <c r="B20" s="10">
        <v>7</v>
      </c>
      <c r="C20" s="10">
        <v>3600</v>
      </c>
      <c r="D20" s="10">
        <v>49712.601000000002</v>
      </c>
      <c r="E20" s="10">
        <v>4</v>
      </c>
      <c r="F20" s="10">
        <v>1199</v>
      </c>
      <c r="G20" s="10">
        <v>9191.3359999999993</v>
      </c>
      <c r="H20" s="10">
        <v>2</v>
      </c>
      <c r="I20" s="10">
        <v>2223</v>
      </c>
      <c r="J20" s="10">
        <v>38115.927000000003</v>
      </c>
    </row>
    <row r="21" spans="1:10" s="10" customFormat="1" x14ac:dyDescent="0.2"/>
    <row r="22" spans="1:10" s="10" customFormat="1" x14ac:dyDescent="0.2">
      <c r="A22" s="10" t="s">
        <v>19</v>
      </c>
      <c r="B22" s="10">
        <v>13</v>
      </c>
      <c r="C22" s="10">
        <v>9090</v>
      </c>
      <c r="D22" s="10">
        <v>39942.205999999998</v>
      </c>
      <c r="E22" s="10">
        <v>11</v>
      </c>
      <c r="F22" s="10">
        <v>8714</v>
      </c>
      <c r="G22" s="10">
        <v>38417.536</v>
      </c>
      <c r="H22" s="10">
        <v>2</v>
      </c>
      <c r="I22" s="10">
        <v>376</v>
      </c>
      <c r="J22" s="10">
        <v>1524.67</v>
      </c>
    </row>
    <row r="23" spans="1:10" s="10" customFormat="1" x14ac:dyDescent="0.2">
      <c r="A23" s="12" t="s">
        <v>12</v>
      </c>
      <c r="B23" s="13">
        <f>B22/B$9*100</f>
        <v>6.3106796116504853</v>
      </c>
      <c r="C23" s="13">
        <f t="shared" ref="C23:I23" si="2">C22/C$9*100</f>
        <v>7.2615433775363476</v>
      </c>
      <c r="D23" s="13">
        <f>D22/D$9*100</f>
        <v>7.010259077406328</v>
      </c>
      <c r="E23" s="13">
        <f t="shared" si="2"/>
        <v>6.0773480662983426</v>
      </c>
      <c r="F23" s="13">
        <f>F22/F$9*100</f>
        <v>7.4250170415814578</v>
      </c>
      <c r="G23" s="13">
        <f t="shared" si="2"/>
        <v>7.9323735206501169</v>
      </c>
      <c r="H23" s="13">
        <f t="shared" si="2"/>
        <v>10.526315789473683</v>
      </c>
      <c r="I23" s="13">
        <f t="shared" si="2"/>
        <v>5.6194888656404123</v>
      </c>
      <c r="J23" s="13">
        <f>J22/J$9*100</f>
        <v>2.326918256547641</v>
      </c>
    </row>
    <row r="24" spans="1:10" s="10" customFormat="1" x14ac:dyDescent="0.2">
      <c r="A24" s="10" t="s">
        <v>20</v>
      </c>
      <c r="B24" s="10">
        <v>13</v>
      </c>
      <c r="C24" s="10">
        <v>9090</v>
      </c>
      <c r="D24" s="10">
        <v>39942.205999999998</v>
      </c>
      <c r="E24" s="10">
        <v>11</v>
      </c>
      <c r="F24" s="10">
        <v>8714</v>
      </c>
      <c r="G24" s="10">
        <v>38417.536</v>
      </c>
      <c r="H24" s="10">
        <v>2</v>
      </c>
      <c r="I24" s="10">
        <v>376</v>
      </c>
      <c r="J24" s="10">
        <v>1524.67</v>
      </c>
    </row>
    <row r="25" spans="1:10" s="10" customFormat="1" x14ac:dyDescent="0.2"/>
    <row r="26" spans="1:10" s="10" customFormat="1" x14ac:dyDescent="0.2">
      <c r="A26" s="10" t="s">
        <v>21</v>
      </c>
      <c r="B26" s="10">
        <v>13</v>
      </c>
      <c r="C26" s="10">
        <v>8734</v>
      </c>
      <c r="D26" s="10">
        <v>59884.498999999996</v>
      </c>
      <c r="E26" s="10">
        <v>11</v>
      </c>
      <c r="F26" s="10">
        <v>8201</v>
      </c>
      <c r="G26" s="10">
        <v>54869.442999999999</v>
      </c>
      <c r="H26" s="10">
        <v>0</v>
      </c>
      <c r="I26" s="10">
        <v>0</v>
      </c>
      <c r="J26" s="10">
        <v>0</v>
      </c>
    </row>
    <row r="27" spans="1:10" s="10" customFormat="1" x14ac:dyDescent="0.2">
      <c r="A27" s="12" t="s">
        <v>12</v>
      </c>
      <c r="B27" s="13">
        <f>B26/B$9*100</f>
        <v>6.3106796116504853</v>
      </c>
      <c r="C27" s="13">
        <f t="shared" ref="C27:I27" si="3">C26/C$9*100</f>
        <v>6.9771528998242527</v>
      </c>
      <c r="D27" s="13">
        <f>D26/D$9*100</f>
        <v>10.510332171204571</v>
      </c>
      <c r="E27" s="13">
        <f t="shared" si="3"/>
        <v>6.0773480662983426</v>
      </c>
      <c r="F27" s="13">
        <f>F26/F$9*100</f>
        <v>6.9879004771642812</v>
      </c>
      <c r="G27" s="13">
        <f t="shared" si="3"/>
        <v>11.329329313207928</v>
      </c>
      <c r="H27" s="13">
        <f t="shared" si="3"/>
        <v>0</v>
      </c>
      <c r="I27" s="13">
        <f t="shared" si="3"/>
        <v>0</v>
      </c>
      <c r="J27" s="13">
        <f>J26/J$9*100</f>
        <v>0</v>
      </c>
    </row>
    <row r="28" spans="1:10" s="10" customFormat="1" x14ac:dyDescent="0.2">
      <c r="A28" s="10" t="s">
        <v>22</v>
      </c>
      <c r="B28" s="10">
        <v>1</v>
      </c>
      <c r="C28" s="10">
        <v>220</v>
      </c>
      <c r="D28" s="10">
        <v>1980.963</v>
      </c>
      <c r="E28" s="10">
        <v>1</v>
      </c>
      <c r="F28" s="10">
        <v>220</v>
      </c>
      <c r="G28" s="10">
        <v>1980.963</v>
      </c>
      <c r="H28" s="10">
        <v>0</v>
      </c>
      <c r="I28" s="10">
        <v>0</v>
      </c>
      <c r="J28" s="10">
        <v>0</v>
      </c>
    </row>
    <row r="29" spans="1:10" s="10" customFormat="1" x14ac:dyDescent="0.2">
      <c r="A29" s="10" t="s">
        <v>23</v>
      </c>
      <c r="B29" s="10">
        <v>2</v>
      </c>
      <c r="C29" s="10">
        <v>2688</v>
      </c>
      <c r="D29" s="10">
        <v>5025.277</v>
      </c>
      <c r="E29" s="10">
        <v>2</v>
      </c>
      <c r="F29" s="10">
        <v>2688</v>
      </c>
      <c r="G29" s="10">
        <v>5025.277</v>
      </c>
      <c r="H29" s="10">
        <v>0</v>
      </c>
      <c r="I29" s="10">
        <v>0</v>
      </c>
      <c r="J29" s="10">
        <v>0</v>
      </c>
    </row>
    <row r="30" spans="1:10" s="10" customFormat="1" x14ac:dyDescent="0.2">
      <c r="A30" s="10" t="s">
        <v>24</v>
      </c>
      <c r="B30" s="10">
        <v>2</v>
      </c>
      <c r="C30" s="10">
        <v>498</v>
      </c>
      <c r="D30" s="10">
        <v>5072.0079999999998</v>
      </c>
      <c r="E30" s="10">
        <v>2</v>
      </c>
      <c r="F30" s="10">
        <v>498</v>
      </c>
      <c r="G30" s="10">
        <v>5072.0079999999998</v>
      </c>
      <c r="H30" s="10">
        <v>0</v>
      </c>
      <c r="I30" s="10">
        <v>0</v>
      </c>
      <c r="J30" s="10">
        <v>0</v>
      </c>
    </row>
    <row r="31" spans="1:10" s="10" customFormat="1" x14ac:dyDescent="0.2">
      <c r="A31" s="10" t="s">
        <v>25</v>
      </c>
      <c r="B31" s="10">
        <v>3</v>
      </c>
      <c r="C31" s="10">
        <v>4029</v>
      </c>
      <c r="D31" s="10">
        <v>35154.752</v>
      </c>
      <c r="E31" s="10">
        <v>3</v>
      </c>
      <c r="F31" s="10">
        <v>4029</v>
      </c>
      <c r="G31" s="10">
        <v>35154.752</v>
      </c>
      <c r="H31" s="10">
        <v>0</v>
      </c>
      <c r="I31" s="10">
        <v>0</v>
      </c>
      <c r="J31" s="10">
        <v>0</v>
      </c>
    </row>
    <row r="32" spans="1:10" s="10" customFormat="1" x14ac:dyDescent="0.2">
      <c r="A32" s="10" t="s">
        <v>26</v>
      </c>
      <c r="B32" s="10">
        <v>5</v>
      </c>
      <c r="C32" s="10">
        <v>1299</v>
      </c>
      <c r="D32" s="10">
        <v>12651.499</v>
      </c>
      <c r="E32" s="10">
        <v>3</v>
      </c>
      <c r="F32" s="10">
        <v>766</v>
      </c>
      <c r="G32" s="10">
        <v>7636.4430000000002</v>
      </c>
      <c r="H32" s="10">
        <v>0</v>
      </c>
      <c r="I32" s="10">
        <v>0</v>
      </c>
      <c r="J32" s="10">
        <v>0</v>
      </c>
    </row>
    <row r="33" spans="1:10" s="10" customFormat="1" x14ac:dyDescent="0.2"/>
    <row r="34" spans="1:10" s="10" customFormat="1" x14ac:dyDescent="0.2">
      <c r="A34" s="10" t="s">
        <v>27</v>
      </c>
      <c r="B34" s="10">
        <v>46</v>
      </c>
      <c r="C34" s="10">
        <v>45490</v>
      </c>
      <c r="D34" s="10">
        <v>177902.72500000001</v>
      </c>
      <c r="E34" s="10">
        <v>45</v>
      </c>
      <c r="F34" s="10">
        <v>45362</v>
      </c>
      <c r="G34" s="10">
        <v>175391.61199999999</v>
      </c>
      <c r="H34" s="10">
        <v>0</v>
      </c>
      <c r="I34" s="10">
        <v>0</v>
      </c>
      <c r="J34" s="10">
        <v>0</v>
      </c>
    </row>
    <row r="35" spans="1:10" s="10" customFormat="1" x14ac:dyDescent="0.2">
      <c r="A35" s="12" t="s">
        <v>12</v>
      </c>
      <c r="B35" s="13">
        <f>B34/B$9*100</f>
        <v>22.330097087378643</v>
      </c>
      <c r="C35" s="13">
        <f t="shared" ref="C35:I35" si="4">C34/C$9*100</f>
        <v>36.339670873941529</v>
      </c>
      <c r="D35" s="13">
        <f>D34/D$9*100</f>
        <v>31.223718410209283</v>
      </c>
      <c r="E35" s="13">
        <f t="shared" si="4"/>
        <v>24.861878453038674</v>
      </c>
      <c r="F35" s="13">
        <f>F34/F$9*100</f>
        <v>38.652010906612134</v>
      </c>
      <c r="G35" s="13">
        <f t="shared" si="4"/>
        <v>36.21449795148078</v>
      </c>
      <c r="H35" s="13">
        <f t="shared" si="4"/>
        <v>0</v>
      </c>
      <c r="I35" s="13">
        <f t="shared" si="4"/>
        <v>0</v>
      </c>
      <c r="J35" s="13">
        <f>J34/J$9*100</f>
        <v>0</v>
      </c>
    </row>
    <row r="36" spans="1:10" s="10" customFormat="1" x14ac:dyDescent="0.2">
      <c r="A36" s="10" t="s">
        <v>28</v>
      </c>
      <c r="B36" s="10">
        <v>39</v>
      </c>
      <c r="C36" s="10">
        <v>42351</v>
      </c>
      <c r="D36" s="10">
        <v>168406.49</v>
      </c>
      <c r="E36" s="10">
        <v>39</v>
      </c>
      <c r="F36" s="10">
        <v>42351</v>
      </c>
      <c r="G36" s="10">
        <v>168406.49</v>
      </c>
      <c r="H36" s="10">
        <v>0</v>
      </c>
      <c r="I36" s="10">
        <v>0</v>
      </c>
      <c r="J36" s="10">
        <v>0</v>
      </c>
    </row>
    <row r="37" spans="1:10" s="10" customFormat="1" x14ac:dyDescent="0.2">
      <c r="A37" s="10" t="s">
        <v>29</v>
      </c>
      <c r="B37" s="10">
        <v>1</v>
      </c>
      <c r="C37" s="10">
        <v>128</v>
      </c>
      <c r="D37" s="10">
        <v>2511.1129999999998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</row>
    <row r="38" spans="1:10" s="10" customFormat="1" x14ac:dyDescent="0.2">
      <c r="A38" s="10" t="s">
        <v>30</v>
      </c>
      <c r="B38" s="10">
        <v>3</v>
      </c>
      <c r="C38" s="10">
        <v>2814</v>
      </c>
      <c r="D38" s="10">
        <v>5119.259</v>
      </c>
      <c r="E38" s="10">
        <v>3</v>
      </c>
      <c r="F38" s="10">
        <v>2814</v>
      </c>
      <c r="G38" s="10">
        <v>5119.259</v>
      </c>
      <c r="H38" s="10">
        <v>0</v>
      </c>
      <c r="I38" s="10">
        <v>0</v>
      </c>
      <c r="J38" s="10">
        <v>0</v>
      </c>
    </row>
    <row r="39" spans="1:10" s="10" customFormat="1" x14ac:dyDescent="0.2">
      <c r="A39" s="10" t="s">
        <v>31</v>
      </c>
      <c r="B39" s="10">
        <v>3</v>
      </c>
      <c r="C39" s="10">
        <v>197</v>
      </c>
      <c r="D39" s="10">
        <v>1865.8630000000001</v>
      </c>
      <c r="E39" s="10">
        <v>3</v>
      </c>
      <c r="F39" s="10">
        <v>197</v>
      </c>
      <c r="G39" s="10">
        <v>1865.8630000000001</v>
      </c>
      <c r="H39" s="10">
        <v>0</v>
      </c>
      <c r="I39" s="10">
        <v>0</v>
      </c>
      <c r="J39" s="10">
        <v>0</v>
      </c>
    </row>
    <row r="40" spans="1:10" s="10" customFormat="1" x14ac:dyDescent="0.2"/>
    <row r="41" spans="1:10" s="10" customFormat="1" x14ac:dyDescent="0.2">
      <c r="A41" s="10" t="s">
        <v>32</v>
      </c>
      <c r="B41" s="10">
        <v>3</v>
      </c>
      <c r="C41" s="10">
        <v>1364</v>
      </c>
      <c r="D41" s="10">
        <v>15582.835000000001</v>
      </c>
      <c r="E41" s="10">
        <v>1</v>
      </c>
      <c r="F41" s="10">
        <v>5</v>
      </c>
      <c r="G41" s="10">
        <v>46.27</v>
      </c>
      <c r="H41" s="10">
        <v>2</v>
      </c>
      <c r="I41" s="10">
        <v>1359</v>
      </c>
      <c r="J41" s="10">
        <v>15536.565000000001</v>
      </c>
    </row>
    <row r="42" spans="1:10" s="10" customFormat="1" x14ac:dyDescent="0.2">
      <c r="A42" s="12" t="s">
        <v>12</v>
      </c>
      <c r="B42" s="13">
        <f>B41/B$9*100</f>
        <v>1.4563106796116505</v>
      </c>
      <c r="C42" s="13">
        <f t="shared" ref="C42:I42" si="5">C41/C$9*100</f>
        <v>1.0896309314586996</v>
      </c>
      <c r="D42" s="13">
        <f>D41/D$9*100</f>
        <v>2.7349443471017865</v>
      </c>
      <c r="E42" s="13">
        <f t="shared" si="5"/>
        <v>0.55248618784530379</v>
      </c>
      <c r="F42" s="13">
        <f>F41/F$9*100</f>
        <v>4.2603953646898436E-3</v>
      </c>
      <c r="G42" s="13">
        <f t="shared" si="5"/>
        <v>9.5537340760344681E-3</v>
      </c>
      <c r="H42" s="13">
        <f t="shared" si="5"/>
        <v>10.526315789473683</v>
      </c>
      <c r="I42" s="13">
        <f t="shared" si="5"/>
        <v>20.310865341503511</v>
      </c>
      <c r="J42" s="13">
        <f>J41/J$9*100</f>
        <v>23.711568236102956</v>
      </c>
    </row>
    <row r="43" spans="1:10" s="10" customFormat="1" x14ac:dyDescent="0.2">
      <c r="A43" s="10" t="s">
        <v>33</v>
      </c>
      <c r="B43" s="10">
        <v>1</v>
      </c>
      <c r="C43" s="10">
        <v>5</v>
      </c>
      <c r="D43" s="10">
        <v>46.27</v>
      </c>
      <c r="E43" s="10">
        <v>1</v>
      </c>
      <c r="F43" s="10">
        <v>5</v>
      </c>
      <c r="G43" s="10">
        <v>46.27</v>
      </c>
      <c r="H43" s="10">
        <v>0</v>
      </c>
      <c r="I43" s="10">
        <v>0</v>
      </c>
      <c r="J43" s="10">
        <v>0</v>
      </c>
    </row>
    <row r="44" spans="1:10" s="10" customFormat="1" x14ac:dyDescent="0.2">
      <c r="A44" s="10" t="s">
        <v>34</v>
      </c>
      <c r="B44" s="10">
        <v>1</v>
      </c>
      <c r="C44" s="10">
        <v>675</v>
      </c>
      <c r="D44" s="10">
        <v>7936.5649999999996</v>
      </c>
      <c r="E44" s="10">
        <v>0</v>
      </c>
      <c r="F44" s="10">
        <v>0</v>
      </c>
      <c r="G44" s="10">
        <v>0</v>
      </c>
      <c r="H44" s="10">
        <v>1</v>
      </c>
      <c r="I44" s="10">
        <v>675</v>
      </c>
      <c r="J44" s="10">
        <v>7936.5649999999996</v>
      </c>
    </row>
    <row r="45" spans="1:10" s="10" customFormat="1" x14ac:dyDescent="0.2">
      <c r="A45" s="10" t="s">
        <v>35</v>
      </c>
      <c r="B45" s="10">
        <v>1</v>
      </c>
      <c r="C45" s="10">
        <v>684</v>
      </c>
      <c r="D45" s="10">
        <v>7600</v>
      </c>
      <c r="E45" s="10">
        <v>0</v>
      </c>
      <c r="F45" s="10">
        <v>0</v>
      </c>
      <c r="G45" s="10">
        <v>0</v>
      </c>
      <c r="H45" s="10">
        <v>1</v>
      </c>
      <c r="I45" s="10">
        <v>684</v>
      </c>
      <c r="J45" s="10">
        <v>7600</v>
      </c>
    </row>
    <row r="46" spans="1:10" s="10" customFormat="1" x14ac:dyDescent="0.2"/>
    <row r="47" spans="1:10" s="10" customFormat="1" x14ac:dyDescent="0.2">
      <c r="A47" s="10" t="s">
        <v>36</v>
      </c>
      <c r="B47" s="10">
        <v>6</v>
      </c>
      <c r="C47" s="10">
        <v>4606</v>
      </c>
      <c r="D47" s="10">
        <v>30454.576999999997</v>
      </c>
      <c r="E47" s="10">
        <v>4</v>
      </c>
      <c r="F47" s="10">
        <v>4190</v>
      </c>
      <c r="G47" s="10">
        <v>25226.745999999999</v>
      </c>
      <c r="H47" s="10">
        <v>1</v>
      </c>
      <c r="I47" s="10">
        <v>254</v>
      </c>
      <c r="J47" s="10">
        <v>1227.8309999999999</v>
      </c>
    </row>
    <row r="48" spans="1:10" s="10" customFormat="1" x14ac:dyDescent="0.2">
      <c r="A48" s="12" t="s">
        <v>12</v>
      </c>
      <c r="B48" s="13">
        <f>B47/B$9*100</f>
        <v>2.912621359223301</v>
      </c>
      <c r="C48" s="13">
        <f t="shared" ref="C48:I48" si="6">C47/C$9*100</f>
        <v>3.6795015178143471</v>
      </c>
      <c r="D48" s="13">
        <f>D47/D$9*100</f>
        <v>5.3450847172241804</v>
      </c>
      <c r="E48" s="13">
        <f t="shared" si="6"/>
        <v>2.2099447513812152</v>
      </c>
      <c r="F48" s="13">
        <f>F47/F$9*100</f>
        <v>3.5702113156100883</v>
      </c>
      <c r="G48" s="13">
        <f t="shared" si="6"/>
        <v>5.208766433707936</v>
      </c>
      <c r="H48" s="13">
        <f t="shared" si="6"/>
        <v>5.2631578947368416</v>
      </c>
      <c r="I48" s="13">
        <f t="shared" si="6"/>
        <v>3.7961440741294274</v>
      </c>
      <c r="J48" s="13">
        <f>J47/J$9*100</f>
        <v>1.8738890185122985</v>
      </c>
    </row>
    <row r="49" spans="1:10" s="10" customFormat="1" x14ac:dyDescent="0.2">
      <c r="A49" s="10" t="s">
        <v>37</v>
      </c>
      <c r="B49" s="10">
        <v>1</v>
      </c>
      <c r="C49" s="10">
        <v>3191</v>
      </c>
      <c r="D49" s="10">
        <v>18944.382000000001</v>
      </c>
      <c r="E49" s="10">
        <v>1</v>
      </c>
      <c r="F49" s="10">
        <v>3191</v>
      </c>
      <c r="G49" s="10">
        <v>18944.382000000001</v>
      </c>
      <c r="H49" s="10">
        <v>0</v>
      </c>
      <c r="I49" s="10">
        <v>0</v>
      </c>
      <c r="J49" s="10">
        <v>0</v>
      </c>
    </row>
    <row r="50" spans="1:10" s="10" customFormat="1" x14ac:dyDescent="0.2">
      <c r="A50" s="10" t="s">
        <v>38</v>
      </c>
      <c r="B50" s="10">
        <v>2</v>
      </c>
      <c r="C50" s="10">
        <v>198</v>
      </c>
      <c r="D50" s="10">
        <v>4050</v>
      </c>
      <c r="E50" s="10">
        <v>1</v>
      </c>
      <c r="F50" s="10">
        <v>36</v>
      </c>
      <c r="G50" s="10">
        <v>50</v>
      </c>
      <c r="H50" s="10">
        <v>0</v>
      </c>
      <c r="I50" s="10">
        <v>0</v>
      </c>
      <c r="J50" s="10">
        <v>0</v>
      </c>
    </row>
    <row r="51" spans="1:10" s="10" customFormat="1" x14ac:dyDescent="0.2">
      <c r="A51" s="10" t="s">
        <v>39</v>
      </c>
      <c r="B51" s="10">
        <v>3</v>
      </c>
      <c r="C51" s="10">
        <v>1217</v>
      </c>
      <c r="D51" s="10">
        <v>7460.1949999999997</v>
      </c>
      <c r="E51" s="10">
        <v>2</v>
      </c>
      <c r="F51" s="10">
        <v>963</v>
      </c>
      <c r="G51" s="10">
        <v>6232.3639999999996</v>
      </c>
      <c r="H51" s="10">
        <v>1</v>
      </c>
      <c r="I51" s="10">
        <v>254</v>
      </c>
      <c r="J51" s="10">
        <v>1227.8309999999999</v>
      </c>
    </row>
    <row r="52" spans="1:10" s="10" customFormat="1" x14ac:dyDescent="0.2"/>
    <row r="53" spans="1:10" s="10" customFormat="1" x14ac:dyDescent="0.2">
      <c r="A53" s="10" t="s">
        <v>40</v>
      </c>
      <c r="B53" s="10">
        <v>4</v>
      </c>
      <c r="C53" s="10">
        <v>1161</v>
      </c>
      <c r="D53" s="10">
        <v>4286.8500000000004</v>
      </c>
      <c r="E53" s="10">
        <v>3</v>
      </c>
      <c r="F53" s="10">
        <v>276</v>
      </c>
      <c r="G53" s="10">
        <v>2288.3249999999998</v>
      </c>
      <c r="H53" s="10">
        <v>1</v>
      </c>
      <c r="I53" s="10">
        <v>885</v>
      </c>
      <c r="J53" s="10">
        <v>1998.5250000000001</v>
      </c>
    </row>
    <row r="54" spans="1:10" s="10" customFormat="1" x14ac:dyDescent="0.2">
      <c r="A54" s="12" t="s">
        <v>12</v>
      </c>
      <c r="B54" s="13">
        <f>B53/B$9*100</f>
        <v>1.9417475728155338</v>
      </c>
      <c r="C54" s="13">
        <f t="shared" ref="C54:I54" si="7">C53/C$9*100</f>
        <v>0.92746445119028609</v>
      </c>
      <c r="D54" s="13">
        <f>D53/D$9*100</f>
        <v>0.75238531206762393</v>
      </c>
      <c r="E54" s="13">
        <f t="shared" si="7"/>
        <v>1.6574585635359116</v>
      </c>
      <c r="F54" s="13">
        <f>F53/F$9*100</f>
        <v>0.23517382413087937</v>
      </c>
      <c r="G54" s="13">
        <f t="shared" si="7"/>
        <v>0.47248862177526624</v>
      </c>
      <c r="H54" s="13">
        <f t="shared" si="7"/>
        <v>5.2631578947368416</v>
      </c>
      <c r="I54" s="13">
        <f t="shared" si="7"/>
        <v>13.226722463010013</v>
      </c>
      <c r="J54" s="13">
        <f>J53/J$9*100</f>
        <v>3.0501054711294073</v>
      </c>
    </row>
    <row r="55" spans="1:10" s="10" customFormat="1" x14ac:dyDescent="0.2">
      <c r="A55" s="10" t="s">
        <v>41</v>
      </c>
      <c r="B55" s="10">
        <v>4</v>
      </c>
      <c r="C55" s="10">
        <v>1161</v>
      </c>
      <c r="D55" s="10">
        <v>4286.8500000000004</v>
      </c>
      <c r="E55" s="10">
        <v>3</v>
      </c>
      <c r="F55" s="10">
        <v>276</v>
      </c>
      <c r="G55" s="10">
        <v>2288.3249999999998</v>
      </c>
      <c r="H55" s="10">
        <v>1</v>
      </c>
      <c r="I55" s="10">
        <v>885</v>
      </c>
      <c r="J55" s="10">
        <v>1998.5250000000001</v>
      </c>
    </row>
    <row r="56" spans="1:10" s="10" customFormat="1" x14ac:dyDescent="0.2"/>
    <row r="57" spans="1:10" s="10" customFormat="1" x14ac:dyDescent="0.2">
      <c r="A57" s="10" t="s">
        <v>42</v>
      </c>
      <c r="B57" s="10">
        <v>23</v>
      </c>
      <c r="C57" s="10">
        <v>8206</v>
      </c>
      <c r="D57" s="10">
        <v>62152.565999999999</v>
      </c>
      <c r="E57" s="10">
        <v>20</v>
      </c>
      <c r="F57" s="10">
        <v>7908</v>
      </c>
      <c r="G57" s="10">
        <v>61104.767</v>
      </c>
      <c r="H57" s="10">
        <v>3</v>
      </c>
      <c r="I57" s="10">
        <v>298</v>
      </c>
      <c r="J57" s="10">
        <v>1047.799</v>
      </c>
    </row>
    <row r="58" spans="1:10" s="10" customFormat="1" x14ac:dyDescent="0.2">
      <c r="A58" s="12" t="s">
        <v>12</v>
      </c>
      <c r="B58" s="13">
        <f>B57/B$9*100</f>
        <v>11.165048543689322</v>
      </c>
      <c r="C58" s="13">
        <f t="shared" ref="C58:I58" si="8">C57/C$9*100</f>
        <v>6.5553602811950791</v>
      </c>
      <c r="D58" s="13">
        <f>D57/D$9*100</f>
        <v>10.908400752467101</v>
      </c>
      <c r="E58" s="13">
        <f t="shared" si="8"/>
        <v>11.049723756906078</v>
      </c>
      <c r="F58" s="13">
        <f>F57/F$9*100</f>
        <v>6.7382413087934561</v>
      </c>
      <c r="G58" s="13">
        <f t="shared" si="8"/>
        <v>12.616786139962102</v>
      </c>
      <c r="H58" s="13">
        <f t="shared" si="8"/>
        <v>15.789473684210526</v>
      </c>
      <c r="I58" s="13">
        <f t="shared" si="8"/>
        <v>4.4537438350022418</v>
      </c>
      <c r="J58" s="13">
        <f>J57/J$9*100</f>
        <v>1.5991280882370358</v>
      </c>
    </row>
    <row r="59" spans="1:10" s="10" customFormat="1" x14ac:dyDescent="0.2">
      <c r="A59" s="10" t="s">
        <v>43</v>
      </c>
      <c r="B59" s="10">
        <v>9</v>
      </c>
      <c r="C59" s="10">
        <v>725</v>
      </c>
      <c r="D59" s="10">
        <v>5260.1779999999999</v>
      </c>
      <c r="E59" s="10">
        <v>7</v>
      </c>
      <c r="F59" s="10">
        <v>657</v>
      </c>
      <c r="G59" s="10">
        <v>4442.3789999999999</v>
      </c>
      <c r="H59" s="10">
        <v>2</v>
      </c>
      <c r="I59" s="10">
        <v>68</v>
      </c>
      <c r="J59" s="10">
        <v>817.79899999999998</v>
      </c>
    </row>
    <row r="60" spans="1:10" s="10" customFormat="1" x14ac:dyDescent="0.2">
      <c r="A60" s="10" t="s">
        <v>44</v>
      </c>
      <c r="B60" s="10">
        <v>7</v>
      </c>
      <c r="C60" s="10">
        <v>4886</v>
      </c>
      <c r="D60" s="10">
        <v>41221.135999999999</v>
      </c>
      <c r="E60" s="10">
        <v>7</v>
      </c>
      <c r="F60" s="10">
        <v>4886</v>
      </c>
      <c r="G60" s="10">
        <v>41221.135999999999</v>
      </c>
      <c r="H60" s="10">
        <v>0</v>
      </c>
      <c r="I60" s="10">
        <v>0</v>
      </c>
      <c r="J60" s="10">
        <v>0</v>
      </c>
    </row>
    <row r="61" spans="1:10" s="10" customFormat="1" x14ac:dyDescent="0.2">
      <c r="A61" s="10" t="s">
        <v>45</v>
      </c>
      <c r="B61" s="10">
        <v>6</v>
      </c>
      <c r="C61" s="10">
        <v>2365</v>
      </c>
      <c r="D61" s="10">
        <v>15441.252</v>
      </c>
      <c r="E61" s="10">
        <v>6</v>
      </c>
      <c r="F61" s="10">
        <v>2365</v>
      </c>
      <c r="G61" s="10">
        <v>15441.252</v>
      </c>
      <c r="H61" s="10">
        <v>0</v>
      </c>
      <c r="I61" s="10">
        <v>0</v>
      </c>
      <c r="J61" s="10">
        <v>0</v>
      </c>
    </row>
    <row r="62" spans="1:10" s="10" customFormat="1" x14ac:dyDescent="0.2">
      <c r="A62" s="10" t="s">
        <v>46</v>
      </c>
      <c r="B62" s="10">
        <v>1</v>
      </c>
      <c r="C62" s="10">
        <v>230</v>
      </c>
      <c r="D62" s="10">
        <v>230</v>
      </c>
      <c r="E62" s="10">
        <v>0</v>
      </c>
      <c r="F62" s="10">
        <v>0</v>
      </c>
      <c r="G62" s="10">
        <v>0</v>
      </c>
      <c r="H62" s="10">
        <v>1</v>
      </c>
      <c r="I62" s="10">
        <v>230</v>
      </c>
      <c r="J62" s="10">
        <v>230</v>
      </c>
    </row>
    <row r="63" spans="1:10" s="10" customFormat="1" x14ac:dyDescent="0.2"/>
    <row r="64" spans="1:10" s="10" customFormat="1" x14ac:dyDescent="0.2">
      <c r="A64" s="10" t="s">
        <v>47</v>
      </c>
      <c r="B64" s="10">
        <v>7</v>
      </c>
      <c r="C64" s="10">
        <v>1559</v>
      </c>
      <c r="D64" s="10">
        <v>7026.2029999999995</v>
      </c>
      <c r="E64" s="10">
        <v>5</v>
      </c>
      <c r="F64" s="10">
        <v>1401</v>
      </c>
      <c r="G64" s="10">
        <v>6067.2529999999997</v>
      </c>
      <c r="H64" s="10">
        <v>2</v>
      </c>
      <c r="I64" s="10">
        <v>158</v>
      </c>
      <c r="J64" s="10">
        <v>958.95</v>
      </c>
    </row>
    <row r="65" spans="1:10" s="10" customFormat="1" x14ac:dyDescent="0.2">
      <c r="A65" s="12" t="s">
        <v>12</v>
      </c>
      <c r="B65" s="13">
        <f>B64/B$9*100</f>
        <v>3.3980582524271843</v>
      </c>
      <c r="C65" s="13">
        <f t="shared" ref="C65:I65" si="9">C64/C$9*100</f>
        <v>1.2454066144751557</v>
      </c>
      <c r="D65" s="13">
        <f>D64/D$9*100</f>
        <v>1.2331693287158343</v>
      </c>
      <c r="E65" s="13">
        <f t="shared" si="9"/>
        <v>2.7624309392265194</v>
      </c>
      <c r="F65" s="13">
        <f>F64/F$9*100</f>
        <v>1.193762781186094</v>
      </c>
      <c r="G65" s="13">
        <f t="shared" si="9"/>
        <v>1.2527538736551187</v>
      </c>
      <c r="H65" s="13">
        <f t="shared" si="9"/>
        <v>10.526315789473683</v>
      </c>
      <c r="I65" s="13">
        <f t="shared" si="9"/>
        <v>2.3613809594978328</v>
      </c>
      <c r="J65" s="13">
        <f>J64/J$9*100</f>
        <v>1.4635286731662327</v>
      </c>
    </row>
    <row r="66" spans="1:10" s="10" customFormat="1" x14ac:dyDescent="0.2">
      <c r="A66" s="10" t="s">
        <v>48</v>
      </c>
      <c r="B66" s="10">
        <v>3</v>
      </c>
      <c r="C66" s="10">
        <v>320</v>
      </c>
      <c r="D66" s="10">
        <v>1699.223</v>
      </c>
      <c r="E66" s="10">
        <v>3</v>
      </c>
      <c r="F66" s="10">
        <v>320</v>
      </c>
      <c r="G66" s="10">
        <v>1699.223</v>
      </c>
      <c r="H66" s="10">
        <v>0</v>
      </c>
      <c r="I66" s="10">
        <v>0</v>
      </c>
      <c r="J66" s="10">
        <v>0</v>
      </c>
    </row>
    <row r="67" spans="1:10" s="10" customFormat="1" x14ac:dyDescent="0.2">
      <c r="A67" s="10" t="s">
        <v>49</v>
      </c>
      <c r="B67" s="10">
        <v>4</v>
      </c>
      <c r="C67" s="10">
        <v>1239</v>
      </c>
      <c r="D67" s="10">
        <v>5326.98</v>
      </c>
      <c r="E67" s="10">
        <v>2</v>
      </c>
      <c r="F67" s="10">
        <v>1081</v>
      </c>
      <c r="G67" s="10">
        <v>4368.03</v>
      </c>
      <c r="H67" s="10">
        <v>2</v>
      </c>
      <c r="I67" s="10">
        <v>158</v>
      </c>
      <c r="J67" s="10">
        <v>958.95</v>
      </c>
    </row>
    <row r="68" spans="1:10" s="10" customFormat="1" x14ac:dyDescent="0.2"/>
    <row r="69" spans="1:10" s="10" customFormat="1" x14ac:dyDescent="0.2">
      <c r="A69" s="10" t="s">
        <v>50</v>
      </c>
      <c r="B69" s="10">
        <v>11</v>
      </c>
      <c r="C69" s="10">
        <v>4714</v>
      </c>
      <c r="D69" s="10">
        <v>8596.5239999999994</v>
      </c>
      <c r="E69" s="10">
        <v>11</v>
      </c>
      <c r="F69" s="10">
        <v>4714</v>
      </c>
      <c r="G69" s="10">
        <v>8596.5239999999994</v>
      </c>
      <c r="H69" s="10">
        <v>0</v>
      </c>
      <c r="I69" s="10">
        <v>0</v>
      </c>
      <c r="J69" s="10">
        <v>0</v>
      </c>
    </row>
    <row r="70" spans="1:10" s="10" customFormat="1" x14ac:dyDescent="0.2">
      <c r="A70" s="12" t="s">
        <v>12</v>
      </c>
      <c r="B70" s="13">
        <f>B69/B$9*100</f>
        <v>5.3398058252427179</v>
      </c>
      <c r="C70" s="13">
        <f t="shared" ref="C70:I70" si="10">C69/C$9*100</f>
        <v>3.7657772807157692</v>
      </c>
      <c r="D70" s="13">
        <f>D69/D$9*100</f>
        <v>1.5087764658051526</v>
      </c>
      <c r="E70" s="13">
        <f t="shared" si="10"/>
        <v>6.0773480662983426</v>
      </c>
      <c r="F70" s="13">
        <f>F69/F$9*100</f>
        <v>4.0167007498295844</v>
      </c>
      <c r="G70" s="13">
        <f t="shared" si="10"/>
        <v>1.7749925280797088</v>
      </c>
      <c r="H70" s="13">
        <f t="shared" si="10"/>
        <v>0</v>
      </c>
      <c r="I70" s="13">
        <f t="shared" si="10"/>
        <v>0</v>
      </c>
      <c r="J70" s="13">
        <f>J69/J$9*100</f>
        <v>0</v>
      </c>
    </row>
    <row r="71" spans="1:10" s="10" customFormat="1" x14ac:dyDescent="0.2">
      <c r="A71" s="10" t="s">
        <v>51</v>
      </c>
      <c r="B71" s="10">
        <v>1</v>
      </c>
      <c r="C71" s="10">
        <v>159</v>
      </c>
      <c r="D71" s="10">
        <v>954</v>
      </c>
      <c r="E71" s="10">
        <v>1</v>
      </c>
      <c r="F71" s="10">
        <v>159</v>
      </c>
      <c r="G71" s="10">
        <v>954</v>
      </c>
      <c r="H71" s="10">
        <v>0</v>
      </c>
      <c r="I71" s="10">
        <v>0</v>
      </c>
      <c r="J71" s="10">
        <v>0</v>
      </c>
    </row>
    <row r="72" spans="1:10" s="10" customFormat="1" x14ac:dyDescent="0.2">
      <c r="A72" s="10" t="s">
        <v>52</v>
      </c>
      <c r="B72" s="10">
        <v>1</v>
      </c>
      <c r="C72" s="10">
        <v>10</v>
      </c>
      <c r="D72" s="10">
        <v>10</v>
      </c>
      <c r="E72" s="10">
        <v>1</v>
      </c>
      <c r="F72" s="10">
        <v>10</v>
      </c>
      <c r="G72" s="10">
        <v>10</v>
      </c>
      <c r="H72" s="10">
        <v>0</v>
      </c>
      <c r="I72" s="10">
        <v>0</v>
      </c>
      <c r="J72" s="10">
        <v>0</v>
      </c>
    </row>
    <row r="73" spans="1:10" s="10" customFormat="1" x14ac:dyDescent="0.2">
      <c r="A73" s="10" t="s">
        <v>53</v>
      </c>
      <c r="B73" s="10">
        <v>2</v>
      </c>
      <c r="C73" s="10">
        <v>183</v>
      </c>
      <c r="D73" s="10">
        <v>917.524</v>
      </c>
      <c r="E73" s="10">
        <v>2</v>
      </c>
      <c r="F73" s="10">
        <v>183</v>
      </c>
      <c r="G73" s="10">
        <v>917.524</v>
      </c>
      <c r="H73" s="10">
        <v>0</v>
      </c>
      <c r="I73" s="10">
        <v>0</v>
      </c>
      <c r="J73" s="10">
        <v>0</v>
      </c>
    </row>
    <row r="74" spans="1:10" s="10" customFormat="1" x14ac:dyDescent="0.2">
      <c r="A74" s="10" t="s">
        <v>54</v>
      </c>
      <c r="B74" s="10">
        <v>7</v>
      </c>
      <c r="C74" s="10">
        <v>4362</v>
      </c>
      <c r="D74" s="10">
        <v>6715</v>
      </c>
      <c r="E74" s="10">
        <v>7</v>
      </c>
      <c r="F74" s="10">
        <v>4362</v>
      </c>
      <c r="G74" s="10">
        <v>6715</v>
      </c>
      <c r="H74" s="10">
        <v>0</v>
      </c>
      <c r="I74" s="10">
        <v>0</v>
      </c>
      <c r="J74" s="10">
        <v>0</v>
      </c>
    </row>
    <row r="75" spans="1:10" s="10" customFormat="1" x14ac:dyDescent="0.2"/>
    <row r="76" spans="1:10" s="10" customFormat="1" x14ac:dyDescent="0.2">
      <c r="A76" s="10" t="s">
        <v>55</v>
      </c>
      <c r="B76" s="10">
        <v>10</v>
      </c>
      <c r="C76" s="10">
        <v>4877</v>
      </c>
      <c r="D76" s="10">
        <v>13912.411</v>
      </c>
      <c r="E76" s="10">
        <v>9</v>
      </c>
      <c r="F76" s="10">
        <v>4725</v>
      </c>
      <c r="G76" s="10">
        <v>13639.894</v>
      </c>
      <c r="H76" s="10">
        <v>1</v>
      </c>
      <c r="I76" s="10">
        <v>152</v>
      </c>
      <c r="J76" s="10">
        <v>272.517</v>
      </c>
    </row>
    <row r="77" spans="1:10" s="10" customFormat="1" x14ac:dyDescent="0.2">
      <c r="A77" s="12" t="s">
        <v>12</v>
      </c>
      <c r="B77" s="13">
        <f>B76/B$9*100</f>
        <v>4.8543689320388346</v>
      </c>
      <c r="C77" s="13">
        <f t="shared" ref="C77:I77" si="11">C76/C$9*100</f>
        <v>3.8959897747243968</v>
      </c>
      <c r="D77" s="13">
        <f>D76/D$9*100</f>
        <v>2.4417681262110977</v>
      </c>
      <c r="E77" s="13">
        <f t="shared" si="11"/>
        <v>4.972375690607735</v>
      </c>
      <c r="F77" s="13">
        <f>F76/F$9*100</f>
        <v>4.0260736196319016</v>
      </c>
      <c r="G77" s="13">
        <f t="shared" si="11"/>
        <v>2.8163371536913351</v>
      </c>
      <c r="H77" s="13">
        <f t="shared" si="11"/>
        <v>5.2631578947368416</v>
      </c>
      <c r="I77" s="13">
        <f t="shared" si="11"/>
        <v>2.2717082648333582</v>
      </c>
      <c r="J77" s="13">
        <f>J76/J$9*100</f>
        <v>0.41590952961597816</v>
      </c>
    </row>
    <row r="78" spans="1:10" s="10" customFormat="1" x14ac:dyDescent="0.2">
      <c r="A78" s="10" t="s">
        <v>56</v>
      </c>
      <c r="B78" s="10">
        <v>8</v>
      </c>
      <c r="C78" s="10">
        <v>4275</v>
      </c>
      <c r="D78" s="10">
        <v>12726.285</v>
      </c>
      <c r="E78" s="10">
        <v>7</v>
      </c>
      <c r="F78" s="10">
        <v>4123</v>
      </c>
      <c r="G78" s="10">
        <v>12453.768</v>
      </c>
      <c r="H78" s="10">
        <v>1</v>
      </c>
      <c r="I78" s="10">
        <v>152</v>
      </c>
      <c r="J78" s="10">
        <v>272.517</v>
      </c>
    </row>
    <row r="79" spans="1:10" s="10" customFormat="1" x14ac:dyDescent="0.2">
      <c r="A79" s="10" t="s">
        <v>57</v>
      </c>
      <c r="B79" s="10">
        <v>2</v>
      </c>
      <c r="C79" s="10">
        <v>602</v>
      </c>
      <c r="D79" s="10">
        <v>1186.126</v>
      </c>
      <c r="E79" s="10">
        <v>2</v>
      </c>
      <c r="F79" s="10">
        <v>602</v>
      </c>
      <c r="G79" s="10">
        <v>1186.126</v>
      </c>
      <c r="H79" s="10">
        <v>0</v>
      </c>
      <c r="I79" s="10">
        <v>0</v>
      </c>
      <c r="J79" s="10">
        <v>0</v>
      </c>
    </row>
    <row r="80" spans="1:10" s="10" customFormat="1" x14ac:dyDescent="0.2"/>
    <row r="81" spans="1:10" s="10" customFormat="1" x14ac:dyDescent="0.2">
      <c r="A81" s="10" t="s">
        <v>58</v>
      </c>
      <c r="B81" s="10">
        <v>31</v>
      </c>
      <c r="C81" s="10">
        <v>26610</v>
      </c>
      <c r="D81" s="10">
        <v>69222.633999999991</v>
      </c>
      <c r="E81" s="10">
        <v>29</v>
      </c>
      <c r="F81" s="10">
        <v>26319</v>
      </c>
      <c r="G81" s="10">
        <v>62842.633999999998</v>
      </c>
      <c r="H81" s="10">
        <v>1</v>
      </c>
      <c r="I81" s="10">
        <v>163</v>
      </c>
      <c r="J81" s="10">
        <v>380</v>
      </c>
    </row>
    <row r="82" spans="1:10" s="10" customFormat="1" x14ac:dyDescent="0.2">
      <c r="A82" s="12" t="s">
        <v>12</v>
      </c>
      <c r="B82" s="13">
        <f>B81/B$9*100</f>
        <v>15.048543689320388</v>
      </c>
      <c r="C82" s="13">
        <f t="shared" ref="C82:I82" si="12">C81/C$9*100</f>
        <v>21.257389359322577</v>
      </c>
      <c r="D82" s="13">
        <f>D81/D$9*100</f>
        <v>12.14926883008104</v>
      </c>
      <c r="E82" s="13">
        <f t="shared" si="12"/>
        <v>16.022099447513813</v>
      </c>
      <c r="F82" s="13">
        <f>F81/F$9*100</f>
        <v>22.425869120654397</v>
      </c>
      <c r="G82" s="13">
        <f t="shared" si="12"/>
        <v>12.975617330312561</v>
      </c>
      <c r="H82" s="13">
        <f t="shared" si="12"/>
        <v>5.2631578947368416</v>
      </c>
      <c r="I82" s="13">
        <f t="shared" si="12"/>
        <v>2.4361082050515619</v>
      </c>
      <c r="J82" s="13">
        <f>J81/J$9*100</f>
        <v>0.57994775098093587</v>
      </c>
    </row>
    <row r="83" spans="1:10" s="10" customFormat="1" x14ac:dyDescent="0.2">
      <c r="A83" s="10" t="s">
        <v>59</v>
      </c>
      <c r="B83" s="10">
        <v>16</v>
      </c>
      <c r="C83" s="10">
        <v>7995</v>
      </c>
      <c r="D83" s="10">
        <v>39060.214999999997</v>
      </c>
      <c r="E83" s="10">
        <v>14</v>
      </c>
      <c r="F83" s="10">
        <v>7704</v>
      </c>
      <c r="G83" s="10">
        <v>32680.215</v>
      </c>
      <c r="H83" s="10">
        <v>1</v>
      </c>
      <c r="I83" s="10">
        <v>163</v>
      </c>
      <c r="J83" s="10">
        <v>380</v>
      </c>
    </row>
    <row r="84" spans="1:10" s="10" customFormat="1" x14ac:dyDescent="0.2">
      <c r="A84" s="10" t="s">
        <v>60</v>
      </c>
      <c r="B84" s="10">
        <v>15</v>
      </c>
      <c r="C84" s="10">
        <v>18615</v>
      </c>
      <c r="D84" s="10">
        <v>30162.419000000002</v>
      </c>
      <c r="E84" s="10">
        <v>15</v>
      </c>
      <c r="F84" s="10">
        <v>18615</v>
      </c>
      <c r="G84" s="10">
        <v>30162.419000000002</v>
      </c>
      <c r="H84" s="10">
        <v>0</v>
      </c>
      <c r="I84" s="10">
        <v>0</v>
      </c>
      <c r="J84" s="10">
        <v>0</v>
      </c>
    </row>
    <row r="85" spans="1:10" s="10" customFormat="1" x14ac:dyDescent="0.2"/>
    <row r="86" spans="1:10" s="10" customFormat="1" x14ac:dyDescent="0.2">
      <c r="A86" s="10" t="s">
        <v>61</v>
      </c>
      <c r="B86" s="10">
        <v>3</v>
      </c>
      <c r="C86" s="10">
        <v>700</v>
      </c>
      <c r="D86" s="10">
        <v>3358.873</v>
      </c>
      <c r="E86" s="10">
        <v>2</v>
      </c>
      <c r="F86" s="10">
        <v>132</v>
      </c>
      <c r="G86" s="10">
        <v>444.49099999999999</v>
      </c>
      <c r="H86" s="10">
        <v>1</v>
      </c>
      <c r="I86" s="10">
        <v>568</v>
      </c>
      <c r="J86" s="10">
        <v>2914.3820000000001</v>
      </c>
    </row>
    <row r="87" spans="1:10" s="10" customFormat="1" x14ac:dyDescent="0.2">
      <c r="A87" s="12" t="s">
        <v>12</v>
      </c>
      <c r="B87" s="13">
        <f>B86/B$9*100</f>
        <v>1.4563106796116505</v>
      </c>
      <c r="C87" s="13">
        <f t="shared" ref="C87:I87" si="13">C86/C$9*100</f>
        <v>0.55919475954625342</v>
      </c>
      <c r="D87" s="13">
        <f>D86/D$9*100</f>
        <v>0.58951601066062875</v>
      </c>
      <c r="E87" s="13">
        <f t="shared" si="13"/>
        <v>1.1049723756906076</v>
      </c>
      <c r="F87" s="13">
        <f>F86/F$9*100</f>
        <v>0.11247443762781187</v>
      </c>
      <c r="G87" s="13">
        <f t="shared" si="13"/>
        <v>9.1777584032648296E-2</v>
      </c>
      <c r="H87" s="13">
        <f t="shared" si="13"/>
        <v>5.2631578947368416</v>
      </c>
      <c r="I87" s="13">
        <f t="shared" si="13"/>
        <v>8.4890150949036016</v>
      </c>
      <c r="J87" s="13">
        <f>J86/J$9*100</f>
        <v>4.4478665431561097</v>
      </c>
    </row>
    <row r="88" spans="1:10" s="10" customFormat="1" x14ac:dyDescent="0.2">
      <c r="A88" s="10" t="s">
        <v>62</v>
      </c>
      <c r="B88" s="10">
        <v>1</v>
      </c>
      <c r="C88" s="10">
        <v>124</v>
      </c>
      <c r="D88" s="10">
        <v>387.93900000000002</v>
      </c>
      <c r="E88" s="10">
        <v>1</v>
      </c>
      <c r="F88" s="10">
        <v>124</v>
      </c>
      <c r="G88" s="10">
        <v>387.93900000000002</v>
      </c>
      <c r="H88" s="10">
        <v>0</v>
      </c>
      <c r="I88" s="10">
        <v>0</v>
      </c>
      <c r="J88" s="10">
        <v>0</v>
      </c>
    </row>
    <row r="89" spans="1:10" s="10" customFormat="1" x14ac:dyDescent="0.2">
      <c r="A89" s="10" t="s">
        <v>63</v>
      </c>
      <c r="B89" s="10">
        <v>1</v>
      </c>
      <c r="C89" s="10">
        <v>8</v>
      </c>
      <c r="D89" s="10">
        <v>56.552</v>
      </c>
      <c r="E89" s="10">
        <v>1</v>
      </c>
      <c r="F89" s="10">
        <v>8</v>
      </c>
      <c r="G89" s="10">
        <v>56.552</v>
      </c>
      <c r="H89" s="10">
        <v>0</v>
      </c>
      <c r="I89" s="10">
        <v>0</v>
      </c>
      <c r="J89" s="10">
        <v>0</v>
      </c>
    </row>
    <row r="90" spans="1:10" s="10" customFormat="1" x14ac:dyDescent="0.2">
      <c r="A90" s="10" t="s">
        <v>64</v>
      </c>
      <c r="B90" s="10">
        <v>1</v>
      </c>
      <c r="C90" s="10">
        <v>568</v>
      </c>
      <c r="D90" s="10">
        <v>2914.3820000000001</v>
      </c>
      <c r="E90" s="10">
        <v>0</v>
      </c>
      <c r="F90" s="10">
        <v>0</v>
      </c>
      <c r="G90" s="10">
        <v>0</v>
      </c>
      <c r="H90" s="10">
        <v>1</v>
      </c>
      <c r="I90" s="10">
        <v>568</v>
      </c>
      <c r="J90" s="10">
        <v>2914.3820000000001</v>
      </c>
    </row>
    <row r="91" spans="1:10" s="10" customFormat="1" x14ac:dyDescent="0.2"/>
    <row r="92" spans="1:10" s="10" customFormat="1" x14ac:dyDescent="0.2"/>
    <row r="93" spans="1:10" s="10" customFormat="1" x14ac:dyDescent="0.2"/>
    <row r="94" spans="1:10" s="10" customFormat="1" x14ac:dyDescent="0.2"/>
    <row r="95" spans="1:10" s="10" customFormat="1" x14ac:dyDescent="0.2"/>
    <row r="96" spans="1:10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4" customFormat="1" x14ac:dyDescent="0.2"/>
    <row r="2130" s="14" customFormat="1" x14ac:dyDescent="0.2"/>
    <row r="2131" s="14" customFormat="1" x14ac:dyDescent="0.2"/>
    <row r="2132" s="14" customFormat="1" x14ac:dyDescent="0.2"/>
    <row r="2133" s="14" customFormat="1" x14ac:dyDescent="0.2"/>
    <row r="2134" s="14" customFormat="1" x14ac:dyDescent="0.2"/>
    <row r="2135" s="14" customFormat="1" x14ac:dyDescent="0.2"/>
    <row r="2136" s="14" customFormat="1" x14ac:dyDescent="0.2"/>
    <row r="2137" s="14" customFormat="1" x14ac:dyDescent="0.2"/>
    <row r="2138" s="14" customFormat="1" x14ac:dyDescent="0.2"/>
    <row r="2139" s="14" customFormat="1" x14ac:dyDescent="0.2"/>
    <row r="2140" s="14" customFormat="1" x14ac:dyDescent="0.2"/>
    <row r="2141" s="14" customFormat="1" x14ac:dyDescent="0.2"/>
    <row r="2142" s="14" customFormat="1" x14ac:dyDescent="0.2"/>
    <row r="2143" s="14" customFormat="1" x14ac:dyDescent="0.2"/>
    <row r="2144" s="14" customFormat="1" x14ac:dyDescent="0.2"/>
    <row r="2145" s="14" customFormat="1" x14ac:dyDescent="0.2"/>
    <row r="2146" s="14" customFormat="1" x14ac:dyDescent="0.2"/>
    <row r="2147" s="14" customFormat="1" x14ac:dyDescent="0.2"/>
    <row r="2148" s="14" customFormat="1" x14ac:dyDescent="0.2"/>
    <row r="2149" s="14" customFormat="1" x14ac:dyDescent="0.2"/>
    <row r="2150" s="14" customFormat="1" x14ac:dyDescent="0.2"/>
    <row r="2151" s="14" customFormat="1" x14ac:dyDescent="0.2"/>
    <row r="2152" s="14" customFormat="1" x14ac:dyDescent="0.2"/>
    <row r="2153" s="14" customFormat="1" x14ac:dyDescent="0.2"/>
    <row r="2154" s="14" customFormat="1" x14ac:dyDescent="0.2"/>
    <row r="2155" s="14" customFormat="1" x14ac:dyDescent="0.2"/>
    <row r="2156" s="14" customFormat="1" x14ac:dyDescent="0.2"/>
    <row r="2157" s="14" customFormat="1" x14ac:dyDescent="0.2"/>
    <row r="2158" s="14" customFormat="1" x14ac:dyDescent="0.2"/>
    <row r="2159" s="14" customFormat="1" x14ac:dyDescent="0.2"/>
    <row r="2160" s="14" customFormat="1" x14ac:dyDescent="0.2"/>
    <row r="2161" s="14" customFormat="1" x14ac:dyDescent="0.2"/>
    <row r="2162" s="14" customFormat="1" x14ac:dyDescent="0.2"/>
    <row r="2163" s="14" customFormat="1" x14ac:dyDescent="0.2"/>
    <row r="2164" s="14" customFormat="1" x14ac:dyDescent="0.2"/>
    <row r="2165" s="14" customFormat="1" x14ac:dyDescent="0.2"/>
    <row r="2166" s="14" customFormat="1" x14ac:dyDescent="0.2"/>
    <row r="2167" s="14" customFormat="1" x14ac:dyDescent="0.2"/>
    <row r="2168" s="14" customFormat="1" x14ac:dyDescent="0.2"/>
    <row r="2169" s="14" customFormat="1" x14ac:dyDescent="0.2"/>
    <row r="2170" s="14" customFormat="1" x14ac:dyDescent="0.2"/>
    <row r="2171" s="14" customFormat="1" x14ac:dyDescent="0.2"/>
    <row r="2172" s="14" customFormat="1" x14ac:dyDescent="0.2"/>
    <row r="2173" s="14" customFormat="1" x14ac:dyDescent="0.2"/>
    <row r="2174" s="14" customFormat="1" x14ac:dyDescent="0.2"/>
    <row r="2175" s="14" customFormat="1" x14ac:dyDescent="0.2"/>
    <row r="2176" s="14" customFormat="1" x14ac:dyDescent="0.2"/>
    <row r="2177" s="14" customFormat="1" x14ac:dyDescent="0.2"/>
    <row r="2178" s="14" customFormat="1" x14ac:dyDescent="0.2"/>
    <row r="2179" s="14" customFormat="1" x14ac:dyDescent="0.2"/>
    <row r="2180" s="14" customFormat="1" x14ac:dyDescent="0.2"/>
    <row r="2181" s="14" customFormat="1" x14ac:dyDescent="0.2"/>
    <row r="2182" s="14" customFormat="1" x14ac:dyDescent="0.2"/>
    <row r="2183" s="14" customFormat="1" x14ac:dyDescent="0.2"/>
    <row r="2184" s="14" customFormat="1" x14ac:dyDescent="0.2"/>
    <row r="2185" s="14" customFormat="1" x14ac:dyDescent="0.2"/>
    <row r="2186" s="14" customFormat="1" x14ac:dyDescent="0.2"/>
    <row r="2187" s="14" customFormat="1" x14ac:dyDescent="0.2"/>
    <row r="2188" s="14" customFormat="1" x14ac:dyDescent="0.2"/>
    <row r="2189" s="14" customFormat="1" x14ac:dyDescent="0.2"/>
    <row r="2190" s="14" customFormat="1" x14ac:dyDescent="0.2"/>
    <row r="2191" s="14" customFormat="1" x14ac:dyDescent="0.2"/>
    <row r="2192" s="14" customFormat="1" x14ac:dyDescent="0.2"/>
    <row r="2193" s="14" customFormat="1" x14ac:dyDescent="0.2"/>
    <row r="2194" s="14" customFormat="1" x14ac:dyDescent="0.2"/>
    <row r="2195" s="14" customFormat="1" x14ac:dyDescent="0.2"/>
    <row r="2196" s="14" customFormat="1" x14ac:dyDescent="0.2"/>
    <row r="2197" s="14" customFormat="1" x14ac:dyDescent="0.2"/>
    <row r="2198" s="14" customFormat="1" x14ac:dyDescent="0.2"/>
    <row r="2199" s="14" customFormat="1" x14ac:dyDescent="0.2"/>
    <row r="2200" s="14" customFormat="1" x14ac:dyDescent="0.2"/>
    <row r="2201" s="14" customFormat="1" x14ac:dyDescent="0.2"/>
    <row r="2202" s="14" customFormat="1" x14ac:dyDescent="0.2"/>
    <row r="2203" s="14" customFormat="1" x14ac:dyDescent="0.2"/>
    <row r="2204" s="14" customFormat="1" x14ac:dyDescent="0.2"/>
    <row r="2205" s="14" customFormat="1" x14ac:dyDescent="0.2"/>
    <row r="2206" s="14" customFormat="1" x14ac:dyDescent="0.2"/>
    <row r="2207" s="14" customFormat="1" x14ac:dyDescent="0.2"/>
    <row r="2208" s="14" customFormat="1" x14ac:dyDescent="0.2"/>
    <row r="2209" s="14" customFormat="1" x14ac:dyDescent="0.2"/>
    <row r="2210" s="14" customFormat="1" x14ac:dyDescent="0.2"/>
    <row r="2211" s="14" customFormat="1" x14ac:dyDescent="0.2"/>
    <row r="2212" s="14" customFormat="1" x14ac:dyDescent="0.2"/>
    <row r="2213" s="14" customFormat="1" x14ac:dyDescent="0.2"/>
    <row r="2214" s="14" customFormat="1" x14ac:dyDescent="0.2"/>
    <row r="2215" s="14" customFormat="1" x14ac:dyDescent="0.2"/>
    <row r="2216" s="14" customFormat="1" x14ac:dyDescent="0.2"/>
    <row r="2217" s="14" customFormat="1" x14ac:dyDescent="0.2"/>
    <row r="2218" s="14" customFormat="1" x14ac:dyDescent="0.2"/>
    <row r="2219" s="14" customFormat="1" x14ac:dyDescent="0.2"/>
    <row r="2220" s="14" customFormat="1" x14ac:dyDescent="0.2"/>
    <row r="2221" s="14" customFormat="1" x14ac:dyDescent="0.2"/>
    <row r="2222" s="14" customFormat="1" x14ac:dyDescent="0.2"/>
    <row r="2223" s="14" customFormat="1" x14ac:dyDescent="0.2"/>
    <row r="2224" s="14" customFormat="1" x14ac:dyDescent="0.2"/>
    <row r="2225" s="14" customFormat="1" x14ac:dyDescent="0.2"/>
    <row r="2226" s="14" customFormat="1" x14ac:dyDescent="0.2"/>
    <row r="2227" s="14" customFormat="1" x14ac:dyDescent="0.2"/>
    <row r="2228" s="14" customFormat="1" x14ac:dyDescent="0.2"/>
    <row r="2229" s="14" customFormat="1" x14ac:dyDescent="0.2"/>
    <row r="2230" s="14" customFormat="1" x14ac:dyDescent="0.2"/>
    <row r="2231" s="14" customFormat="1" x14ac:dyDescent="0.2"/>
    <row r="2232" s="14" customFormat="1" x14ac:dyDescent="0.2"/>
    <row r="2233" s="14" customFormat="1" x14ac:dyDescent="0.2"/>
    <row r="2234" s="14" customFormat="1" x14ac:dyDescent="0.2"/>
    <row r="2235" s="14" customFormat="1" x14ac:dyDescent="0.2"/>
    <row r="2236" s="14" customFormat="1" x14ac:dyDescent="0.2"/>
    <row r="2237" s="14" customFormat="1" x14ac:dyDescent="0.2"/>
    <row r="2238" s="14" customFormat="1" x14ac:dyDescent="0.2"/>
    <row r="2239" s="14" customFormat="1" x14ac:dyDescent="0.2"/>
    <row r="2240" s="14" customFormat="1" x14ac:dyDescent="0.2"/>
    <row r="2241" s="14" customFormat="1" x14ac:dyDescent="0.2"/>
    <row r="2242" s="14" customFormat="1" x14ac:dyDescent="0.2"/>
    <row r="2243" s="14" customFormat="1" x14ac:dyDescent="0.2"/>
    <row r="2244" s="14" customFormat="1" x14ac:dyDescent="0.2"/>
    <row r="2245" s="14" customFormat="1" x14ac:dyDescent="0.2"/>
    <row r="2246" s="14" customFormat="1" x14ac:dyDescent="0.2"/>
    <row r="2247" s="14" customFormat="1" x14ac:dyDescent="0.2"/>
    <row r="2248" s="14" customFormat="1" x14ac:dyDescent="0.2"/>
    <row r="2249" s="14" customFormat="1" x14ac:dyDescent="0.2"/>
    <row r="2250" s="14" customFormat="1" x14ac:dyDescent="0.2"/>
    <row r="2251" s="14" customFormat="1" x14ac:dyDescent="0.2"/>
    <row r="2252" s="14" customFormat="1" x14ac:dyDescent="0.2"/>
    <row r="2253" s="14" customFormat="1" x14ac:dyDescent="0.2"/>
    <row r="2254" s="14" customFormat="1" x14ac:dyDescent="0.2"/>
    <row r="2255" s="14" customFormat="1" x14ac:dyDescent="0.2"/>
    <row r="2256" s="14" customFormat="1" x14ac:dyDescent="0.2"/>
    <row r="2257" s="14" customFormat="1" x14ac:dyDescent="0.2"/>
    <row r="2258" s="14" customFormat="1" x14ac:dyDescent="0.2"/>
    <row r="2259" s="14" customFormat="1" x14ac:dyDescent="0.2"/>
    <row r="2260" s="14" customFormat="1" x14ac:dyDescent="0.2"/>
    <row r="2261" s="14" customFormat="1" x14ac:dyDescent="0.2"/>
    <row r="2262" s="14" customFormat="1" x14ac:dyDescent="0.2"/>
    <row r="2263" s="14" customFormat="1" x14ac:dyDescent="0.2"/>
    <row r="2264" s="14" customFormat="1" x14ac:dyDescent="0.2"/>
    <row r="2265" s="14" customFormat="1" x14ac:dyDescent="0.2"/>
    <row r="2266" s="14" customFormat="1" x14ac:dyDescent="0.2"/>
    <row r="2267" s="14" customFormat="1" x14ac:dyDescent="0.2"/>
    <row r="2268" s="14" customFormat="1" x14ac:dyDescent="0.2"/>
    <row r="2269" s="14" customFormat="1" x14ac:dyDescent="0.2"/>
    <row r="2270" s="14" customFormat="1" x14ac:dyDescent="0.2"/>
    <row r="2271" s="14" customFormat="1" x14ac:dyDescent="0.2"/>
    <row r="2272" s="14" customFormat="1" x14ac:dyDescent="0.2"/>
    <row r="2273" s="14" customFormat="1" x14ac:dyDescent="0.2"/>
    <row r="2274" s="14" customFormat="1" x14ac:dyDescent="0.2"/>
    <row r="2275" s="14" customFormat="1" x14ac:dyDescent="0.2"/>
    <row r="2276" s="14" customFormat="1" x14ac:dyDescent="0.2"/>
    <row r="2277" s="14" customFormat="1" x14ac:dyDescent="0.2"/>
    <row r="2278" s="14" customFormat="1" x14ac:dyDescent="0.2"/>
    <row r="2279" s="14" customFormat="1" x14ac:dyDescent="0.2"/>
    <row r="2280" s="14" customFormat="1" x14ac:dyDescent="0.2"/>
    <row r="2281" s="14" customFormat="1" x14ac:dyDescent="0.2"/>
    <row r="2282" s="14" customFormat="1" x14ac:dyDescent="0.2"/>
    <row r="2283" s="14" customFormat="1" x14ac:dyDescent="0.2"/>
    <row r="2284" s="14" customFormat="1" x14ac:dyDescent="0.2"/>
    <row r="2285" s="14" customFormat="1" x14ac:dyDescent="0.2"/>
    <row r="2286" s="14" customFormat="1" x14ac:dyDescent="0.2"/>
    <row r="2287" s="14" customFormat="1" x14ac:dyDescent="0.2"/>
    <row r="2288" s="14" customFormat="1" x14ac:dyDescent="0.2"/>
    <row r="2289" s="14" customFormat="1" x14ac:dyDescent="0.2"/>
    <row r="2290" s="14" customFormat="1" x14ac:dyDescent="0.2"/>
    <row r="2291" s="14" customFormat="1" x14ac:dyDescent="0.2"/>
    <row r="2292" s="14" customFormat="1" x14ac:dyDescent="0.2"/>
    <row r="2293" s="14" customFormat="1" x14ac:dyDescent="0.2"/>
    <row r="2294" s="14" customFormat="1" x14ac:dyDescent="0.2"/>
    <row r="2295" s="14" customFormat="1" x14ac:dyDescent="0.2"/>
    <row r="2296" s="14" customFormat="1" x14ac:dyDescent="0.2"/>
    <row r="2297" s="14" customFormat="1" x14ac:dyDescent="0.2"/>
    <row r="2298" s="14" customFormat="1" x14ac:dyDescent="0.2"/>
    <row r="2299" s="14" customFormat="1" x14ac:dyDescent="0.2"/>
    <row r="2300" s="14" customFormat="1" x14ac:dyDescent="0.2"/>
    <row r="2301" s="14" customFormat="1" x14ac:dyDescent="0.2"/>
    <row r="2302" s="14" customFormat="1" x14ac:dyDescent="0.2"/>
    <row r="2303" s="14" customFormat="1" x14ac:dyDescent="0.2"/>
    <row r="2304" s="14" customFormat="1" x14ac:dyDescent="0.2"/>
    <row r="2305" s="14" customFormat="1" x14ac:dyDescent="0.2"/>
    <row r="2306" s="14" customFormat="1" x14ac:dyDescent="0.2"/>
    <row r="2307" s="14" customFormat="1" x14ac:dyDescent="0.2"/>
    <row r="2308" s="14" customFormat="1" x14ac:dyDescent="0.2"/>
    <row r="2309" s="14" customFormat="1" x14ac:dyDescent="0.2"/>
    <row r="2310" s="14" customFormat="1" x14ac:dyDescent="0.2"/>
    <row r="2311" s="14" customFormat="1" x14ac:dyDescent="0.2"/>
    <row r="2312" s="14" customFormat="1" x14ac:dyDescent="0.2"/>
    <row r="2313" s="14" customFormat="1" x14ac:dyDescent="0.2"/>
    <row r="2314" s="14" customFormat="1" x14ac:dyDescent="0.2"/>
    <row r="2315" s="14" customFormat="1" x14ac:dyDescent="0.2"/>
    <row r="2316" s="14" customFormat="1" x14ac:dyDescent="0.2"/>
    <row r="2317" s="14" customFormat="1" x14ac:dyDescent="0.2"/>
    <row r="2318" s="14" customFormat="1" x14ac:dyDescent="0.2"/>
    <row r="2319" s="14" customFormat="1" x14ac:dyDescent="0.2"/>
    <row r="2320" s="14" customFormat="1" x14ac:dyDescent="0.2"/>
    <row r="2321" s="14" customFormat="1" x14ac:dyDescent="0.2"/>
    <row r="2322" s="14" customFormat="1" x14ac:dyDescent="0.2"/>
    <row r="2323" s="14" customFormat="1" x14ac:dyDescent="0.2"/>
    <row r="2324" s="14" customFormat="1" x14ac:dyDescent="0.2"/>
    <row r="2325" s="14" customFormat="1" x14ac:dyDescent="0.2"/>
    <row r="2326" s="14" customFormat="1" x14ac:dyDescent="0.2"/>
    <row r="2327" s="14" customFormat="1" x14ac:dyDescent="0.2"/>
    <row r="2328" s="14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F13BC-3AD6-41F7-BD69-D284FEAFFA68}">
  <dimension ref="A1:K2328"/>
  <sheetViews>
    <sheetView tabSelected="1" topLeftCell="A79" zoomScale="115" zoomScaleNormal="115" workbookViewId="0">
      <selection activeCell="A91" sqref="A91:J95"/>
    </sheetView>
  </sheetViews>
  <sheetFormatPr defaultRowHeight="12.75" x14ac:dyDescent="0.2"/>
  <cols>
    <col min="1" max="1" width="35.855468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256" width="9.140625" style="1"/>
    <col min="257" max="257" width="35.855468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512" width="9.140625" style="1"/>
    <col min="513" max="513" width="35.855468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768" width="9.140625" style="1"/>
    <col min="769" max="769" width="35.855468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1024" width="9.140625" style="1"/>
    <col min="1025" max="1025" width="35.855468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280" width="9.140625" style="1"/>
    <col min="1281" max="1281" width="35.855468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536" width="9.140625" style="1"/>
    <col min="1537" max="1537" width="35.855468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792" width="9.140625" style="1"/>
    <col min="1793" max="1793" width="35.855468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2048" width="9.140625" style="1"/>
    <col min="2049" max="2049" width="35.855468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304" width="9.140625" style="1"/>
    <col min="2305" max="2305" width="35.855468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560" width="9.140625" style="1"/>
    <col min="2561" max="2561" width="35.855468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816" width="9.140625" style="1"/>
    <col min="2817" max="2817" width="35.855468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3072" width="9.140625" style="1"/>
    <col min="3073" max="3073" width="35.855468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328" width="9.140625" style="1"/>
    <col min="3329" max="3329" width="35.855468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584" width="9.140625" style="1"/>
    <col min="3585" max="3585" width="35.855468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840" width="9.140625" style="1"/>
    <col min="3841" max="3841" width="35.855468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4096" width="9.140625" style="1"/>
    <col min="4097" max="4097" width="35.855468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352" width="9.140625" style="1"/>
    <col min="4353" max="4353" width="35.855468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608" width="9.140625" style="1"/>
    <col min="4609" max="4609" width="35.855468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864" width="9.140625" style="1"/>
    <col min="4865" max="4865" width="35.855468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5120" width="9.140625" style="1"/>
    <col min="5121" max="5121" width="35.855468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376" width="9.140625" style="1"/>
    <col min="5377" max="5377" width="35.855468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632" width="9.140625" style="1"/>
    <col min="5633" max="5633" width="35.855468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888" width="9.140625" style="1"/>
    <col min="5889" max="5889" width="35.855468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6144" width="9.140625" style="1"/>
    <col min="6145" max="6145" width="35.855468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400" width="9.140625" style="1"/>
    <col min="6401" max="6401" width="35.855468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656" width="9.140625" style="1"/>
    <col min="6657" max="6657" width="35.855468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912" width="9.140625" style="1"/>
    <col min="6913" max="6913" width="35.855468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7168" width="9.140625" style="1"/>
    <col min="7169" max="7169" width="35.855468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424" width="9.140625" style="1"/>
    <col min="7425" max="7425" width="35.855468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680" width="9.140625" style="1"/>
    <col min="7681" max="7681" width="35.855468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936" width="9.140625" style="1"/>
    <col min="7937" max="7937" width="35.855468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8192" width="9.140625" style="1"/>
    <col min="8193" max="8193" width="35.855468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448" width="9.140625" style="1"/>
    <col min="8449" max="8449" width="35.855468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704" width="9.140625" style="1"/>
    <col min="8705" max="8705" width="35.855468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960" width="9.140625" style="1"/>
    <col min="8961" max="8961" width="35.855468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9216" width="9.140625" style="1"/>
    <col min="9217" max="9217" width="35.855468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472" width="9.140625" style="1"/>
    <col min="9473" max="9473" width="35.855468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728" width="9.140625" style="1"/>
    <col min="9729" max="9729" width="35.855468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984" width="9.140625" style="1"/>
    <col min="9985" max="9985" width="35.855468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10240" width="9.140625" style="1"/>
    <col min="10241" max="10241" width="35.855468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496" width="9.140625" style="1"/>
    <col min="10497" max="10497" width="35.855468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752" width="9.140625" style="1"/>
    <col min="10753" max="10753" width="35.855468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1008" width="9.140625" style="1"/>
    <col min="11009" max="11009" width="35.855468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264" width="9.140625" style="1"/>
    <col min="11265" max="11265" width="35.855468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520" width="9.140625" style="1"/>
    <col min="11521" max="11521" width="35.855468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776" width="9.140625" style="1"/>
    <col min="11777" max="11777" width="35.855468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2032" width="9.140625" style="1"/>
    <col min="12033" max="12033" width="35.855468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288" width="9.140625" style="1"/>
    <col min="12289" max="12289" width="35.855468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544" width="9.140625" style="1"/>
    <col min="12545" max="12545" width="35.855468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800" width="9.140625" style="1"/>
    <col min="12801" max="12801" width="35.855468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3056" width="9.140625" style="1"/>
    <col min="13057" max="13057" width="35.855468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312" width="9.140625" style="1"/>
    <col min="13313" max="13313" width="35.855468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568" width="9.140625" style="1"/>
    <col min="13569" max="13569" width="35.855468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824" width="9.140625" style="1"/>
    <col min="13825" max="13825" width="35.855468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4080" width="9.140625" style="1"/>
    <col min="14081" max="14081" width="35.855468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336" width="9.140625" style="1"/>
    <col min="14337" max="14337" width="35.855468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592" width="9.140625" style="1"/>
    <col min="14593" max="14593" width="35.855468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848" width="9.140625" style="1"/>
    <col min="14849" max="14849" width="35.855468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5104" width="9.140625" style="1"/>
    <col min="15105" max="15105" width="35.855468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360" width="9.140625" style="1"/>
    <col min="15361" max="15361" width="35.855468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616" width="9.140625" style="1"/>
    <col min="15617" max="15617" width="35.855468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872" width="9.140625" style="1"/>
    <col min="15873" max="15873" width="35.855468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6128" width="9.140625" style="1"/>
    <col min="16129" max="16129" width="35.855468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384" width="9.140625" style="1"/>
  </cols>
  <sheetData>
    <row r="1" spans="1:11" ht="14.1" customHeight="1" x14ac:dyDescent="0.2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0"/>
      <c r="B3" s="20"/>
      <c r="C3" s="20"/>
      <c r="D3" s="20"/>
      <c r="E3" s="20"/>
      <c r="F3" s="20"/>
      <c r="G3" s="20"/>
    </row>
    <row r="4" spans="1:11" ht="14.1" customHeight="1" x14ac:dyDescent="0.2">
      <c r="A4" s="2"/>
      <c r="B4" s="21" t="s">
        <v>66</v>
      </c>
      <c r="C4" s="21"/>
      <c r="D4" s="21"/>
      <c r="E4" s="21" t="s">
        <v>67</v>
      </c>
      <c r="F4" s="21"/>
      <c r="G4" s="22"/>
      <c r="H4" s="15"/>
      <c r="I4" s="15"/>
      <c r="J4" s="15"/>
    </row>
    <row r="5" spans="1:11" ht="14.1" customHeight="1" x14ac:dyDescent="0.2">
      <c r="A5" s="3" t="s">
        <v>3</v>
      </c>
      <c r="B5" s="18" t="s">
        <v>4</v>
      </c>
      <c r="C5" s="2" t="s">
        <v>5</v>
      </c>
      <c r="D5" s="2" t="s">
        <v>6</v>
      </c>
      <c r="E5" s="18" t="s">
        <v>4</v>
      </c>
      <c r="F5" s="2" t="s">
        <v>5</v>
      </c>
      <c r="G5" s="4" t="s">
        <v>6</v>
      </c>
      <c r="H5" s="16"/>
      <c r="I5" s="16"/>
      <c r="J5" s="16"/>
    </row>
    <row r="6" spans="1:11" ht="14.1" customHeight="1" x14ac:dyDescent="0.2">
      <c r="A6" s="3" t="s">
        <v>7</v>
      </c>
      <c r="B6" s="18"/>
      <c r="C6" s="5" t="s">
        <v>8</v>
      </c>
      <c r="D6" s="5" t="s">
        <v>9</v>
      </c>
      <c r="E6" s="18"/>
      <c r="F6" s="5" t="s">
        <v>8</v>
      </c>
      <c r="G6" s="6" t="s">
        <v>9</v>
      </c>
      <c r="H6" s="16"/>
      <c r="I6" s="16"/>
      <c r="J6" s="16"/>
    </row>
    <row r="7" spans="1:11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8">
        <v>-15</v>
      </c>
      <c r="H7" s="17"/>
      <c r="I7" s="17"/>
      <c r="J7" s="16"/>
    </row>
    <row r="8" spans="1:11" s="10" customFormat="1" x14ac:dyDescent="0.2"/>
    <row r="9" spans="1:11" s="10" customFormat="1" x14ac:dyDescent="0.2">
      <c r="A9" s="11" t="s">
        <v>10</v>
      </c>
      <c r="B9" s="11">
        <v>1</v>
      </c>
      <c r="C9" s="11">
        <v>128</v>
      </c>
      <c r="D9" s="11">
        <v>6000</v>
      </c>
      <c r="E9" s="11">
        <v>5</v>
      </c>
      <c r="F9" s="11">
        <v>1001</v>
      </c>
      <c r="G9" s="11">
        <v>13931.507</v>
      </c>
      <c r="H9" s="11"/>
      <c r="I9" s="11"/>
      <c r="J9" s="11"/>
      <c r="K9" s="11"/>
    </row>
    <row r="10" spans="1:11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0" customFormat="1" x14ac:dyDescent="0.2">
      <c r="A11" s="10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11" s="10" customFormat="1" x14ac:dyDescent="0.2">
      <c r="A12" s="12" t="s">
        <v>12</v>
      </c>
      <c r="B12" s="13">
        <f>B11/B$9*100</f>
        <v>0</v>
      </c>
      <c r="C12" s="13">
        <f t="shared" ref="C12:G12" si="0">C11/C$9*100</f>
        <v>0</v>
      </c>
      <c r="D12" s="13">
        <f>D11/D$9*100</f>
        <v>0</v>
      </c>
      <c r="E12" s="13">
        <f t="shared" si="0"/>
        <v>0</v>
      </c>
      <c r="F12" s="13">
        <f>F11/F$9*100</f>
        <v>0</v>
      </c>
      <c r="G12" s="13">
        <f t="shared" si="0"/>
        <v>0</v>
      </c>
    </row>
    <row r="13" spans="1:11" s="10" customFormat="1" x14ac:dyDescent="0.2">
      <c r="A13" s="10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11" s="10" customFormat="1" x14ac:dyDescent="0.2"/>
    <row r="15" spans="1:11" s="10" customFormat="1" x14ac:dyDescent="0.2">
      <c r="A15" s="10" t="s">
        <v>14</v>
      </c>
      <c r="B15" s="10">
        <v>0</v>
      </c>
      <c r="C15" s="10">
        <v>0</v>
      </c>
      <c r="D15" s="10">
        <v>0</v>
      </c>
      <c r="E15" s="10">
        <v>1</v>
      </c>
      <c r="F15" s="10">
        <v>178</v>
      </c>
      <c r="G15" s="10">
        <v>2405.3380000000002</v>
      </c>
    </row>
    <row r="16" spans="1:11" s="10" customFormat="1" x14ac:dyDescent="0.2">
      <c r="A16" s="12" t="s">
        <v>12</v>
      </c>
      <c r="B16" s="13">
        <f>B15/B$9*100</f>
        <v>0</v>
      </c>
      <c r="C16" s="13">
        <f t="shared" ref="C16:G16" si="1">C15/C$9*100</f>
        <v>0</v>
      </c>
      <c r="D16" s="13">
        <f>D15/D$9*100</f>
        <v>0</v>
      </c>
      <c r="E16" s="13">
        <f t="shared" si="1"/>
        <v>20</v>
      </c>
      <c r="F16" s="13">
        <f>F15/F$9*100</f>
        <v>17.782217782217781</v>
      </c>
      <c r="G16" s="13">
        <f t="shared" si="1"/>
        <v>17.265454483854477</v>
      </c>
    </row>
    <row r="17" spans="1:7" s="10" customFormat="1" x14ac:dyDescent="0.2">
      <c r="A17" s="10" t="s">
        <v>15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10" customFormat="1" x14ac:dyDescent="0.2">
      <c r="A18" s="10" t="s">
        <v>16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10" customFormat="1" x14ac:dyDescent="0.2">
      <c r="A19" s="10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10" customFormat="1" x14ac:dyDescent="0.2">
      <c r="A20" s="10" t="s">
        <v>18</v>
      </c>
      <c r="B20" s="10">
        <v>0</v>
      </c>
      <c r="C20" s="10">
        <v>0</v>
      </c>
      <c r="D20" s="10">
        <v>0</v>
      </c>
      <c r="E20" s="10">
        <v>1</v>
      </c>
      <c r="F20" s="10">
        <v>178</v>
      </c>
      <c r="G20" s="10">
        <v>2405.3380000000002</v>
      </c>
    </row>
    <row r="21" spans="1:7" s="10" customFormat="1" x14ac:dyDescent="0.2"/>
    <row r="22" spans="1:7" s="10" customFormat="1" x14ac:dyDescent="0.2">
      <c r="A22" s="10" t="s">
        <v>19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10" customFormat="1" x14ac:dyDescent="0.2">
      <c r="A23" s="12" t="s">
        <v>12</v>
      </c>
      <c r="B23" s="13">
        <f>B22/B$9*100</f>
        <v>0</v>
      </c>
      <c r="C23" s="13">
        <f t="shared" ref="C23:G23" si="2">C22/C$9*100</f>
        <v>0</v>
      </c>
      <c r="D23" s="13">
        <f>D22/D$9*100</f>
        <v>0</v>
      </c>
      <c r="E23" s="13">
        <f t="shared" si="2"/>
        <v>0</v>
      </c>
      <c r="F23" s="13">
        <f>F22/F$9*100</f>
        <v>0</v>
      </c>
      <c r="G23" s="13">
        <f t="shared" si="2"/>
        <v>0</v>
      </c>
    </row>
    <row r="24" spans="1:7" s="10" customFormat="1" x14ac:dyDescent="0.2">
      <c r="A24" s="10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0" customFormat="1" x14ac:dyDescent="0.2"/>
    <row r="26" spans="1:7" s="10" customFormat="1" x14ac:dyDescent="0.2">
      <c r="A26" s="10" t="s">
        <v>21</v>
      </c>
      <c r="B26" s="10">
        <v>0</v>
      </c>
      <c r="C26" s="10">
        <v>0</v>
      </c>
      <c r="D26" s="10">
        <v>0</v>
      </c>
      <c r="E26" s="10">
        <v>2</v>
      </c>
      <c r="F26" s="10">
        <v>533</v>
      </c>
      <c r="G26" s="10">
        <v>5015.0559999999996</v>
      </c>
    </row>
    <row r="27" spans="1:7" s="10" customFormat="1" x14ac:dyDescent="0.2">
      <c r="A27" s="12" t="s">
        <v>12</v>
      </c>
      <c r="B27" s="13">
        <f>B26/B$9*100</f>
        <v>0</v>
      </c>
      <c r="C27" s="13">
        <f t="shared" ref="C27:G27" si="3">C26/C$9*100</f>
        <v>0</v>
      </c>
      <c r="D27" s="13">
        <f>D26/D$9*100</f>
        <v>0</v>
      </c>
      <c r="E27" s="13">
        <f t="shared" si="3"/>
        <v>40</v>
      </c>
      <c r="F27" s="13">
        <f>F26/F$9*100</f>
        <v>53.246753246753244</v>
      </c>
      <c r="G27" s="13">
        <f t="shared" si="3"/>
        <v>35.99794336678724</v>
      </c>
    </row>
    <row r="28" spans="1:7" s="10" customFormat="1" x14ac:dyDescent="0.2">
      <c r="A28" s="10" t="s">
        <v>22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s="10" customFormat="1" x14ac:dyDescent="0.2">
      <c r="A29" s="10" t="s">
        <v>23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s="10" customFormat="1" x14ac:dyDescent="0.2">
      <c r="A30" s="10" t="s">
        <v>24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s="10" customFormat="1" x14ac:dyDescent="0.2">
      <c r="A31" s="10" t="s">
        <v>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s="10" customFormat="1" x14ac:dyDescent="0.2">
      <c r="A32" s="10" t="s">
        <v>26</v>
      </c>
      <c r="B32" s="10">
        <v>0</v>
      </c>
      <c r="C32" s="10">
        <v>0</v>
      </c>
      <c r="D32" s="10">
        <v>0</v>
      </c>
      <c r="E32" s="10">
        <v>2</v>
      </c>
      <c r="F32" s="10">
        <v>533</v>
      </c>
      <c r="G32" s="10">
        <v>5015.0559999999996</v>
      </c>
    </row>
    <row r="33" spans="1:7" s="10" customFormat="1" x14ac:dyDescent="0.2"/>
    <row r="34" spans="1:7" s="10" customFormat="1" x14ac:dyDescent="0.2">
      <c r="A34" s="10" t="s">
        <v>27</v>
      </c>
      <c r="B34" s="10">
        <v>0</v>
      </c>
      <c r="C34" s="10">
        <v>0</v>
      </c>
      <c r="D34" s="10">
        <v>0</v>
      </c>
      <c r="E34" s="10">
        <v>1</v>
      </c>
      <c r="F34" s="10">
        <v>128</v>
      </c>
      <c r="G34" s="10">
        <v>2511.1129999999998</v>
      </c>
    </row>
    <row r="35" spans="1:7" s="10" customFormat="1" x14ac:dyDescent="0.2">
      <c r="A35" s="12" t="s">
        <v>12</v>
      </c>
      <c r="B35" s="13">
        <f>B34/B$9*100</f>
        <v>0</v>
      </c>
      <c r="C35" s="13">
        <f t="shared" ref="C35:G35" si="4">C34/C$9*100</f>
        <v>0</v>
      </c>
      <c r="D35" s="13">
        <f>D34/D$9*100</f>
        <v>0</v>
      </c>
      <c r="E35" s="13">
        <f t="shared" si="4"/>
        <v>20</v>
      </c>
      <c r="F35" s="13">
        <f>F34/F$9*100</f>
        <v>12.787212787212788</v>
      </c>
      <c r="G35" s="13">
        <f t="shared" si="4"/>
        <v>18.024704721463369</v>
      </c>
    </row>
    <row r="36" spans="1:7" s="10" customFormat="1" x14ac:dyDescent="0.2">
      <c r="A36" s="10" t="s">
        <v>28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s="10" customFormat="1" x14ac:dyDescent="0.2">
      <c r="A37" s="10" t="s">
        <v>29</v>
      </c>
      <c r="B37" s="10">
        <v>0</v>
      </c>
      <c r="C37" s="10">
        <v>0</v>
      </c>
      <c r="D37" s="10">
        <v>0</v>
      </c>
      <c r="E37" s="10">
        <v>1</v>
      </c>
      <c r="F37" s="10">
        <v>128</v>
      </c>
      <c r="G37" s="10">
        <v>2511.1129999999998</v>
      </c>
    </row>
    <row r="38" spans="1:7" s="10" customFormat="1" x14ac:dyDescent="0.2">
      <c r="A38" s="10" t="s">
        <v>30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s="10" customFormat="1" x14ac:dyDescent="0.2">
      <c r="A39" s="10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s="10" customFormat="1" x14ac:dyDescent="0.2"/>
    <row r="41" spans="1:7" s="10" customFormat="1" x14ac:dyDescent="0.2">
      <c r="A41" s="10" t="s">
        <v>32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s="10" customFormat="1" x14ac:dyDescent="0.2">
      <c r="A42" s="12" t="s">
        <v>12</v>
      </c>
      <c r="B42" s="13">
        <f>B41/B$9*100</f>
        <v>0</v>
      </c>
      <c r="C42" s="13">
        <f t="shared" ref="C42:G42" si="5">C41/C$9*100</f>
        <v>0</v>
      </c>
      <c r="D42" s="13">
        <f>D41/D$9*100</f>
        <v>0</v>
      </c>
      <c r="E42" s="13">
        <f t="shared" si="5"/>
        <v>0</v>
      </c>
      <c r="F42" s="13">
        <f>F41/F$9*100</f>
        <v>0</v>
      </c>
      <c r="G42" s="13">
        <f t="shared" si="5"/>
        <v>0</v>
      </c>
    </row>
    <row r="43" spans="1:7" s="10" customFormat="1" x14ac:dyDescent="0.2">
      <c r="A43" s="10" t="s">
        <v>33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s="10" customFormat="1" x14ac:dyDescent="0.2">
      <c r="A44" s="10" t="s">
        <v>34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s="10" customFormat="1" x14ac:dyDescent="0.2">
      <c r="A45" s="10" t="s">
        <v>35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s="10" customFormat="1" x14ac:dyDescent="0.2"/>
    <row r="47" spans="1:7" s="10" customFormat="1" x14ac:dyDescent="0.2">
      <c r="A47" s="10" t="s">
        <v>36</v>
      </c>
      <c r="B47" s="10">
        <v>0</v>
      </c>
      <c r="C47" s="10">
        <v>0</v>
      </c>
      <c r="D47" s="10">
        <v>0</v>
      </c>
      <c r="E47" s="10">
        <v>1</v>
      </c>
      <c r="F47" s="10">
        <v>162</v>
      </c>
      <c r="G47" s="10">
        <v>4000</v>
      </c>
    </row>
    <row r="48" spans="1:7" s="10" customFormat="1" x14ac:dyDescent="0.2">
      <c r="A48" s="12" t="s">
        <v>12</v>
      </c>
      <c r="B48" s="13">
        <f>B47/B$9*100</f>
        <v>0</v>
      </c>
      <c r="C48" s="13">
        <f t="shared" ref="C48:G48" si="6">C47/C$9*100</f>
        <v>0</v>
      </c>
      <c r="D48" s="13">
        <f>D47/D$9*100</f>
        <v>0</v>
      </c>
      <c r="E48" s="13">
        <f t="shared" si="6"/>
        <v>20</v>
      </c>
      <c r="F48" s="13">
        <f>F47/F$9*100</f>
        <v>16.183816183816184</v>
      </c>
      <c r="G48" s="13">
        <f t="shared" si="6"/>
        <v>28.711897427894918</v>
      </c>
    </row>
    <row r="49" spans="1:7" s="10" customFormat="1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s="10" customFormat="1" x14ac:dyDescent="0.2">
      <c r="A50" s="10" t="s">
        <v>38</v>
      </c>
      <c r="B50" s="10">
        <v>0</v>
      </c>
      <c r="C50" s="10">
        <v>0</v>
      </c>
      <c r="D50" s="10">
        <v>0</v>
      </c>
      <c r="E50" s="10">
        <v>1</v>
      </c>
      <c r="F50" s="10">
        <v>162</v>
      </c>
      <c r="G50" s="10">
        <v>4000</v>
      </c>
    </row>
    <row r="51" spans="1:7" s="10" customFormat="1" x14ac:dyDescent="0.2">
      <c r="A51" s="10" t="s">
        <v>39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s="10" customFormat="1" x14ac:dyDescent="0.2"/>
    <row r="53" spans="1:7" s="10" customFormat="1" x14ac:dyDescent="0.2">
      <c r="A53" s="10" t="s">
        <v>40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s="10" customFormat="1" x14ac:dyDescent="0.2">
      <c r="A54" s="12" t="s">
        <v>12</v>
      </c>
      <c r="B54" s="13">
        <f>B53/B$9*100</f>
        <v>0</v>
      </c>
      <c r="C54" s="13">
        <f t="shared" ref="C54:G54" si="7">C53/C$9*100</f>
        <v>0</v>
      </c>
      <c r="D54" s="13">
        <f>D53/D$9*100</f>
        <v>0</v>
      </c>
      <c r="E54" s="13">
        <f t="shared" si="7"/>
        <v>0</v>
      </c>
      <c r="F54" s="13">
        <f>F53/F$9*100</f>
        <v>0</v>
      </c>
      <c r="G54" s="13">
        <f t="shared" si="7"/>
        <v>0</v>
      </c>
    </row>
    <row r="55" spans="1:7" s="10" customFormat="1" x14ac:dyDescent="0.2">
      <c r="A55" s="10" t="s">
        <v>41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s="10" customFormat="1" x14ac:dyDescent="0.2"/>
    <row r="57" spans="1:7" s="10" customFormat="1" x14ac:dyDescent="0.2">
      <c r="A57" s="10" t="s">
        <v>42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s="10" customFormat="1" x14ac:dyDescent="0.2">
      <c r="A58" s="12" t="s">
        <v>12</v>
      </c>
      <c r="B58" s="13">
        <f>B57/B$9*100</f>
        <v>0</v>
      </c>
      <c r="C58" s="13">
        <f t="shared" ref="C58:G58" si="8">C57/C$9*100</f>
        <v>0</v>
      </c>
      <c r="D58" s="13">
        <f>D57/D$9*100</f>
        <v>0</v>
      </c>
      <c r="E58" s="13">
        <f t="shared" si="8"/>
        <v>0</v>
      </c>
      <c r="F58" s="13">
        <f>F57/F$9*100</f>
        <v>0</v>
      </c>
      <c r="G58" s="13">
        <f t="shared" si="8"/>
        <v>0</v>
      </c>
    </row>
    <row r="59" spans="1:7" s="10" customFormat="1" x14ac:dyDescent="0.2">
      <c r="A59" s="10" t="s">
        <v>43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s="10" customFormat="1" x14ac:dyDescent="0.2">
      <c r="A60" s="10" t="s">
        <v>44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s="10" customFormat="1" x14ac:dyDescent="0.2">
      <c r="A61" s="10" t="s">
        <v>45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s="10" customFormat="1" x14ac:dyDescent="0.2">
      <c r="A62" s="10" t="s">
        <v>46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s="10" customFormat="1" x14ac:dyDescent="0.2"/>
    <row r="64" spans="1:7" s="10" customFormat="1" x14ac:dyDescent="0.2">
      <c r="A64" s="10" t="s">
        <v>47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s="10" customFormat="1" x14ac:dyDescent="0.2">
      <c r="A65" s="12" t="s">
        <v>12</v>
      </c>
      <c r="B65" s="13">
        <f>B64/B$9*100</f>
        <v>0</v>
      </c>
      <c r="C65" s="13">
        <f t="shared" ref="C65:G65" si="9">C64/C$9*100</f>
        <v>0</v>
      </c>
      <c r="D65" s="13">
        <f>D64/D$9*100</f>
        <v>0</v>
      </c>
      <c r="E65" s="13">
        <f t="shared" si="9"/>
        <v>0</v>
      </c>
      <c r="F65" s="13">
        <f>F64/F$9*100</f>
        <v>0</v>
      </c>
      <c r="G65" s="13">
        <f t="shared" si="9"/>
        <v>0</v>
      </c>
    </row>
    <row r="66" spans="1:7" s="10" customFormat="1" x14ac:dyDescent="0.2">
      <c r="A66" s="10" t="s">
        <v>48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s="10" customFormat="1" x14ac:dyDescent="0.2">
      <c r="A67" s="10" t="s">
        <v>49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s="10" customFormat="1" x14ac:dyDescent="0.2"/>
    <row r="69" spans="1:7" s="10" customFormat="1" x14ac:dyDescent="0.2">
      <c r="A69" s="10" t="s">
        <v>50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s="10" customFormat="1" x14ac:dyDescent="0.2">
      <c r="A70" s="12" t="s">
        <v>12</v>
      </c>
      <c r="B70" s="13">
        <f>B69/B$9*100</f>
        <v>0</v>
      </c>
      <c r="C70" s="13">
        <f t="shared" ref="C70:G70" si="10">C69/C$9*100</f>
        <v>0</v>
      </c>
      <c r="D70" s="13">
        <f>D69/D$9*100</f>
        <v>0</v>
      </c>
      <c r="E70" s="13">
        <f t="shared" si="10"/>
        <v>0</v>
      </c>
      <c r="F70" s="13">
        <f>F69/F$9*100</f>
        <v>0</v>
      </c>
      <c r="G70" s="13">
        <f t="shared" si="10"/>
        <v>0</v>
      </c>
    </row>
    <row r="71" spans="1:7" s="10" customFormat="1" x14ac:dyDescent="0.2">
      <c r="A71" s="10" t="s">
        <v>51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7" s="10" customFormat="1" x14ac:dyDescent="0.2">
      <c r="A72" s="10" t="s">
        <v>52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s="10" customFormat="1" x14ac:dyDescent="0.2">
      <c r="A73" s="10" t="s">
        <v>53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7" s="10" customFormat="1" x14ac:dyDescent="0.2">
      <c r="A74" s="10" t="s">
        <v>54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s="10" customFormat="1" x14ac:dyDescent="0.2"/>
    <row r="76" spans="1:7" s="10" customFormat="1" x14ac:dyDescent="0.2">
      <c r="A76" s="10" t="s">
        <v>55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</row>
    <row r="77" spans="1:7" s="10" customFormat="1" x14ac:dyDescent="0.2">
      <c r="A77" s="12" t="s">
        <v>12</v>
      </c>
      <c r="B77" s="13">
        <f>B76/B$9*100</f>
        <v>0</v>
      </c>
      <c r="C77" s="13">
        <f t="shared" ref="C77:G77" si="11">C76/C$9*100</f>
        <v>0</v>
      </c>
      <c r="D77" s="13">
        <f>D76/D$9*100</f>
        <v>0</v>
      </c>
      <c r="E77" s="13">
        <f t="shared" si="11"/>
        <v>0</v>
      </c>
      <c r="F77" s="13">
        <f>F76/F$9*100</f>
        <v>0</v>
      </c>
      <c r="G77" s="13">
        <f t="shared" si="11"/>
        <v>0</v>
      </c>
    </row>
    <row r="78" spans="1:7" s="10" customFormat="1" x14ac:dyDescent="0.2">
      <c r="A78" s="10" t="s">
        <v>56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7" s="10" customFormat="1" x14ac:dyDescent="0.2">
      <c r="A79" s="10" t="s">
        <v>57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s="10" customFormat="1" x14ac:dyDescent="0.2"/>
    <row r="81" spans="1:10" s="10" customFormat="1" x14ac:dyDescent="0.2">
      <c r="A81" s="10" t="s">
        <v>58</v>
      </c>
      <c r="B81" s="10">
        <v>1</v>
      </c>
      <c r="C81" s="10">
        <v>128</v>
      </c>
      <c r="D81" s="10">
        <v>6000</v>
      </c>
      <c r="E81" s="10">
        <v>0</v>
      </c>
      <c r="F81" s="10">
        <v>0</v>
      </c>
      <c r="G81" s="10">
        <v>0</v>
      </c>
    </row>
    <row r="82" spans="1:10" s="10" customFormat="1" x14ac:dyDescent="0.2">
      <c r="A82" s="12" t="s">
        <v>12</v>
      </c>
      <c r="B82" s="13">
        <f>B81/B$9*100</f>
        <v>100</v>
      </c>
      <c r="C82" s="13">
        <f t="shared" ref="C82:G82" si="12">C81/C$9*100</f>
        <v>100</v>
      </c>
      <c r="D82" s="13">
        <f>D81/D$9*100</f>
        <v>100</v>
      </c>
      <c r="E82" s="13">
        <f t="shared" si="12"/>
        <v>0</v>
      </c>
      <c r="F82" s="13">
        <f>F81/F$9*100</f>
        <v>0</v>
      </c>
      <c r="G82" s="13">
        <f t="shared" si="12"/>
        <v>0</v>
      </c>
    </row>
    <row r="83" spans="1:10" s="10" customFormat="1" x14ac:dyDescent="0.2">
      <c r="A83" s="10" t="s">
        <v>59</v>
      </c>
      <c r="B83" s="10">
        <v>1</v>
      </c>
      <c r="C83" s="10">
        <v>128</v>
      </c>
      <c r="D83" s="10">
        <v>6000</v>
      </c>
      <c r="E83" s="10">
        <v>0</v>
      </c>
      <c r="F83" s="10">
        <v>0</v>
      </c>
      <c r="G83" s="10">
        <v>0</v>
      </c>
    </row>
    <row r="84" spans="1:10" s="10" customFormat="1" x14ac:dyDescent="0.2">
      <c r="A84" s="10" t="s">
        <v>60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10" s="10" customFormat="1" x14ac:dyDescent="0.2"/>
    <row r="86" spans="1:10" s="10" customFormat="1" x14ac:dyDescent="0.2">
      <c r="A86" s="10" t="s">
        <v>61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10" s="10" customFormat="1" x14ac:dyDescent="0.2">
      <c r="A87" s="12" t="s">
        <v>12</v>
      </c>
      <c r="B87" s="13">
        <f>B86/B$9*100</f>
        <v>0</v>
      </c>
      <c r="C87" s="13">
        <f t="shared" ref="C87:G87" si="13">C86/C$9*100</f>
        <v>0</v>
      </c>
      <c r="D87" s="13">
        <f>D86/D$9*100</f>
        <v>0</v>
      </c>
      <c r="E87" s="13">
        <f t="shared" si="13"/>
        <v>0</v>
      </c>
      <c r="F87" s="13">
        <f>F86/F$9*100</f>
        <v>0</v>
      </c>
      <c r="G87" s="13">
        <f t="shared" si="13"/>
        <v>0</v>
      </c>
    </row>
    <row r="88" spans="1:10" s="10" customFormat="1" x14ac:dyDescent="0.2">
      <c r="A88" s="10" t="s">
        <v>62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</row>
    <row r="89" spans="1:10" s="10" customFormat="1" x14ac:dyDescent="0.2">
      <c r="A89" s="10" t="s">
        <v>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10" s="10" customFormat="1" x14ac:dyDescent="0.2">
      <c r="A90" s="10" t="s">
        <v>64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10" s="10" customForma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s="10" customFormat="1" ht="15" x14ac:dyDescent="0.2">
      <c r="A92" s="25" t="s">
        <v>69</v>
      </c>
      <c r="B92" s="26"/>
      <c r="C92" s="25"/>
      <c r="D92" s="25"/>
      <c r="E92" s="25"/>
      <c r="F92" s="25"/>
      <c r="G92" s="25"/>
      <c r="H92" s="25"/>
      <c r="I92" s="27"/>
      <c r="J92" s="28"/>
    </row>
    <row r="93" spans="1:10" s="10" customFormat="1" x14ac:dyDescent="0.2">
      <c r="A93" s="25" t="s">
        <v>70</v>
      </c>
      <c r="B93" s="29"/>
      <c r="C93" s="30"/>
      <c r="D93" s="31"/>
      <c r="E93" s="31"/>
      <c r="F93" s="31"/>
      <c r="G93" s="31"/>
      <c r="H93" s="31"/>
      <c r="I93" s="27"/>
      <c r="J93" s="28"/>
    </row>
    <row r="94" spans="1:10" s="10" customFormat="1" x14ac:dyDescent="0.2">
      <c r="A94" s="32" t="s">
        <v>71</v>
      </c>
      <c r="B94" s="29"/>
      <c r="C94" s="25"/>
      <c r="D94" s="25"/>
      <c r="E94" s="25"/>
      <c r="F94" s="25"/>
      <c r="G94" s="25"/>
      <c r="H94" s="25"/>
      <c r="I94" s="27"/>
      <c r="J94" s="28"/>
    </row>
    <row r="95" spans="1:10" s="10" customFormat="1" x14ac:dyDescent="0.2">
      <c r="A95" s="33" t="s">
        <v>72</v>
      </c>
      <c r="B95" s="29"/>
      <c r="C95" s="25"/>
      <c r="D95" s="25"/>
      <c r="E95" s="25"/>
      <c r="F95" s="25"/>
      <c r="G95" s="25"/>
      <c r="H95" s="25"/>
      <c r="I95" s="27"/>
      <c r="J95" s="28"/>
    </row>
    <row r="96" spans="1:10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4" customFormat="1" x14ac:dyDescent="0.2"/>
    <row r="2130" s="14" customFormat="1" x14ac:dyDescent="0.2"/>
    <row r="2131" s="14" customFormat="1" x14ac:dyDescent="0.2"/>
    <row r="2132" s="14" customFormat="1" x14ac:dyDescent="0.2"/>
    <row r="2133" s="14" customFormat="1" x14ac:dyDescent="0.2"/>
    <row r="2134" s="14" customFormat="1" x14ac:dyDescent="0.2"/>
    <row r="2135" s="14" customFormat="1" x14ac:dyDescent="0.2"/>
    <row r="2136" s="14" customFormat="1" x14ac:dyDescent="0.2"/>
    <row r="2137" s="14" customFormat="1" x14ac:dyDescent="0.2"/>
    <row r="2138" s="14" customFormat="1" x14ac:dyDescent="0.2"/>
    <row r="2139" s="14" customFormat="1" x14ac:dyDescent="0.2"/>
    <row r="2140" s="14" customFormat="1" x14ac:dyDescent="0.2"/>
    <row r="2141" s="14" customFormat="1" x14ac:dyDescent="0.2"/>
    <row r="2142" s="14" customFormat="1" x14ac:dyDescent="0.2"/>
    <row r="2143" s="14" customFormat="1" x14ac:dyDescent="0.2"/>
    <row r="2144" s="14" customFormat="1" x14ac:dyDescent="0.2"/>
    <row r="2145" s="14" customFormat="1" x14ac:dyDescent="0.2"/>
    <row r="2146" s="14" customFormat="1" x14ac:dyDescent="0.2"/>
    <row r="2147" s="14" customFormat="1" x14ac:dyDescent="0.2"/>
    <row r="2148" s="14" customFormat="1" x14ac:dyDescent="0.2"/>
    <row r="2149" s="14" customFormat="1" x14ac:dyDescent="0.2"/>
    <row r="2150" s="14" customFormat="1" x14ac:dyDescent="0.2"/>
    <row r="2151" s="14" customFormat="1" x14ac:dyDescent="0.2"/>
    <row r="2152" s="14" customFormat="1" x14ac:dyDescent="0.2"/>
    <row r="2153" s="14" customFormat="1" x14ac:dyDescent="0.2"/>
    <row r="2154" s="14" customFormat="1" x14ac:dyDescent="0.2"/>
    <row r="2155" s="14" customFormat="1" x14ac:dyDescent="0.2"/>
    <row r="2156" s="14" customFormat="1" x14ac:dyDescent="0.2"/>
    <row r="2157" s="14" customFormat="1" x14ac:dyDescent="0.2"/>
    <row r="2158" s="14" customFormat="1" x14ac:dyDescent="0.2"/>
    <row r="2159" s="14" customFormat="1" x14ac:dyDescent="0.2"/>
    <row r="2160" s="14" customFormat="1" x14ac:dyDescent="0.2"/>
    <row r="2161" s="14" customFormat="1" x14ac:dyDescent="0.2"/>
    <row r="2162" s="14" customFormat="1" x14ac:dyDescent="0.2"/>
    <row r="2163" s="14" customFormat="1" x14ac:dyDescent="0.2"/>
    <row r="2164" s="14" customFormat="1" x14ac:dyDescent="0.2"/>
    <row r="2165" s="14" customFormat="1" x14ac:dyDescent="0.2"/>
    <row r="2166" s="14" customFormat="1" x14ac:dyDescent="0.2"/>
    <row r="2167" s="14" customFormat="1" x14ac:dyDescent="0.2"/>
    <row r="2168" s="14" customFormat="1" x14ac:dyDescent="0.2"/>
    <row r="2169" s="14" customFormat="1" x14ac:dyDescent="0.2"/>
    <row r="2170" s="14" customFormat="1" x14ac:dyDescent="0.2"/>
    <row r="2171" s="14" customFormat="1" x14ac:dyDescent="0.2"/>
    <row r="2172" s="14" customFormat="1" x14ac:dyDescent="0.2"/>
    <row r="2173" s="14" customFormat="1" x14ac:dyDescent="0.2"/>
    <row r="2174" s="14" customFormat="1" x14ac:dyDescent="0.2"/>
    <row r="2175" s="14" customFormat="1" x14ac:dyDescent="0.2"/>
    <row r="2176" s="14" customFormat="1" x14ac:dyDescent="0.2"/>
    <row r="2177" s="14" customFormat="1" x14ac:dyDescent="0.2"/>
    <row r="2178" s="14" customFormat="1" x14ac:dyDescent="0.2"/>
    <row r="2179" s="14" customFormat="1" x14ac:dyDescent="0.2"/>
    <row r="2180" s="14" customFormat="1" x14ac:dyDescent="0.2"/>
    <row r="2181" s="14" customFormat="1" x14ac:dyDescent="0.2"/>
    <row r="2182" s="14" customFormat="1" x14ac:dyDescent="0.2"/>
    <row r="2183" s="14" customFormat="1" x14ac:dyDescent="0.2"/>
    <row r="2184" s="14" customFormat="1" x14ac:dyDescent="0.2"/>
    <row r="2185" s="14" customFormat="1" x14ac:dyDescent="0.2"/>
    <row r="2186" s="14" customFormat="1" x14ac:dyDescent="0.2"/>
    <row r="2187" s="14" customFormat="1" x14ac:dyDescent="0.2"/>
    <row r="2188" s="14" customFormat="1" x14ac:dyDescent="0.2"/>
    <row r="2189" s="14" customFormat="1" x14ac:dyDescent="0.2"/>
    <row r="2190" s="14" customFormat="1" x14ac:dyDescent="0.2"/>
    <row r="2191" s="14" customFormat="1" x14ac:dyDescent="0.2"/>
    <row r="2192" s="14" customFormat="1" x14ac:dyDescent="0.2"/>
    <row r="2193" s="14" customFormat="1" x14ac:dyDescent="0.2"/>
    <row r="2194" s="14" customFormat="1" x14ac:dyDescent="0.2"/>
    <row r="2195" s="14" customFormat="1" x14ac:dyDescent="0.2"/>
    <row r="2196" s="14" customFormat="1" x14ac:dyDescent="0.2"/>
    <row r="2197" s="14" customFormat="1" x14ac:dyDescent="0.2"/>
    <row r="2198" s="14" customFormat="1" x14ac:dyDescent="0.2"/>
    <row r="2199" s="14" customFormat="1" x14ac:dyDescent="0.2"/>
    <row r="2200" s="14" customFormat="1" x14ac:dyDescent="0.2"/>
    <row r="2201" s="14" customFormat="1" x14ac:dyDescent="0.2"/>
    <row r="2202" s="14" customFormat="1" x14ac:dyDescent="0.2"/>
    <row r="2203" s="14" customFormat="1" x14ac:dyDescent="0.2"/>
    <row r="2204" s="14" customFormat="1" x14ac:dyDescent="0.2"/>
    <row r="2205" s="14" customFormat="1" x14ac:dyDescent="0.2"/>
    <row r="2206" s="14" customFormat="1" x14ac:dyDescent="0.2"/>
    <row r="2207" s="14" customFormat="1" x14ac:dyDescent="0.2"/>
    <row r="2208" s="14" customFormat="1" x14ac:dyDescent="0.2"/>
    <row r="2209" s="14" customFormat="1" x14ac:dyDescent="0.2"/>
    <row r="2210" s="14" customFormat="1" x14ac:dyDescent="0.2"/>
    <row r="2211" s="14" customFormat="1" x14ac:dyDescent="0.2"/>
    <row r="2212" s="14" customFormat="1" x14ac:dyDescent="0.2"/>
    <row r="2213" s="14" customFormat="1" x14ac:dyDescent="0.2"/>
    <row r="2214" s="14" customFormat="1" x14ac:dyDescent="0.2"/>
    <row r="2215" s="14" customFormat="1" x14ac:dyDescent="0.2"/>
    <row r="2216" s="14" customFormat="1" x14ac:dyDescent="0.2"/>
    <row r="2217" s="14" customFormat="1" x14ac:dyDescent="0.2"/>
    <row r="2218" s="14" customFormat="1" x14ac:dyDescent="0.2"/>
    <row r="2219" s="14" customFormat="1" x14ac:dyDescent="0.2"/>
    <row r="2220" s="14" customFormat="1" x14ac:dyDescent="0.2"/>
    <row r="2221" s="14" customFormat="1" x14ac:dyDescent="0.2"/>
    <row r="2222" s="14" customFormat="1" x14ac:dyDescent="0.2"/>
    <row r="2223" s="14" customFormat="1" x14ac:dyDescent="0.2"/>
    <row r="2224" s="14" customFormat="1" x14ac:dyDescent="0.2"/>
    <row r="2225" s="14" customFormat="1" x14ac:dyDescent="0.2"/>
    <row r="2226" s="14" customFormat="1" x14ac:dyDescent="0.2"/>
    <row r="2227" s="14" customFormat="1" x14ac:dyDescent="0.2"/>
    <row r="2228" s="14" customFormat="1" x14ac:dyDescent="0.2"/>
    <row r="2229" s="14" customFormat="1" x14ac:dyDescent="0.2"/>
    <row r="2230" s="14" customFormat="1" x14ac:dyDescent="0.2"/>
    <row r="2231" s="14" customFormat="1" x14ac:dyDescent="0.2"/>
    <row r="2232" s="14" customFormat="1" x14ac:dyDescent="0.2"/>
    <row r="2233" s="14" customFormat="1" x14ac:dyDescent="0.2"/>
    <row r="2234" s="14" customFormat="1" x14ac:dyDescent="0.2"/>
    <row r="2235" s="14" customFormat="1" x14ac:dyDescent="0.2"/>
    <row r="2236" s="14" customFormat="1" x14ac:dyDescent="0.2"/>
    <row r="2237" s="14" customFormat="1" x14ac:dyDescent="0.2"/>
    <row r="2238" s="14" customFormat="1" x14ac:dyDescent="0.2"/>
    <row r="2239" s="14" customFormat="1" x14ac:dyDescent="0.2"/>
    <row r="2240" s="14" customFormat="1" x14ac:dyDescent="0.2"/>
    <row r="2241" s="14" customFormat="1" x14ac:dyDescent="0.2"/>
    <row r="2242" s="14" customFormat="1" x14ac:dyDescent="0.2"/>
    <row r="2243" s="14" customFormat="1" x14ac:dyDescent="0.2"/>
    <row r="2244" s="14" customFormat="1" x14ac:dyDescent="0.2"/>
    <row r="2245" s="14" customFormat="1" x14ac:dyDescent="0.2"/>
    <row r="2246" s="14" customFormat="1" x14ac:dyDescent="0.2"/>
    <row r="2247" s="14" customFormat="1" x14ac:dyDescent="0.2"/>
    <row r="2248" s="14" customFormat="1" x14ac:dyDescent="0.2"/>
    <row r="2249" s="14" customFormat="1" x14ac:dyDescent="0.2"/>
    <row r="2250" s="14" customFormat="1" x14ac:dyDescent="0.2"/>
    <row r="2251" s="14" customFormat="1" x14ac:dyDescent="0.2"/>
    <row r="2252" s="14" customFormat="1" x14ac:dyDescent="0.2"/>
    <row r="2253" s="14" customFormat="1" x14ac:dyDescent="0.2"/>
    <row r="2254" s="14" customFormat="1" x14ac:dyDescent="0.2"/>
    <row r="2255" s="14" customFormat="1" x14ac:dyDescent="0.2"/>
    <row r="2256" s="14" customFormat="1" x14ac:dyDescent="0.2"/>
    <row r="2257" s="14" customFormat="1" x14ac:dyDescent="0.2"/>
    <row r="2258" s="14" customFormat="1" x14ac:dyDescent="0.2"/>
    <row r="2259" s="14" customFormat="1" x14ac:dyDescent="0.2"/>
    <row r="2260" s="14" customFormat="1" x14ac:dyDescent="0.2"/>
    <row r="2261" s="14" customFormat="1" x14ac:dyDescent="0.2"/>
    <row r="2262" s="14" customFormat="1" x14ac:dyDescent="0.2"/>
    <row r="2263" s="14" customFormat="1" x14ac:dyDescent="0.2"/>
    <row r="2264" s="14" customFormat="1" x14ac:dyDescent="0.2"/>
    <row r="2265" s="14" customFormat="1" x14ac:dyDescent="0.2"/>
    <row r="2266" s="14" customFormat="1" x14ac:dyDescent="0.2"/>
    <row r="2267" s="14" customFormat="1" x14ac:dyDescent="0.2"/>
    <row r="2268" s="14" customFormat="1" x14ac:dyDescent="0.2"/>
    <row r="2269" s="14" customFormat="1" x14ac:dyDescent="0.2"/>
    <row r="2270" s="14" customFormat="1" x14ac:dyDescent="0.2"/>
    <row r="2271" s="14" customFormat="1" x14ac:dyDescent="0.2"/>
    <row r="2272" s="14" customFormat="1" x14ac:dyDescent="0.2"/>
    <row r="2273" s="14" customFormat="1" x14ac:dyDescent="0.2"/>
    <row r="2274" s="14" customFormat="1" x14ac:dyDescent="0.2"/>
    <row r="2275" s="14" customFormat="1" x14ac:dyDescent="0.2"/>
    <row r="2276" s="14" customFormat="1" x14ac:dyDescent="0.2"/>
    <row r="2277" s="14" customFormat="1" x14ac:dyDescent="0.2"/>
    <row r="2278" s="14" customFormat="1" x14ac:dyDescent="0.2"/>
    <row r="2279" s="14" customFormat="1" x14ac:dyDescent="0.2"/>
    <row r="2280" s="14" customFormat="1" x14ac:dyDescent="0.2"/>
    <row r="2281" s="14" customFormat="1" x14ac:dyDescent="0.2"/>
    <row r="2282" s="14" customFormat="1" x14ac:dyDescent="0.2"/>
    <row r="2283" s="14" customFormat="1" x14ac:dyDescent="0.2"/>
    <row r="2284" s="14" customFormat="1" x14ac:dyDescent="0.2"/>
    <row r="2285" s="14" customFormat="1" x14ac:dyDescent="0.2"/>
    <row r="2286" s="14" customFormat="1" x14ac:dyDescent="0.2"/>
    <row r="2287" s="14" customFormat="1" x14ac:dyDescent="0.2"/>
    <row r="2288" s="14" customFormat="1" x14ac:dyDescent="0.2"/>
    <row r="2289" s="14" customFormat="1" x14ac:dyDescent="0.2"/>
    <row r="2290" s="14" customFormat="1" x14ac:dyDescent="0.2"/>
    <row r="2291" s="14" customFormat="1" x14ac:dyDescent="0.2"/>
    <row r="2292" s="14" customFormat="1" x14ac:dyDescent="0.2"/>
    <row r="2293" s="14" customFormat="1" x14ac:dyDescent="0.2"/>
    <row r="2294" s="14" customFormat="1" x14ac:dyDescent="0.2"/>
    <row r="2295" s="14" customFormat="1" x14ac:dyDescent="0.2"/>
    <row r="2296" s="14" customFormat="1" x14ac:dyDescent="0.2"/>
    <row r="2297" s="14" customFormat="1" x14ac:dyDescent="0.2"/>
    <row r="2298" s="14" customFormat="1" x14ac:dyDescent="0.2"/>
    <row r="2299" s="14" customFormat="1" x14ac:dyDescent="0.2"/>
    <row r="2300" s="14" customFormat="1" x14ac:dyDescent="0.2"/>
    <row r="2301" s="14" customFormat="1" x14ac:dyDescent="0.2"/>
    <row r="2302" s="14" customFormat="1" x14ac:dyDescent="0.2"/>
    <row r="2303" s="14" customFormat="1" x14ac:dyDescent="0.2"/>
    <row r="2304" s="14" customFormat="1" x14ac:dyDescent="0.2"/>
    <row r="2305" s="14" customFormat="1" x14ac:dyDescent="0.2"/>
    <row r="2306" s="14" customFormat="1" x14ac:dyDescent="0.2"/>
    <row r="2307" s="14" customFormat="1" x14ac:dyDescent="0.2"/>
    <row r="2308" s="14" customFormat="1" x14ac:dyDescent="0.2"/>
    <row r="2309" s="14" customFormat="1" x14ac:dyDescent="0.2"/>
    <row r="2310" s="14" customFormat="1" x14ac:dyDescent="0.2"/>
    <row r="2311" s="14" customFormat="1" x14ac:dyDescent="0.2"/>
    <row r="2312" s="14" customFormat="1" x14ac:dyDescent="0.2"/>
    <row r="2313" s="14" customFormat="1" x14ac:dyDescent="0.2"/>
    <row r="2314" s="14" customFormat="1" x14ac:dyDescent="0.2"/>
    <row r="2315" s="14" customFormat="1" x14ac:dyDescent="0.2"/>
    <row r="2316" s="14" customFormat="1" x14ac:dyDescent="0.2"/>
    <row r="2317" s="14" customFormat="1" x14ac:dyDescent="0.2"/>
    <row r="2318" s="14" customFormat="1" x14ac:dyDescent="0.2"/>
    <row r="2319" s="14" customFormat="1" x14ac:dyDescent="0.2"/>
    <row r="2320" s="14" customFormat="1" x14ac:dyDescent="0.2"/>
    <row r="2321" s="14" customFormat="1" x14ac:dyDescent="0.2"/>
    <row r="2322" s="14" customFormat="1" x14ac:dyDescent="0.2"/>
    <row r="2323" s="14" customFormat="1" x14ac:dyDescent="0.2"/>
    <row r="2324" s="14" customFormat="1" x14ac:dyDescent="0.2"/>
    <row r="2325" s="14" customFormat="1" x14ac:dyDescent="0.2"/>
    <row r="2326" s="14" customFormat="1" x14ac:dyDescent="0.2"/>
    <row r="2327" s="14" customFormat="1" x14ac:dyDescent="0.2"/>
    <row r="2328" s="14" customFormat="1" x14ac:dyDescent="0.2"/>
  </sheetData>
  <mergeCells count="6">
    <mergeCell ref="A1:J1"/>
    <mergeCell ref="A3:G3"/>
    <mergeCell ref="B4:D4"/>
    <mergeCell ref="E4:G4"/>
    <mergeCell ref="B5:B6"/>
    <mergeCell ref="E5:E6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Table8.0</vt:lpstr>
      <vt:lpstr>Table8.1</vt:lpstr>
      <vt:lpstr>Table8.0!Print_Titles</vt:lpstr>
      <vt:lpstr>Table8.1!Print_Titles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 Hebron</dc:creator>
  <cp:lastModifiedBy>PSA ISD</cp:lastModifiedBy>
  <dcterms:created xsi:type="dcterms:W3CDTF">2021-08-16T05:01:20Z</dcterms:created>
  <dcterms:modified xsi:type="dcterms:W3CDTF">2021-08-18T05:38:52Z</dcterms:modified>
</cp:coreProperties>
</file>