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075" windowHeight="3225" tabRatio="727" activeTab="0"/>
  </bookViews>
  <sheets>
    <sheet name="Table8.0" sheetId="1" r:id="rId1"/>
    <sheet name="Table8.1" sheetId="2" r:id="rId2"/>
  </sheets>
  <definedNames>
    <definedName name="_xlnm.Print_Titles" localSheetId="0">'Table8.0'!$1:$8</definedName>
    <definedName name="_xlnm.Print_Titles" localSheetId="1">'Table8.1'!$1:$8</definedName>
  </definedNames>
  <calcPr calcMode="manual" fullCalcOnLoad="1"/>
</workbook>
</file>

<file path=xl/sharedStrings.xml><?xml version="1.0" encoding="utf-8"?>
<sst xmlns="http://schemas.openxmlformats.org/spreadsheetml/2006/main" count="235" uniqueCount="100">
  <si>
    <t>Number</t>
  </si>
  <si>
    <t>Floor Area</t>
  </si>
  <si>
    <t>Value</t>
  </si>
  <si>
    <t>Total</t>
  </si>
  <si>
    <t>(sq.m.)</t>
  </si>
  <si>
    <t>Grain/Rice Mill</t>
  </si>
  <si>
    <t>Slaugther House</t>
  </si>
  <si>
    <t>Other Agricultural</t>
  </si>
  <si>
    <t>Region/</t>
  </si>
  <si>
    <t>Barn/Poultry House/etc.</t>
  </si>
  <si>
    <t>(PhP1,000)</t>
  </si>
  <si>
    <t>PHILIPPINES</t>
  </si>
  <si>
    <t xml:space="preserve">Cordillera Administrative Region                  </t>
  </si>
  <si>
    <t xml:space="preserve">Ifugao                                            </t>
  </si>
  <si>
    <t xml:space="preserve">Kalinga                         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</si>
  <si>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</si>
  <si>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</si>
  <si>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</si>
  <si>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</si>
  <si>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</si>
  <si>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</si>
  <si>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</si>
  <si>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</si>
  <si>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</si>
  <si>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</si>
  <si>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</si>
  <si>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</si>
  <si>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</si>
  <si>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</si>
  <si>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</si>
  <si>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</si>
  <si>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</si>
  <si>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</si>
  <si>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</si>
  <si>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</si>
  <si>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</si>
  <si>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</si>
  <si>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</si>
  <si>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</si>
  <si>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</si>
  <si>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</si>
  <si>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</si>
  <si>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</si>
  <si>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</si>
  <si>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</si>
  <si>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</si>
  <si>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</si>
  <si>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</si>
  <si>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</si>
  <si>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</si>
  <si>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</si>
  <si>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</si>
  <si>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</si>
  <si>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</si>
  <si>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</si>
  <si>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</si>
  <si>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</si>
  <si>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</si>
  <si>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</si>
  <si>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</si>
  <si>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</si>
  <si>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</si>
  <si>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</si>
  <si>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</si>
  <si>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</si>
  <si>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</si>
  <si>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</si>
  <si>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</si>
  <si>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</si>
  <si>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Sibugay                                 </t>
  </si>
  <si>
    <t xml:space="preserve">X - Northern Mindanao       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</si>
  <si>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</si>
  <si>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</si>
  <si>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</si>
  <si>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</si>
  <si>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</si>
  <si>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</si>
  <si>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</si>
  <si>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</si>
  <si>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</si>
  <si>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Davao de Oro                                      </t>
  </si>
  <si>
    <t xml:space="preserve">XII - SOCCSKSARGEN                                </t>
  </si>
  <si>
    <t xml:space="preserve">North Cotabato  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</si>
  <si>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</si>
  <si>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</si>
  <si>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</si>
  <si>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XIII - Caraga 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</si>
  <si>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</si>
  <si>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</si>
  <si>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Surigao Del Norte                                 </t>
  </si>
  <si>
    <t xml:space="preserve">Surigao Del Sur                                   </t>
  </si>
  <si>
    <t xml:space="preserve">Lanao Del Sur                                     </t>
  </si>
  <si>
    <t>Province</t>
  </si>
  <si>
    <t>Note: Details of floor area and value may not add up to their respective totals due to rounding.</t>
  </si>
  <si>
    <t xml:space="preserve">                Philippine Statistics Authority</t>
  </si>
  <si>
    <t>Source:    Generation of Construction Statistics from Approved Building Permit: 2019 Final Result</t>
  </si>
  <si>
    <t xml:space="preserve">Bangsamoro Autonomous Region in Muslim Mindanao              </t>
  </si>
  <si>
    <t>TABLE 8  Number, Floor Area and Value of Agricultural Building Constructions by Type and by Province : Philippines  2019 - continued</t>
  </si>
  <si>
    <t>TABLE 8  Number, Floor Area and Value of Agricultural Building Constructions by Type and by Province : Philippines  2019</t>
  </si>
  <si>
    <t>Percent Share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</si>
</sst>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0.0"/>
    <numFmt numFmtId="186" formatCode="_(* #,##0.0_);_(* \(#,##0.0\);_(* \-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40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/>
    </xf>
    <xf numFmtId="0" fontId="40" fillId="0" borderId="13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178" fontId="40" fillId="0" borderId="11" xfId="0" applyNumberFormat="1" applyFont="1" applyFill="1" applyBorder="1" applyAlignment="1">
      <alignment horizontal="center" vertical="center"/>
    </xf>
    <xf numFmtId="178" fontId="40" fillId="0" borderId="12" xfId="0" applyNumberFormat="1" applyFont="1" applyFill="1" applyBorder="1" applyAlignment="1">
      <alignment horizontal="center" vertical="center"/>
    </xf>
    <xf numFmtId="178" fontId="39" fillId="0" borderId="0" xfId="0" applyNumberFormat="1" applyFont="1" applyFill="1" applyBorder="1" applyAlignment="1">
      <alignment horizontal="center" vertical="center"/>
    </xf>
    <xf numFmtId="178" fontId="39" fillId="0" borderId="0" xfId="0" applyNumberFormat="1" applyFont="1" applyFill="1" applyAlignment="1">
      <alignment horizontal="center" vertical="center"/>
    </xf>
    <xf numFmtId="179" fontId="39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179" fontId="41" fillId="0" borderId="0" xfId="0" applyNumberFormat="1" applyFont="1" applyFill="1" applyAlignment="1">
      <alignment/>
    </xf>
    <xf numFmtId="186" fontId="41" fillId="0" borderId="0" xfId="0" applyNumberFormat="1" applyFont="1" applyFill="1" applyAlignment="1">
      <alignment horizontal="left" indent="1"/>
    </xf>
    <xf numFmtId="184" fontId="39" fillId="0" borderId="0" xfId="0" applyNumberFormat="1" applyFont="1" applyFill="1" applyAlignment="1">
      <alignment/>
    </xf>
    <xf numFmtId="0" fontId="4" fillId="0" borderId="17" xfId="56" applyFont="1" applyFill="1" applyBorder="1" applyAlignment="1">
      <alignment horizontal="left"/>
      <protection/>
    </xf>
    <xf numFmtId="3" fontId="4" fillId="0" borderId="17" xfId="56" applyNumberFormat="1" applyFont="1" applyFill="1" applyBorder="1">
      <alignment/>
      <protection/>
    </xf>
    <xf numFmtId="0" fontId="4" fillId="0" borderId="0" xfId="56" applyFont="1" applyFill="1">
      <alignment/>
      <protection/>
    </xf>
    <xf numFmtId="0" fontId="39" fillId="0" borderId="0" xfId="56" applyFont="1" applyFill="1">
      <alignment/>
      <protection/>
    </xf>
    <xf numFmtId="0" fontId="39" fillId="0" borderId="0" xfId="56" applyFont="1" applyFill="1" applyAlignment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9.7109375" style="2" customWidth="1"/>
    <col min="2" max="2" width="8.28125" style="2" bestFit="1" customWidth="1"/>
    <col min="3" max="3" width="10.140625" style="2" bestFit="1" customWidth="1"/>
    <col min="4" max="4" width="10.57421875" style="2" bestFit="1" customWidth="1"/>
    <col min="5" max="5" width="8.28125" style="2" bestFit="1" customWidth="1"/>
    <col min="6" max="6" width="10.140625" style="2" bestFit="1" customWidth="1"/>
    <col min="7" max="7" width="10.57421875" style="2" bestFit="1" customWidth="1"/>
    <col min="8" max="8" width="8.28125" style="2" bestFit="1" customWidth="1"/>
    <col min="9" max="9" width="10.140625" style="2" bestFit="1" customWidth="1"/>
    <col min="10" max="10" width="10.57421875" style="2" bestFit="1" customWidth="1"/>
    <col min="11" max="16384" width="9.140625" style="2" customWidth="1"/>
  </cols>
  <sheetData>
    <row r="1" spans="1:10" ht="13.5" customHeight="1">
      <c r="A1" s="1" t="s">
        <v>98</v>
      </c>
      <c r="B1" s="1"/>
      <c r="C1" s="1"/>
      <c r="D1" s="1"/>
      <c r="E1" s="1"/>
      <c r="F1" s="1"/>
      <c r="G1" s="1"/>
      <c r="H1" s="1"/>
      <c r="I1" s="1"/>
      <c r="J1" s="1"/>
    </row>
    <row r="2" ht="7.5" customHeight="1"/>
    <row r="3" spans="1:10" ht="13.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1" ht="13.5" customHeight="1">
      <c r="A4" s="4"/>
      <c r="B4" s="5" t="s">
        <v>3</v>
      </c>
      <c r="C4" s="5"/>
      <c r="D4" s="5"/>
      <c r="E4" s="5" t="s">
        <v>9</v>
      </c>
      <c r="F4" s="5"/>
      <c r="G4" s="5"/>
      <c r="H4" s="5" t="s">
        <v>5</v>
      </c>
      <c r="I4" s="5"/>
      <c r="J4" s="6"/>
      <c r="K4" s="7"/>
    </row>
    <row r="5" spans="1:11" ht="13.5" customHeight="1">
      <c r="A5" s="8" t="s">
        <v>8</v>
      </c>
      <c r="B5" s="9" t="s">
        <v>0</v>
      </c>
      <c r="C5" s="4" t="s">
        <v>1</v>
      </c>
      <c r="D5" s="4" t="s">
        <v>2</v>
      </c>
      <c r="E5" s="9" t="s">
        <v>0</v>
      </c>
      <c r="F5" s="4" t="s">
        <v>1</v>
      </c>
      <c r="G5" s="4" t="s">
        <v>2</v>
      </c>
      <c r="H5" s="9" t="s">
        <v>0</v>
      </c>
      <c r="I5" s="4" t="s">
        <v>1</v>
      </c>
      <c r="J5" s="10" t="s">
        <v>2</v>
      </c>
      <c r="K5" s="7"/>
    </row>
    <row r="6" spans="1:11" ht="13.5" customHeight="1">
      <c r="A6" s="8" t="s">
        <v>92</v>
      </c>
      <c r="B6" s="9"/>
      <c r="C6" s="11" t="s">
        <v>4</v>
      </c>
      <c r="D6" s="11" t="s">
        <v>10</v>
      </c>
      <c r="E6" s="9"/>
      <c r="F6" s="11" t="s">
        <v>4</v>
      </c>
      <c r="G6" s="11" t="s">
        <v>10</v>
      </c>
      <c r="H6" s="9"/>
      <c r="I6" s="11" t="s">
        <v>4</v>
      </c>
      <c r="J6" s="12" t="s">
        <v>10</v>
      </c>
      <c r="K6" s="7"/>
    </row>
    <row r="7" spans="1:12" ht="13.5" customHeight="1">
      <c r="A7" s="11"/>
      <c r="B7" s="13">
        <v>-1</v>
      </c>
      <c r="C7" s="13">
        <v>-2</v>
      </c>
      <c r="D7" s="13">
        <v>-3</v>
      </c>
      <c r="E7" s="13">
        <v>-4</v>
      </c>
      <c r="F7" s="13">
        <v>-5</v>
      </c>
      <c r="G7" s="13">
        <v>-6</v>
      </c>
      <c r="H7" s="13">
        <v>-7</v>
      </c>
      <c r="I7" s="13">
        <v>-8</v>
      </c>
      <c r="J7" s="14">
        <v>-9</v>
      </c>
      <c r="K7" s="15"/>
      <c r="L7" s="16"/>
    </row>
    <row r="8" s="17" customFormat="1" ht="12.75"/>
    <row r="9" spans="1:11" s="17" customFormat="1" ht="12.75">
      <c r="A9" s="18" t="s">
        <v>11</v>
      </c>
      <c r="B9" s="18">
        <v>1179</v>
      </c>
      <c r="C9" s="18">
        <v>1156503</v>
      </c>
      <c r="D9" s="18">
        <v>5641494.667</v>
      </c>
      <c r="E9" s="18">
        <v>1061</v>
      </c>
      <c r="F9" s="18">
        <v>1108407</v>
      </c>
      <c r="G9" s="18">
        <v>5211404.006</v>
      </c>
      <c r="H9" s="18">
        <v>66</v>
      </c>
      <c r="I9" s="18">
        <v>16783</v>
      </c>
      <c r="J9" s="18">
        <v>103850.555</v>
      </c>
      <c r="K9" s="18"/>
    </row>
    <row r="10" spans="1:11" s="17" customFormat="1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0" s="17" customFormat="1" ht="12.75">
      <c r="A11" s="17" t="s">
        <v>12</v>
      </c>
      <c r="B11" s="17">
        <v>5</v>
      </c>
      <c r="C11" s="17">
        <v>9363</v>
      </c>
      <c r="D11" s="17">
        <v>54865.638</v>
      </c>
      <c r="E11" s="17">
        <v>4</v>
      </c>
      <c r="F11" s="17">
        <v>9316</v>
      </c>
      <c r="G11" s="17">
        <v>54367.669</v>
      </c>
      <c r="H11" s="17">
        <v>1</v>
      </c>
      <c r="I11" s="17">
        <v>47</v>
      </c>
      <c r="J11" s="17">
        <v>497.969</v>
      </c>
    </row>
    <row r="12" spans="1:10" s="17" customFormat="1" ht="12.75">
      <c r="A12" s="19" t="s">
        <v>99</v>
      </c>
      <c r="B12" s="20">
        <f>B11/B$9*100</f>
        <v>0.4240882103477523</v>
      </c>
      <c r="C12" s="20">
        <f aca="true" t="shared" si="0" ref="C12:J12">C11/C$9*100</f>
        <v>0.8095958246541514</v>
      </c>
      <c r="D12" s="20">
        <f t="shared" si="0"/>
        <v>0.9725372660713001</v>
      </c>
      <c r="E12" s="20">
        <f t="shared" si="0"/>
        <v>0.3770028275212064</v>
      </c>
      <c r="F12" s="20">
        <f t="shared" si="0"/>
        <v>0.8404854895358835</v>
      </c>
      <c r="G12" s="20">
        <f t="shared" si="0"/>
        <v>1.0432441802133425</v>
      </c>
      <c r="H12" s="20">
        <f t="shared" si="0"/>
        <v>1.5151515151515151</v>
      </c>
      <c r="I12" s="20">
        <f t="shared" si="0"/>
        <v>0.2800452839182506</v>
      </c>
      <c r="J12" s="20">
        <f t="shared" si="0"/>
        <v>0.4795053815552551</v>
      </c>
    </row>
    <row r="13" spans="1:10" s="17" customFormat="1" ht="12.75">
      <c r="A13" s="17" t="s">
        <v>13</v>
      </c>
      <c r="B13" s="17">
        <v>3</v>
      </c>
      <c r="C13" s="17">
        <v>9082</v>
      </c>
      <c r="D13" s="17">
        <v>50033.384</v>
      </c>
      <c r="E13" s="17">
        <v>2</v>
      </c>
      <c r="F13" s="17">
        <v>9035</v>
      </c>
      <c r="G13" s="17">
        <v>49535.415</v>
      </c>
      <c r="H13" s="17">
        <v>1</v>
      </c>
      <c r="I13" s="17">
        <v>47</v>
      </c>
      <c r="J13" s="17">
        <v>497.969</v>
      </c>
    </row>
    <row r="14" spans="1:10" s="17" customFormat="1" ht="12.75">
      <c r="A14" s="17" t="s">
        <v>14</v>
      </c>
      <c r="B14" s="17">
        <v>1</v>
      </c>
      <c r="C14" s="17">
        <v>81</v>
      </c>
      <c r="D14" s="17">
        <v>282.254</v>
      </c>
      <c r="E14" s="17">
        <v>1</v>
      </c>
      <c r="F14" s="17">
        <v>81</v>
      </c>
      <c r="G14" s="17">
        <v>282.254</v>
      </c>
      <c r="H14" s="17">
        <v>0</v>
      </c>
      <c r="I14" s="17">
        <v>0</v>
      </c>
      <c r="J14" s="17">
        <v>0</v>
      </c>
    </row>
    <row r="15" spans="1:10" s="17" customFormat="1" ht="12.75">
      <c r="A15" s="17" t="s">
        <v>15</v>
      </c>
      <c r="B15" s="17">
        <v>1</v>
      </c>
      <c r="C15" s="17">
        <v>200</v>
      </c>
      <c r="D15" s="17">
        <v>4550</v>
      </c>
      <c r="E15" s="17">
        <v>1</v>
      </c>
      <c r="F15" s="17">
        <v>200</v>
      </c>
      <c r="G15" s="17">
        <v>4550</v>
      </c>
      <c r="H15" s="17">
        <v>0</v>
      </c>
      <c r="I15" s="17">
        <v>0</v>
      </c>
      <c r="J15" s="17">
        <v>0</v>
      </c>
    </row>
    <row r="16" s="17" customFormat="1" ht="12.75"/>
    <row r="17" spans="1:10" s="17" customFormat="1" ht="12.75">
      <c r="A17" s="17" t="s">
        <v>16</v>
      </c>
      <c r="B17" s="17">
        <v>109</v>
      </c>
      <c r="C17" s="17">
        <v>60575</v>
      </c>
      <c r="D17" s="17">
        <v>415300.852</v>
      </c>
      <c r="E17" s="17">
        <v>91</v>
      </c>
      <c r="F17" s="17">
        <v>55876</v>
      </c>
      <c r="G17" s="17">
        <v>374949.94</v>
      </c>
      <c r="H17" s="17">
        <v>10</v>
      </c>
      <c r="I17" s="17">
        <v>1623</v>
      </c>
      <c r="J17" s="17">
        <v>15237.498</v>
      </c>
    </row>
    <row r="18" spans="1:10" s="17" customFormat="1" ht="12.75">
      <c r="A18" s="19" t="s">
        <v>99</v>
      </c>
      <c r="B18" s="20">
        <f>B17/B$9*100</f>
        <v>9.245122985581</v>
      </c>
      <c r="C18" s="20">
        <f aca="true" t="shared" si="1" ref="C18:J18">C17/C$9*100</f>
        <v>5.237772837597481</v>
      </c>
      <c r="D18" s="20">
        <f t="shared" si="1"/>
        <v>7.361539388299132</v>
      </c>
      <c r="E18" s="20">
        <f t="shared" si="1"/>
        <v>8.576814326107446</v>
      </c>
      <c r="F18" s="20">
        <f t="shared" si="1"/>
        <v>5.041108545868079</v>
      </c>
      <c r="G18" s="20">
        <f t="shared" si="1"/>
        <v>7.194797017623508</v>
      </c>
      <c r="H18" s="20">
        <f t="shared" si="1"/>
        <v>15.151515151515152</v>
      </c>
      <c r="I18" s="20">
        <f t="shared" si="1"/>
        <v>9.670499910623846</v>
      </c>
      <c r="J18" s="20">
        <f t="shared" si="1"/>
        <v>14.672524378901972</v>
      </c>
    </row>
    <row r="19" spans="1:10" s="17" customFormat="1" ht="12.75">
      <c r="A19" s="17" t="s">
        <v>17</v>
      </c>
      <c r="B19" s="17">
        <v>27</v>
      </c>
      <c r="C19" s="17">
        <v>16766</v>
      </c>
      <c r="D19" s="17">
        <v>90954.579</v>
      </c>
      <c r="E19" s="17">
        <v>25</v>
      </c>
      <c r="F19" s="17">
        <v>16694</v>
      </c>
      <c r="G19" s="17">
        <v>90694.362</v>
      </c>
      <c r="H19" s="17">
        <v>2</v>
      </c>
      <c r="I19" s="17">
        <v>72</v>
      </c>
      <c r="J19" s="17">
        <v>260.217</v>
      </c>
    </row>
    <row r="20" spans="1:10" s="17" customFormat="1" ht="12.75">
      <c r="A20" s="17" t="s">
        <v>18</v>
      </c>
      <c r="B20" s="17">
        <v>10</v>
      </c>
      <c r="C20" s="17">
        <v>5845</v>
      </c>
      <c r="D20" s="17">
        <v>24923.688</v>
      </c>
      <c r="E20" s="17">
        <v>8</v>
      </c>
      <c r="F20" s="17">
        <v>5753</v>
      </c>
      <c r="G20" s="17">
        <v>24523.688</v>
      </c>
      <c r="H20" s="17">
        <v>2</v>
      </c>
      <c r="I20" s="17">
        <v>92</v>
      </c>
      <c r="J20" s="17">
        <v>400</v>
      </c>
    </row>
    <row r="21" spans="1:10" s="17" customFormat="1" ht="12.75">
      <c r="A21" s="17" t="s">
        <v>19</v>
      </c>
      <c r="B21" s="17">
        <v>21</v>
      </c>
      <c r="C21" s="17">
        <v>3040</v>
      </c>
      <c r="D21" s="17">
        <v>11068.445000000002</v>
      </c>
      <c r="E21" s="17">
        <v>19</v>
      </c>
      <c r="F21" s="17">
        <v>2868</v>
      </c>
      <c r="G21" s="17">
        <v>10275.709</v>
      </c>
      <c r="H21" s="17">
        <v>2</v>
      </c>
      <c r="I21" s="17">
        <v>172</v>
      </c>
      <c r="J21" s="17">
        <v>792.736</v>
      </c>
    </row>
    <row r="22" spans="1:10" s="17" customFormat="1" ht="12.75">
      <c r="A22" s="17" t="s">
        <v>20</v>
      </c>
      <c r="B22" s="17">
        <v>51</v>
      </c>
      <c r="C22" s="17">
        <v>34924</v>
      </c>
      <c r="D22" s="17">
        <v>288354.14</v>
      </c>
      <c r="E22" s="17">
        <v>39</v>
      </c>
      <c r="F22" s="17">
        <v>30561</v>
      </c>
      <c r="G22" s="17">
        <v>249456.181</v>
      </c>
      <c r="H22" s="17">
        <v>4</v>
      </c>
      <c r="I22" s="17">
        <v>1287</v>
      </c>
      <c r="J22" s="17">
        <v>13784.545</v>
      </c>
    </row>
    <row r="23" s="17" customFormat="1" ht="12.75"/>
    <row r="24" spans="1:10" s="17" customFormat="1" ht="12.75">
      <c r="A24" s="17" t="s">
        <v>21</v>
      </c>
      <c r="B24" s="17">
        <v>49</v>
      </c>
      <c r="C24" s="17">
        <v>50168</v>
      </c>
      <c r="D24" s="17">
        <v>175262.01499999998</v>
      </c>
      <c r="E24" s="17">
        <v>39</v>
      </c>
      <c r="F24" s="17">
        <v>49422</v>
      </c>
      <c r="G24" s="17">
        <v>170843.011</v>
      </c>
      <c r="H24" s="17">
        <v>4</v>
      </c>
      <c r="I24" s="17">
        <v>280</v>
      </c>
      <c r="J24" s="17">
        <v>1861.541</v>
      </c>
    </row>
    <row r="25" spans="1:10" s="17" customFormat="1" ht="12.75">
      <c r="A25" s="19" t="s">
        <v>99</v>
      </c>
      <c r="B25" s="20">
        <f>B24/B$9*100</f>
        <v>4.156064461407973</v>
      </c>
      <c r="C25" s="20">
        <f aca="true" t="shared" si="2" ref="C25:J25">C24/C$9*100</f>
        <v>4.337904873571448</v>
      </c>
      <c r="D25" s="20">
        <f t="shared" si="2"/>
        <v>3.1066592338586707</v>
      </c>
      <c r="E25" s="20">
        <f t="shared" si="2"/>
        <v>3.6757775683317626</v>
      </c>
      <c r="F25" s="20">
        <f t="shared" si="2"/>
        <v>4.458831458119626</v>
      </c>
      <c r="G25" s="20">
        <f t="shared" si="2"/>
        <v>3.2782530543267194</v>
      </c>
      <c r="H25" s="20">
        <f t="shared" si="2"/>
        <v>6.0606060606060606</v>
      </c>
      <c r="I25" s="20">
        <f t="shared" si="2"/>
        <v>1.6683548829172377</v>
      </c>
      <c r="J25" s="20">
        <f t="shared" si="2"/>
        <v>1.792519067423376</v>
      </c>
    </row>
    <row r="26" spans="1:10" s="17" customFormat="1" ht="12.75">
      <c r="A26" s="17" t="s">
        <v>22</v>
      </c>
      <c r="B26" s="17">
        <v>11</v>
      </c>
      <c r="C26" s="17">
        <v>2465</v>
      </c>
      <c r="D26" s="17">
        <v>11796.312</v>
      </c>
      <c r="E26" s="17">
        <v>4</v>
      </c>
      <c r="F26" s="17">
        <v>2082</v>
      </c>
      <c r="G26" s="17">
        <v>9124.41</v>
      </c>
      <c r="H26" s="17">
        <v>2</v>
      </c>
      <c r="I26" s="17">
        <v>72</v>
      </c>
      <c r="J26" s="17">
        <v>470</v>
      </c>
    </row>
    <row r="27" spans="1:10" s="17" customFormat="1" ht="12.75">
      <c r="A27" s="17" t="s">
        <v>23</v>
      </c>
      <c r="B27" s="17">
        <v>34</v>
      </c>
      <c r="C27" s="17">
        <v>46820</v>
      </c>
      <c r="D27" s="17">
        <v>157133.974</v>
      </c>
      <c r="E27" s="17">
        <v>32</v>
      </c>
      <c r="F27" s="17">
        <v>46612</v>
      </c>
      <c r="G27" s="17">
        <v>155742.433</v>
      </c>
      <c r="H27" s="17">
        <v>2</v>
      </c>
      <c r="I27" s="17">
        <v>208</v>
      </c>
      <c r="J27" s="17">
        <v>1391.541</v>
      </c>
    </row>
    <row r="28" spans="1:10" s="17" customFormat="1" ht="12.75">
      <c r="A28" s="17" t="s">
        <v>24</v>
      </c>
      <c r="B28" s="17">
        <v>1</v>
      </c>
      <c r="C28" s="17">
        <v>205</v>
      </c>
      <c r="D28" s="17">
        <v>1276.168</v>
      </c>
      <c r="E28" s="17">
        <v>1</v>
      </c>
      <c r="F28" s="17">
        <v>205</v>
      </c>
      <c r="G28" s="17">
        <v>1276.168</v>
      </c>
      <c r="H28" s="17">
        <v>0</v>
      </c>
      <c r="I28" s="17">
        <v>0</v>
      </c>
      <c r="J28" s="17">
        <v>0</v>
      </c>
    </row>
    <row r="29" spans="1:10" s="17" customFormat="1" ht="12.75">
      <c r="A29" s="17" t="s">
        <v>25</v>
      </c>
      <c r="B29" s="17">
        <v>3</v>
      </c>
      <c r="C29" s="17">
        <v>678</v>
      </c>
      <c r="D29" s="17">
        <v>5055.561</v>
      </c>
      <c r="E29" s="17">
        <v>2</v>
      </c>
      <c r="F29" s="17">
        <v>523</v>
      </c>
      <c r="G29" s="17">
        <v>4700</v>
      </c>
      <c r="H29" s="17">
        <v>0</v>
      </c>
      <c r="I29" s="17">
        <v>0</v>
      </c>
      <c r="J29" s="17">
        <v>0</v>
      </c>
    </row>
    <row r="30" s="17" customFormat="1" ht="12.75"/>
    <row r="31" spans="1:10" s="17" customFormat="1" ht="12.75">
      <c r="A31" s="17" t="s">
        <v>26</v>
      </c>
      <c r="B31" s="17">
        <v>258</v>
      </c>
      <c r="C31" s="17">
        <v>276422</v>
      </c>
      <c r="D31" s="17">
        <v>1310190.591</v>
      </c>
      <c r="E31" s="17">
        <v>242</v>
      </c>
      <c r="F31" s="17">
        <v>259923</v>
      </c>
      <c r="G31" s="17">
        <v>1146213.586</v>
      </c>
      <c r="H31" s="17">
        <v>3</v>
      </c>
      <c r="I31" s="17">
        <v>4928</v>
      </c>
      <c r="J31" s="17">
        <v>26066.161</v>
      </c>
    </row>
    <row r="32" spans="1:10" s="17" customFormat="1" ht="12.75">
      <c r="A32" s="19" t="s">
        <v>99</v>
      </c>
      <c r="B32" s="20">
        <f>B31/B$9*100</f>
        <v>21.882951653944023</v>
      </c>
      <c r="C32" s="20">
        <f aca="true" t="shared" si="3" ref="C32:J32">C31/C$9*100</f>
        <v>23.90153765273415</v>
      </c>
      <c r="D32" s="20">
        <f t="shared" si="3"/>
        <v>23.22417494540902</v>
      </c>
      <c r="E32" s="20">
        <f t="shared" si="3"/>
        <v>22.808671065032986</v>
      </c>
      <c r="F32" s="20">
        <f t="shared" si="3"/>
        <v>23.45014060719573</v>
      </c>
      <c r="G32" s="20">
        <f t="shared" si="3"/>
        <v>21.994333670549047</v>
      </c>
      <c r="H32" s="20">
        <f t="shared" si="3"/>
        <v>4.545454545454546</v>
      </c>
      <c r="I32" s="20">
        <f t="shared" si="3"/>
        <v>29.363045939343387</v>
      </c>
      <c r="J32" s="20">
        <f t="shared" si="3"/>
        <v>25.099683867842593</v>
      </c>
    </row>
    <row r="33" spans="1:10" s="17" customFormat="1" ht="12.75">
      <c r="A33" s="17" t="s">
        <v>27</v>
      </c>
      <c r="B33" s="17">
        <v>2</v>
      </c>
      <c r="C33" s="17">
        <v>404</v>
      </c>
      <c r="D33" s="17">
        <v>9206.811</v>
      </c>
      <c r="E33" s="17">
        <v>2</v>
      </c>
      <c r="F33" s="17">
        <v>404</v>
      </c>
      <c r="G33" s="17">
        <v>9206.811</v>
      </c>
      <c r="H33" s="17">
        <v>0</v>
      </c>
      <c r="I33" s="17">
        <v>0</v>
      </c>
      <c r="J33" s="17">
        <v>0</v>
      </c>
    </row>
    <row r="34" spans="1:10" s="17" customFormat="1" ht="12.75">
      <c r="A34" s="17" t="s">
        <v>28</v>
      </c>
      <c r="B34" s="17">
        <v>141</v>
      </c>
      <c r="C34" s="17">
        <v>94380</v>
      </c>
      <c r="D34" s="17">
        <v>393831.886</v>
      </c>
      <c r="E34" s="17">
        <v>140</v>
      </c>
      <c r="F34" s="17">
        <v>94277</v>
      </c>
      <c r="G34" s="17">
        <v>392933.365</v>
      </c>
      <c r="H34" s="17">
        <v>0</v>
      </c>
      <c r="I34" s="17">
        <v>0</v>
      </c>
      <c r="J34" s="17">
        <v>0</v>
      </c>
    </row>
    <row r="35" spans="1:10" s="17" customFormat="1" ht="12.75">
      <c r="A35" s="17" t="s">
        <v>29</v>
      </c>
      <c r="B35" s="17">
        <v>18</v>
      </c>
      <c r="C35" s="17">
        <v>31268</v>
      </c>
      <c r="D35" s="17">
        <v>103965.326</v>
      </c>
      <c r="E35" s="17">
        <v>14</v>
      </c>
      <c r="F35" s="17">
        <v>19290</v>
      </c>
      <c r="G35" s="17">
        <v>64289.264</v>
      </c>
      <c r="H35" s="17">
        <v>1</v>
      </c>
      <c r="I35" s="17">
        <v>4093</v>
      </c>
      <c r="J35" s="17">
        <v>21239.828</v>
      </c>
    </row>
    <row r="36" spans="1:10" s="17" customFormat="1" ht="12.75">
      <c r="A36" s="17" t="s">
        <v>30</v>
      </c>
      <c r="B36" s="17">
        <v>13</v>
      </c>
      <c r="C36" s="17">
        <v>27226</v>
      </c>
      <c r="D36" s="17">
        <v>111590.122</v>
      </c>
      <c r="E36" s="17">
        <v>13</v>
      </c>
      <c r="F36" s="17">
        <v>27226</v>
      </c>
      <c r="G36" s="17">
        <v>111590.122</v>
      </c>
      <c r="H36" s="17">
        <v>0</v>
      </c>
      <c r="I36" s="17">
        <v>0</v>
      </c>
      <c r="J36" s="17">
        <v>0</v>
      </c>
    </row>
    <row r="37" spans="1:10" s="17" customFormat="1" ht="12.75">
      <c r="A37" s="17" t="s">
        <v>31</v>
      </c>
      <c r="B37" s="17">
        <v>64</v>
      </c>
      <c r="C37" s="17">
        <v>109197</v>
      </c>
      <c r="D37" s="17">
        <v>645827.148</v>
      </c>
      <c r="E37" s="17">
        <v>63</v>
      </c>
      <c r="F37" s="17">
        <v>106617</v>
      </c>
      <c r="G37" s="17">
        <v>538382.278</v>
      </c>
      <c r="H37" s="17">
        <v>0</v>
      </c>
      <c r="I37" s="17">
        <v>0</v>
      </c>
      <c r="J37" s="17">
        <v>0</v>
      </c>
    </row>
    <row r="38" spans="1:10" s="17" customFormat="1" ht="12.75">
      <c r="A38" s="17" t="s">
        <v>32</v>
      </c>
      <c r="B38" s="17">
        <v>18</v>
      </c>
      <c r="C38" s="17">
        <v>13112</v>
      </c>
      <c r="D38" s="17">
        <v>40942.965</v>
      </c>
      <c r="E38" s="17">
        <v>10</v>
      </c>
      <c r="F38" s="17">
        <v>12109</v>
      </c>
      <c r="G38" s="17">
        <v>29811.746</v>
      </c>
      <c r="H38" s="17">
        <v>0</v>
      </c>
      <c r="I38" s="17">
        <v>0</v>
      </c>
      <c r="J38" s="17">
        <v>0</v>
      </c>
    </row>
    <row r="39" spans="1:10" s="17" customFormat="1" ht="12.75">
      <c r="A39" s="17" t="s">
        <v>33</v>
      </c>
      <c r="B39" s="17">
        <v>2</v>
      </c>
      <c r="C39" s="17">
        <v>835</v>
      </c>
      <c r="D39" s="17">
        <v>4826.333</v>
      </c>
      <c r="E39" s="17">
        <v>0</v>
      </c>
      <c r="F39" s="17">
        <v>0</v>
      </c>
      <c r="G39" s="17">
        <v>0</v>
      </c>
      <c r="H39" s="17">
        <v>2</v>
      </c>
      <c r="I39" s="17">
        <v>835</v>
      </c>
      <c r="J39" s="17">
        <v>4826.333</v>
      </c>
    </row>
    <row r="40" s="17" customFormat="1" ht="12.75"/>
    <row r="41" spans="1:10" s="17" customFormat="1" ht="12.75">
      <c r="A41" s="17" t="s">
        <v>34</v>
      </c>
      <c r="B41" s="17">
        <v>184</v>
      </c>
      <c r="C41" s="17">
        <v>299119</v>
      </c>
      <c r="D41" s="17">
        <v>1409235.172</v>
      </c>
      <c r="E41" s="17">
        <v>182</v>
      </c>
      <c r="F41" s="17">
        <v>298513</v>
      </c>
      <c r="G41" s="17">
        <v>1404889.202</v>
      </c>
      <c r="H41" s="17">
        <v>2</v>
      </c>
      <c r="I41" s="17">
        <v>606</v>
      </c>
      <c r="J41" s="17">
        <v>4345.97</v>
      </c>
    </row>
    <row r="42" spans="1:10" s="17" customFormat="1" ht="12.75">
      <c r="A42" s="19" t="s">
        <v>99</v>
      </c>
      <c r="B42" s="20">
        <f>B41/B$9*100</f>
        <v>15.606446140797287</v>
      </c>
      <c r="C42" s="20">
        <f aca="true" t="shared" si="4" ref="C42:J42">C41/C$9*100</f>
        <v>25.864092008408107</v>
      </c>
      <c r="D42" s="20">
        <f t="shared" si="4"/>
        <v>24.97981927100526</v>
      </c>
      <c r="E42" s="20">
        <f t="shared" si="4"/>
        <v>17.15362865221489</v>
      </c>
      <c r="F42" s="20">
        <f t="shared" si="4"/>
        <v>26.931713711660066</v>
      </c>
      <c r="G42" s="20">
        <f t="shared" si="4"/>
        <v>26.95797908553091</v>
      </c>
      <c r="H42" s="20">
        <f t="shared" si="4"/>
        <v>3.0303030303030303</v>
      </c>
      <c r="I42" s="20">
        <f t="shared" si="4"/>
        <v>3.6107966394565927</v>
      </c>
      <c r="J42" s="20">
        <f t="shared" si="4"/>
        <v>4.1848307888195695</v>
      </c>
    </row>
    <row r="43" spans="1:10" s="17" customFormat="1" ht="12.75">
      <c r="A43" s="17" t="s">
        <v>35</v>
      </c>
      <c r="B43" s="17">
        <v>103</v>
      </c>
      <c r="C43" s="17">
        <v>216860</v>
      </c>
      <c r="D43" s="17">
        <v>1129723.278</v>
      </c>
      <c r="E43" s="17">
        <v>103</v>
      </c>
      <c r="F43" s="17">
        <v>216860</v>
      </c>
      <c r="G43" s="17">
        <v>1129723.278</v>
      </c>
      <c r="H43" s="17">
        <v>0</v>
      </c>
      <c r="I43" s="17">
        <v>0</v>
      </c>
      <c r="J43" s="17">
        <v>0</v>
      </c>
    </row>
    <row r="44" spans="1:10" s="17" customFormat="1" ht="12.75">
      <c r="A44" s="17" t="s">
        <v>36</v>
      </c>
      <c r="B44" s="17">
        <v>4</v>
      </c>
      <c r="C44" s="17">
        <v>7606</v>
      </c>
      <c r="D44" s="17">
        <v>18575.278</v>
      </c>
      <c r="E44" s="17">
        <v>4</v>
      </c>
      <c r="F44" s="17">
        <v>7606</v>
      </c>
      <c r="G44" s="17">
        <v>18575.278</v>
      </c>
      <c r="H44" s="17">
        <v>0</v>
      </c>
      <c r="I44" s="17">
        <v>0</v>
      </c>
      <c r="J44" s="17">
        <v>0</v>
      </c>
    </row>
    <row r="45" spans="1:10" s="17" customFormat="1" ht="12.75">
      <c r="A45" s="17" t="s">
        <v>37</v>
      </c>
      <c r="B45" s="17">
        <v>26</v>
      </c>
      <c r="C45" s="17">
        <v>27518</v>
      </c>
      <c r="D45" s="17">
        <v>72204.598</v>
      </c>
      <c r="E45" s="17">
        <v>25</v>
      </c>
      <c r="F45" s="17">
        <v>27014</v>
      </c>
      <c r="G45" s="17">
        <v>68204.598</v>
      </c>
      <c r="H45" s="17">
        <v>1</v>
      </c>
      <c r="I45" s="17">
        <v>504</v>
      </c>
      <c r="J45" s="17">
        <v>4000</v>
      </c>
    </row>
    <row r="46" spans="1:10" s="17" customFormat="1" ht="12.75">
      <c r="A46" s="17" t="s">
        <v>38</v>
      </c>
      <c r="B46" s="17">
        <v>20</v>
      </c>
      <c r="C46" s="17">
        <v>31470</v>
      </c>
      <c r="D46" s="17">
        <v>124770.697</v>
      </c>
      <c r="E46" s="17">
        <v>19</v>
      </c>
      <c r="F46" s="17">
        <v>31368</v>
      </c>
      <c r="G46" s="17">
        <v>124424.727</v>
      </c>
      <c r="H46" s="17">
        <v>1</v>
      </c>
      <c r="I46" s="17">
        <v>102</v>
      </c>
      <c r="J46" s="17">
        <v>345.97</v>
      </c>
    </row>
    <row r="47" spans="1:10" s="17" customFormat="1" ht="12.75">
      <c r="A47" s="17" t="s">
        <v>39</v>
      </c>
      <c r="B47" s="17">
        <v>31</v>
      </c>
      <c r="C47" s="17">
        <v>15665</v>
      </c>
      <c r="D47" s="17">
        <v>63961.321</v>
      </c>
      <c r="E47" s="17">
        <v>31</v>
      </c>
      <c r="F47" s="17">
        <v>15665</v>
      </c>
      <c r="G47" s="17">
        <v>63961.321</v>
      </c>
      <c r="H47" s="17">
        <v>0</v>
      </c>
      <c r="I47" s="17">
        <v>0</v>
      </c>
      <c r="J47" s="17">
        <v>0</v>
      </c>
    </row>
    <row r="48" s="17" customFormat="1" ht="12.75"/>
    <row r="49" spans="1:10" s="17" customFormat="1" ht="12.75">
      <c r="A49" s="17" t="s">
        <v>40</v>
      </c>
      <c r="B49" s="17">
        <v>17</v>
      </c>
      <c r="C49" s="17">
        <v>6099</v>
      </c>
      <c r="D49" s="17">
        <v>39956.18</v>
      </c>
      <c r="E49" s="17">
        <v>11</v>
      </c>
      <c r="F49" s="17">
        <v>4648</v>
      </c>
      <c r="G49" s="17">
        <v>26969.617</v>
      </c>
      <c r="H49" s="17">
        <v>2</v>
      </c>
      <c r="I49" s="17">
        <v>1001</v>
      </c>
      <c r="J49" s="17">
        <v>7746.927</v>
      </c>
    </row>
    <row r="50" spans="1:10" s="17" customFormat="1" ht="12.75">
      <c r="A50" s="19" t="s">
        <v>99</v>
      </c>
      <c r="B50" s="20">
        <f>B49/B$9*100</f>
        <v>1.441899915182358</v>
      </c>
      <c r="C50" s="20">
        <f aca="true" t="shared" si="5" ref="C50:J50">C49/C$9*100</f>
        <v>0.5273656877673469</v>
      </c>
      <c r="D50" s="20">
        <f t="shared" si="5"/>
        <v>0.7082552117566328</v>
      </c>
      <c r="E50" s="20">
        <f t="shared" si="5"/>
        <v>1.0367577756833177</v>
      </c>
      <c r="F50" s="20">
        <f t="shared" si="5"/>
        <v>0.41934054909433083</v>
      </c>
      <c r="G50" s="20">
        <f t="shared" si="5"/>
        <v>0.5175115375616496</v>
      </c>
      <c r="H50" s="20">
        <f t="shared" si="5"/>
        <v>3.0303030303030303</v>
      </c>
      <c r="I50" s="20">
        <f t="shared" si="5"/>
        <v>5.964368706429124</v>
      </c>
      <c r="J50" s="20">
        <f t="shared" si="5"/>
        <v>7.459687625164834</v>
      </c>
    </row>
    <row r="51" spans="1:10" s="17" customFormat="1" ht="12.75">
      <c r="A51" s="17" t="s">
        <v>41</v>
      </c>
      <c r="B51" s="17">
        <v>4</v>
      </c>
      <c r="C51" s="17">
        <v>711</v>
      </c>
      <c r="D51" s="17">
        <v>10246.52</v>
      </c>
      <c r="E51" s="17">
        <v>1</v>
      </c>
      <c r="F51" s="17">
        <v>361</v>
      </c>
      <c r="G51" s="17">
        <v>5256.783</v>
      </c>
      <c r="H51" s="17">
        <v>0</v>
      </c>
      <c r="I51" s="17">
        <v>0</v>
      </c>
      <c r="J51" s="17">
        <v>0</v>
      </c>
    </row>
    <row r="52" spans="1:10" s="17" customFormat="1" ht="12.75">
      <c r="A52" s="17" t="s">
        <v>42</v>
      </c>
      <c r="B52" s="17">
        <v>8</v>
      </c>
      <c r="C52" s="17">
        <v>2754</v>
      </c>
      <c r="D52" s="17">
        <v>15789.16</v>
      </c>
      <c r="E52" s="17">
        <v>5</v>
      </c>
      <c r="F52" s="17">
        <v>1653</v>
      </c>
      <c r="G52" s="17">
        <v>7792.334</v>
      </c>
      <c r="H52" s="17">
        <v>2</v>
      </c>
      <c r="I52" s="17">
        <v>1001</v>
      </c>
      <c r="J52" s="17">
        <v>7746.927</v>
      </c>
    </row>
    <row r="53" spans="1:10" s="17" customFormat="1" ht="12.75">
      <c r="A53" s="17" t="s">
        <v>43</v>
      </c>
      <c r="B53" s="17">
        <v>1</v>
      </c>
      <c r="C53" s="17">
        <v>1549</v>
      </c>
      <c r="D53" s="17">
        <v>11691.606</v>
      </c>
      <c r="E53" s="17">
        <v>1</v>
      </c>
      <c r="F53" s="17">
        <v>1549</v>
      </c>
      <c r="G53" s="17">
        <v>11691.606</v>
      </c>
      <c r="H53" s="17">
        <v>0</v>
      </c>
      <c r="I53" s="17">
        <v>0</v>
      </c>
      <c r="J53" s="17">
        <v>0</v>
      </c>
    </row>
    <row r="54" spans="1:10" s="17" customFormat="1" ht="12.75">
      <c r="A54" s="17" t="s">
        <v>44</v>
      </c>
      <c r="B54" s="17">
        <v>4</v>
      </c>
      <c r="C54" s="17">
        <v>1085</v>
      </c>
      <c r="D54" s="17">
        <v>2228.894</v>
      </c>
      <c r="E54" s="17">
        <v>4</v>
      </c>
      <c r="F54" s="17">
        <v>1085</v>
      </c>
      <c r="G54" s="17">
        <v>2228.894</v>
      </c>
      <c r="H54" s="17">
        <v>0</v>
      </c>
      <c r="I54" s="17">
        <v>0</v>
      </c>
      <c r="J54" s="17">
        <v>0</v>
      </c>
    </row>
    <row r="55" s="17" customFormat="1" ht="12.75"/>
    <row r="56" spans="1:10" s="17" customFormat="1" ht="12.75">
      <c r="A56" s="17" t="s">
        <v>45</v>
      </c>
      <c r="B56" s="17">
        <v>30</v>
      </c>
      <c r="C56" s="17">
        <v>24717</v>
      </c>
      <c r="D56" s="17">
        <v>170174.303</v>
      </c>
      <c r="E56" s="17">
        <v>25</v>
      </c>
      <c r="F56" s="17">
        <v>24285</v>
      </c>
      <c r="G56" s="17">
        <v>162984.159</v>
      </c>
      <c r="H56" s="17">
        <v>4</v>
      </c>
      <c r="I56" s="17">
        <v>336</v>
      </c>
      <c r="J56" s="17">
        <v>6168.444</v>
      </c>
    </row>
    <row r="57" spans="1:10" s="17" customFormat="1" ht="12.75">
      <c r="A57" s="19" t="s">
        <v>99</v>
      </c>
      <c r="B57" s="20">
        <f>B56/B$9*100</f>
        <v>2.5445292620865136</v>
      </c>
      <c r="C57" s="20">
        <f aca="true" t="shared" si="6" ref="C57:J57">C56/C$9*100</f>
        <v>2.1372188398992478</v>
      </c>
      <c r="D57" s="20">
        <f t="shared" si="6"/>
        <v>3.0164754740518838</v>
      </c>
      <c r="E57" s="20">
        <f t="shared" si="6"/>
        <v>2.35626767200754</v>
      </c>
      <c r="F57" s="20">
        <f t="shared" si="6"/>
        <v>2.19098219336399</v>
      </c>
      <c r="G57" s="20">
        <f t="shared" si="6"/>
        <v>3.1274520035743327</v>
      </c>
      <c r="H57" s="20">
        <f t="shared" si="6"/>
        <v>6.0606060606060606</v>
      </c>
      <c r="I57" s="20">
        <f t="shared" si="6"/>
        <v>2.002025859500685</v>
      </c>
      <c r="J57" s="20">
        <f t="shared" si="6"/>
        <v>5.939731376495774</v>
      </c>
    </row>
    <row r="58" spans="1:10" s="17" customFormat="1" ht="12.75">
      <c r="A58" s="17" t="s">
        <v>46</v>
      </c>
      <c r="B58" s="17">
        <v>2</v>
      </c>
      <c r="C58" s="17">
        <v>2331</v>
      </c>
      <c r="D58" s="17">
        <v>24305.119</v>
      </c>
      <c r="E58" s="17">
        <v>2</v>
      </c>
      <c r="F58" s="17">
        <v>2331</v>
      </c>
      <c r="G58" s="17">
        <v>24305.119</v>
      </c>
      <c r="H58" s="17">
        <v>0</v>
      </c>
      <c r="I58" s="17">
        <v>0</v>
      </c>
      <c r="J58" s="17">
        <v>0</v>
      </c>
    </row>
    <row r="59" spans="1:10" s="17" customFormat="1" ht="12.75">
      <c r="A59" s="17" t="s">
        <v>47</v>
      </c>
      <c r="B59" s="17">
        <v>3</v>
      </c>
      <c r="C59" s="17">
        <v>2909</v>
      </c>
      <c r="D59" s="17">
        <v>9196.922999999999</v>
      </c>
      <c r="E59" s="17">
        <v>2</v>
      </c>
      <c r="F59" s="17">
        <v>2846</v>
      </c>
      <c r="G59" s="17">
        <v>8096.923</v>
      </c>
      <c r="H59" s="17">
        <v>1</v>
      </c>
      <c r="I59" s="17">
        <v>63</v>
      </c>
      <c r="J59" s="17">
        <v>1100</v>
      </c>
    </row>
    <row r="60" spans="1:10" s="17" customFormat="1" ht="12.75">
      <c r="A60" s="17" t="s">
        <v>48</v>
      </c>
      <c r="B60" s="17">
        <v>12</v>
      </c>
      <c r="C60" s="17">
        <v>2369</v>
      </c>
      <c r="D60" s="17">
        <v>31520.039</v>
      </c>
      <c r="E60" s="17">
        <v>9</v>
      </c>
      <c r="F60" s="17">
        <v>2123</v>
      </c>
      <c r="G60" s="17">
        <v>25851.636</v>
      </c>
      <c r="H60" s="17">
        <v>2</v>
      </c>
      <c r="I60" s="17">
        <v>150</v>
      </c>
      <c r="J60" s="17">
        <v>4646.703</v>
      </c>
    </row>
    <row r="61" spans="1:10" s="17" customFormat="1" ht="12.75">
      <c r="A61" s="17" t="s">
        <v>49</v>
      </c>
      <c r="B61" s="17">
        <v>1</v>
      </c>
      <c r="C61" s="17">
        <v>254</v>
      </c>
      <c r="D61" s="17">
        <v>3376.481</v>
      </c>
      <c r="E61" s="17">
        <v>1</v>
      </c>
      <c r="F61" s="17">
        <v>254</v>
      </c>
      <c r="G61" s="17">
        <v>3376.481</v>
      </c>
      <c r="H61" s="17">
        <v>0</v>
      </c>
      <c r="I61" s="17">
        <v>0</v>
      </c>
      <c r="J61" s="17">
        <v>0</v>
      </c>
    </row>
    <row r="62" spans="1:10" s="17" customFormat="1" ht="12.75">
      <c r="A62" s="17" t="s">
        <v>50</v>
      </c>
      <c r="B62" s="17">
        <v>12</v>
      </c>
      <c r="C62" s="17">
        <v>16854</v>
      </c>
      <c r="D62" s="17">
        <v>101775.741</v>
      </c>
      <c r="E62" s="17">
        <v>11</v>
      </c>
      <c r="F62" s="17">
        <v>16731</v>
      </c>
      <c r="G62" s="17">
        <v>101354</v>
      </c>
      <c r="H62" s="17">
        <v>1</v>
      </c>
      <c r="I62" s="17">
        <v>123</v>
      </c>
      <c r="J62" s="17">
        <v>421.741</v>
      </c>
    </row>
    <row r="63" s="17" customFormat="1" ht="12.75"/>
    <row r="64" spans="1:10" s="17" customFormat="1" ht="12.75">
      <c r="A64" s="17" t="s">
        <v>51</v>
      </c>
      <c r="B64" s="17">
        <v>48</v>
      </c>
      <c r="C64" s="17">
        <v>25813</v>
      </c>
      <c r="D64" s="17">
        <v>112604.621</v>
      </c>
      <c r="E64" s="17">
        <v>44</v>
      </c>
      <c r="F64" s="17">
        <v>23145</v>
      </c>
      <c r="G64" s="17">
        <v>87089.52</v>
      </c>
      <c r="H64" s="17">
        <v>3</v>
      </c>
      <c r="I64" s="17">
        <v>1808</v>
      </c>
      <c r="J64" s="17">
        <v>21018.601</v>
      </c>
    </row>
    <row r="65" spans="1:10" s="17" customFormat="1" ht="12.75">
      <c r="A65" s="19" t="s">
        <v>99</v>
      </c>
      <c r="B65" s="20">
        <f>B64/B$9*100</f>
        <v>4.071246819338422</v>
      </c>
      <c r="C65" s="20">
        <f aca="true" t="shared" si="7" ref="C65:J65">C64/C$9*100</f>
        <v>2.231987292726435</v>
      </c>
      <c r="D65" s="20">
        <f t="shared" si="7"/>
        <v>1.9960068678019367</v>
      </c>
      <c r="E65" s="20">
        <f t="shared" si="7"/>
        <v>4.147031102733271</v>
      </c>
      <c r="F65" s="20">
        <f t="shared" si="7"/>
        <v>2.088131886572351</v>
      </c>
      <c r="G65" s="20">
        <f t="shared" si="7"/>
        <v>1.6711335352187624</v>
      </c>
      <c r="H65" s="20">
        <f t="shared" si="7"/>
        <v>4.545454545454546</v>
      </c>
      <c r="I65" s="20">
        <f t="shared" si="7"/>
        <v>10.77280581540845</v>
      </c>
      <c r="J65" s="20">
        <f t="shared" si="7"/>
        <v>20.239276525773022</v>
      </c>
    </row>
    <row r="66" spans="1:10" s="17" customFormat="1" ht="12.75">
      <c r="A66" s="17" t="s">
        <v>52</v>
      </c>
      <c r="B66" s="17">
        <v>1</v>
      </c>
      <c r="C66" s="17">
        <v>860</v>
      </c>
      <c r="D66" s="17">
        <v>4496.5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</row>
    <row r="67" spans="1:10" s="17" customFormat="1" ht="12.75">
      <c r="A67" s="17" t="s">
        <v>53</v>
      </c>
      <c r="B67" s="17">
        <v>1</v>
      </c>
      <c r="C67" s="17">
        <v>69</v>
      </c>
      <c r="D67" s="17">
        <v>169.787</v>
      </c>
      <c r="E67" s="17">
        <v>1</v>
      </c>
      <c r="F67" s="17">
        <v>69</v>
      </c>
      <c r="G67" s="17">
        <v>169.787</v>
      </c>
      <c r="H67" s="17">
        <v>0</v>
      </c>
      <c r="I67" s="17">
        <v>0</v>
      </c>
      <c r="J67" s="17">
        <v>0</v>
      </c>
    </row>
    <row r="68" spans="1:10" s="17" customFormat="1" ht="12.75">
      <c r="A68" s="17" t="s">
        <v>54</v>
      </c>
      <c r="B68" s="17">
        <v>1</v>
      </c>
      <c r="C68" s="17">
        <v>1504</v>
      </c>
      <c r="D68" s="17">
        <v>18500</v>
      </c>
      <c r="E68" s="17">
        <v>0</v>
      </c>
      <c r="F68" s="17">
        <v>0</v>
      </c>
      <c r="G68" s="17">
        <v>0</v>
      </c>
      <c r="H68" s="17">
        <v>1</v>
      </c>
      <c r="I68" s="17">
        <v>1504</v>
      </c>
      <c r="J68" s="17">
        <v>18500</v>
      </c>
    </row>
    <row r="69" spans="1:10" s="17" customFormat="1" ht="12.75">
      <c r="A69" s="17" t="s">
        <v>55</v>
      </c>
      <c r="B69" s="17">
        <v>16</v>
      </c>
      <c r="C69" s="17">
        <v>6886</v>
      </c>
      <c r="D69" s="17">
        <v>24159.755</v>
      </c>
      <c r="E69" s="17">
        <v>16</v>
      </c>
      <c r="F69" s="17">
        <v>6886</v>
      </c>
      <c r="G69" s="17">
        <v>24159.755</v>
      </c>
      <c r="H69" s="17">
        <v>0</v>
      </c>
      <c r="I69" s="17">
        <v>0</v>
      </c>
      <c r="J69" s="17">
        <v>0</v>
      </c>
    </row>
    <row r="70" spans="1:10" s="17" customFormat="1" ht="12.75">
      <c r="A70" s="17" t="s">
        <v>56</v>
      </c>
      <c r="B70" s="17">
        <v>29</v>
      </c>
      <c r="C70" s="17">
        <v>16494</v>
      </c>
      <c r="D70" s="17">
        <v>65278.579000000005</v>
      </c>
      <c r="E70" s="17">
        <v>27</v>
      </c>
      <c r="F70" s="17">
        <v>16190</v>
      </c>
      <c r="G70" s="17">
        <v>62759.978</v>
      </c>
      <c r="H70" s="17">
        <v>2</v>
      </c>
      <c r="I70" s="17">
        <v>304</v>
      </c>
      <c r="J70" s="17">
        <v>2518.601</v>
      </c>
    </row>
    <row r="71" s="17" customFormat="1" ht="12.75"/>
    <row r="72" spans="1:10" s="17" customFormat="1" ht="12.75">
      <c r="A72" s="17" t="s">
        <v>57</v>
      </c>
      <c r="B72" s="17">
        <v>130</v>
      </c>
      <c r="C72" s="17">
        <v>88611</v>
      </c>
      <c r="D72" s="17">
        <v>361050.19</v>
      </c>
      <c r="E72" s="17">
        <v>109</v>
      </c>
      <c r="F72" s="17">
        <v>84599</v>
      </c>
      <c r="G72" s="17">
        <v>338508.837</v>
      </c>
      <c r="H72" s="17">
        <v>15</v>
      </c>
      <c r="I72" s="17">
        <v>1764</v>
      </c>
      <c r="J72" s="17">
        <v>6021.625</v>
      </c>
    </row>
    <row r="73" spans="1:10" s="17" customFormat="1" ht="12.75">
      <c r="A73" s="19" t="s">
        <v>99</v>
      </c>
      <c r="B73" s="20">
        <f>B72/B$9*100</f>
        <v>11.02629346904156</v>
      </c>
      <c r="C73" s="20">
        <f aca="true" t="shared" si="8" ref="C73:J73">C72/C$9*100</f>
        <v>7.661977530538183</v>
      </c>
      <c r="D73" s="20">
        <f t="shared" si="8"/>
        <v>6.399903063136228</v>
      </c>
      <c r="E73" s="20">
        <f t="shared" si="8"/>
        <v>10.273327049952876</v>
      </c>
      <c r="F73" s="20">
        <f t="shared" si="8"/>
        <v>7.632485179180572</v>
      </c>
      <c r="G73" s="20">
        <f t="shared" si="8"/>
        <v>6.495540100331265</v>
      </c>
      <c r="H73" s="20">
        <f t="shared" si="8"/>
        <v>22.727272727272727</v>
      </c>
      <c r="I73" s="20">
        <f t="shared" si="8"/>
        <v>10.510635762378598</v>
      </c>
      <c r="J73" s="20">
        <f t="shared" si="8"/>
        <v>5.798356108929799</v>
      </c>
    </row>
    <row r="74" spans="1:10" s="17" customFormat="1" ht="12.75">
      <c r="A74" s="17" t="s">
        <v>58</v>
      </c>
      <c r="B74" s="17">
        <v>39</v>
      </c>
      <c r="C74" s="17">
        <v>6805</v>
      </c>
      <c r="D74" s="17">
        <v>48174.12300000001</v>
      </c>
      <c r="E74" s="17">
        <v>23</v>
      </c>
      <c r="F74" s="17">
        <v>5875</v>
      </c>
      <c r="G74" s="17">
        <v>44266.374</v>
      </c>
      <c r="H74" s="17">
        <v>12</v>
      </c>
      <c r="I74" s="17">
        <v>436</v>
      </c>
      <c r="J74" s="17">
        <v>2409.334</v>
      </c>
    </row>
    <row r="75" spans="1:10" s="17" customFormat="1" ht="12.75">
      <c r="A75" s="17" t="s">
        <v>59</v>
      </c>
      <c r="B75" s="17">
        <v>83</v>
      </c>
      <c r="C75" s="17">
        <v>81392</v>
      </c>
      <c r="D75" s="17">
        <v>311201.33</v>
      </c>
      <c r="E75" s="17">
        <v>79</v>
      </c>
      <c r="F75" s="17">
        <v>78349</v>
      </c>
      <c r="G75" s="17">
        <v>292777.726</v>
      </c>
      <c r="H75" s="17">
        <v>2</v>
      </c>
      <c r="I75" s="17">
        <v>1289</v>
      </c>
      <c r="J75" s="17">
        <v>3402.291</v>
      </c>
    </row>
    <row r="76" spans="1:10" s="17" customFormat="1" ht="12.75">
      <c r="A76" s="17" t="s">
        <v>60</v>
      </c>
      <c r="B76" s="17">
        <v>8</v>
      </c>
      <c r="C76" s="17">
        <v>414</v>
      </c>
      <c r="D76" s="17">
        <v>1674.737</v>
      </c>
      <c r="E76" s="17">
        <v>7</v>
      </c>
      <c r="F76" s="17">
        <v>375</v>
      </c>
      <c r="G76" s="17">
        <v>1464.737</v>
      </c>
      <c r="H76" s="17">
        <v>1</v>
      </c>
      <c r="I76" s="17">
        <v>39</v>
      </c>
      <c r="J76" s="17">
        <v>210</v>
      </c>
    </row>
    <row r="77" s="17" customFormat="1" ht="12.75"/>
    <row r="78" spans="1:10" s="17" customFormat="1" ht="12.75">
      <c r="A78" s="17" t="s">
        <v>61</v>
      </c>
      <c r="B78" s="17">
        <v>45</v>
      </c>
      <c r="C78" s="17">
        <v>44560</v>
      </c>
      <c r="D78" s="17">
        <v>224162.543</v>
      </c>
      <c r="E78" s="17">
        <v>39</v>
      </c>
      <c r="F78" s="17">
        <v>43885</v>
      </c>
      <c r="G78" s="17">
        <v>218409.854</v>
      </c>
      <c r="H78" s="17">
        <v>6</v>
      </c>
      <c r="I78" s="17">
        <v>675</v>
      </c>
      <c r="J78" s="17">
        <v>5752.689</v>
      </c>
    </row>
    <row r="79" spans="1:10" s="17" customFormat="1" ht="12.75">
      <c r="A79" s="19" t="s">
        <v>99</v>
      </c>
      <c r="B79" s="20">
        <f>B78/B$9*100</f>
        <v>3.816793893129771</v>
      </c>
      <c r="C79" s="20">
        <f aca="true" t="shared" si="9" ref="C79:J79">C78/C$9*100</f>
        <v>3.8529947609301485</v>
      </c>
      <c r="D79" s="20">
        <f t="shared" si="9"/>
        <v>3.973460159614115</v>
      </c>
      <c r="E79" s="20">
        <f t="shared" si="9"/>
        <v>3.6757775683317626</v>
      </c>
      <c r="F79" s="20">
        <f t="shared" si="9"/>
        <v>3.959285713641289</v>
      </c>
      <c r="G79" s="20">
        <f t="shared" si="9"/>
        <v>4.190998313478289</v>
      </c>
      <c r="H79" s="20">
        <f t="shared" si="9"/>
        <v>9.090909090909092</v>
      </c>
      <c r="I79" s="20">
        <f t="shared" si="9"/>
        <v>4.021926949889769</v>
      </c>
      <c r="J79" s="20">
        <f t="shared" si="9"/>
        <v>5.539391676818675</v>
      </c>
    </row>
    <row r="80" spans="1:10" s="17" customFormat="1" ht="12.75">
      <c r="A80" s="17" t="s">
        <v>62</v>
      </c>
      <c r="B80" s="17">
        <v>4</v>
      </c>
      <c r="C80" s="17">
        <v>584</v>
      </c>
      <c r="D80" s="17">
        <v>1931.338</v>
      </c>
      <c r="E80" s="17">
        <v>3</v>
      </c>
      <c r="F80" s="17">
        <v>516</v>
      </c>
      <c r="G80" s="17">
        <v>1702.921</v>
      </c>
      <c r="H80" s="17">
        <v>1</v>
      </c>
      <c r="I80" s="17">
        <v>68</v>
      </c>
      <c r="J80" s="17">
        <v>228.417</v>
      </c>
    </row>
    <row r="81" spans="1:10" s="17" customFormat="1" ht="12.75">
      <c r="A81" s="17" t="s">
        <v>63</v>
      </c>
      <c r="B81" s="17">
        <v>33</v>
      </c>
      <c r="C81" s="17">
        <v>41049</v>
      </c>
      <c r="D81" s="17">
        <v>214206.00900000002</v>
      </c>
      <c r="E81" s="17">
        <v>30</v>
      </c>
      <c r="F81" s="17">
        <v>40514</v>
      </c>
      <c r="G81" s="17">
        <v>208990.287</v>
      </c>
      <c r="H81" s="17">
        <v>3</v>
      </c>
      <c r="I81" s="17">
        <v>535</v>
      </c>
      <c r="J81" s="17">
        <v>5215.722</v>
      </c>
    </row>
    <row r="82" spans="1:10" s="17" customFormat="1" ht="12.75">
      <c r="A82" s="17" t="s">
        <v>64</v>
      </c>
      <c r="B82" s="17">
        <v>2</v>
      </c>
      <c r="C82" s="17">
        <v>72</v>
      </c>
      <c r="D82" s="17">
        <v>308.55</v>
      </c>
      <c r="E82" s="17">
        <v>0</v>
      </c>
      <c r="F82" s="17">
        <v>0</v>
      </c>
      <c r="G82" s="17">
        <v>0</v>
      </c>
      <c r="H82" s="17">
        <v>2</v>
      </c>
      <c r="I82" s="17">
        <v>72</v>
      </c>
      <c r="J82" s="17">
        <v>308.55</v>
      </c>
    </row>
    <row r="83" spans="1:10" s="17" customFormat="1" ht="12.75">
      <c r="A83" s="17" t="s">
        <v>65</v>
      </c>
      <c r="B83" s="17">
        <v>5</v>
      </c>
      <c r="C83" s="17">
        <v>2705</v>
      </c>
      <c r="D83" s="17">
        <v>6030</v>
      </c>
      <c r="E83" s="17">
        <v>5</v>
      </c>
      <c r="F83" s="17">
        <v>2705</v>
      </c>
      <c r="G83" s="17">
        <v>6030</v>
      </c>
      <c r="H83" s="17">
        <v>0</v>
      </c>
      <c r="I83" s="17">
        <v>0</v>
      </c>
      <c r="J83" s="17">
        <v>0</v>
      </c>
    </row>
    <row r="84" spans="1:10" s="17" customFormat="1" ht="12.75">
      <c r="A84" s="17" t="s">
        <v>66</v>
      </c>
      <c r="B84" s="17">
        <v>1</v>
      </c>
      <c r="C84" s="17">
        <v>150</v>
      </c>
      <c r="D84" s="17">
        <v>1686.646</v>
      </c>
      <c r="E84" s="17">
        <v>1</v>
      </c>
      <c r="F84" s="17">
        <v>150</v>
      </c>
      <c r="G84" s="17">
        <v>1686.646</v>
      </c>
      <c r="H84" s="17">
        <v>0</v>
      </c>
      <c r="I84" s="17">
        <v>0</v>
      </c>
      <c r="J84" s="17">
        <v>0</v>
      </c>
    </row>
    <row r="85" s="17" customFormat="1" ht="12.75"/>
    <row r="86" spans="1:10" s="17" customFormat="1" ht="12.75">
      <c r="A86" s="17" t="s">
        <v>67</v>
      </c>
      <c r="B86" s="17">
        <v>7</v>
      </c>
      <c r="C86" s="17">
        <v>2889</v>
      </c>
      <c r="D86" s="17">
        <v>9418.985999999999</v>
      </c>
      <c r="E86" s="17">
        <v>6</v>
      </c>
      <c r="F86" s="17">
        <v>2662</v>
      </c>
      <c r="G86" s="17">
        <v>8320.998</v>
      </c>
      <c r="H86" s="17">
        <v>1</v>
      </c>
      <c r="I86" s="17">
        <v>227</v>
      </c>
      <c r="J86" s="17">
        <v>1097.988</v>
      </c>
    </row>
    <row r="87" spans="1:10" s="17" customFormat="1" ht="12.75">
      <c r="A87" s="19" t="s">
        <v>99</v>
      </c>
      <c r="B87" s="20">
        <f>B86/B$9*100</f>
        <v>0.5937234944868532</v>
      </c>
      <c r="C87" s="20">
        <f aca="true" t="shared" si="10" ref="C87:J87">C86/C$9*100</f>
        <v>0.2498047994687433</v>
      </c>
      <c r="D87" s="20">
        <f t="shared" si="10"/>
        <v>0.1669590517402504</v>
      </c>
      <c r="E87" s="20">
        <f t="shared" si="10"/>
        <v>0.5655042412818096</v>
      </c>
      <c r="F87" s="20">
        <f t="shared" si="10"/>
        <v>0.24016448831521275</v>
      </c>
      <c r="G87" s="20">
        <f t="shared" si="10"/>
        <v>0.15966902566793628</v>
      </c>
      <c r="H87" s="20">
        <f t="shared" si="10"/>
        <v>1.5151515151515151</v>
      </c>
      <c r="I87" s="20">
        <f t="shared" si="10"/>
        <v>1.352559137222189</v>
      </c>
      <c r="J87" s="20">
        <f t="shared" si="10"/>
        <v>1.0572769688135033</v>
      </c>
    </row>
    <row r="88" spans="1:10" s="17" customFormat="1" ht="12.75">
      <c r="A88" s="17" t="s">
        <v>68</v>
      </c>
      <c r="B88" s="17">
        <v>6</v>
      </c>
      <c r="C88" s="17">
        <v>2662</v>
      </c>
      <c r="D88" s="17">
        <v>8320.998</v>
      </c>
      <c r="E88" s="17">
        <v>6</v>
      </c>
      <c r="F88" s="17">
        <v>2662</v>
      </c>
      <c r="G88" s="17">
        <v>8320.998</v>
      </c>
      <c r="H88" s="17">
        <v>0</v>
      </c>
      <c r="I88" s="17">
        <v>0</v>
      </c>
      <c r="J88" s="17">
        <v>0</v>
      </c>
    </row>
    <row r="89" spans="1:10" s="17" customFormat="1" ht="12.75">
      <c r="A89" s="17" t="s">
        <v>69</v>
      </c>
      <c r="B89" s="17">
        <v>1</v>
      </c>
      <c r="C89" s="17">
        <v>227</v>
      </c>
      <c r="D89" s="17">
        <v>1097.988</v>
      </c>
      <c r="E89" s="17">
        <v>0</v>
      </c>
      <c r="F89" s="17">
        <v>0</v>
      </c>
      <c r="G89" s="17">
        <v>0</v>
      </c>
      <c r="H89" s="17">
        <v>1</v>
      </c>
      <c r="I89" s="17">
        <v>227</v>
      </c>
      <c r="J89" s="17">
        <v>1097.988</v>
      </c>
    </row>
    <row r="90" s="17" customFormat="1" ht="12.75"/>
    <row r="91" spans="1:10" s="17" customFormat="1" ht="12.75">
      <c r="A91" s="17" t="s">
        <v>70</v>
      </c>
      <c r="B91" s="17">
        <v>71</v>
      </c>
      <c r="C91" s="17">
        <v>59864</v>
      </c>
      <c r="D91" s="17">
        <v>393784.174</v>
      </c>
      <c r="E91" s="17">
        <v>65</v>
      </c>
      <c r="F91" s="17">
        <v>59170</v>
      </c>
      <c r="G91" s="17">
        <v>389453.079</v>
      </c>
      <c r="H91" s="17">
        <v>3</v>
      </c>
      <c r="I91" s="17">
        <v>317</v>
      </c>
      <c r="J91" s="17">
        <v>733.81</v>
      </c>
    </row>
    <row r="92" spans="1:10" s="17" customFormat="1" ht="12.75">
      <c r="A92" s="19" t="s">
        <v>99</v>
      </c>
      <c r="B92" s="20">
        <f>B91/B$9*100</f>
        <v>6.0220525869380825</v>
      </c>
      <c r="C92" s="20">
        <f aca="true" t="shared" si="11" ref="C92:J92">C91/C$9*100</f>
        <v>5.176294397852837</v>
      </c>
      <c r="D92" s="20">
        <f t="shared" si="11"/>
        <v>6.98013908093268</v>
      </c>
      <c r="E92" s="20">
        <f t="shared" si="11"/>
        <v>6.126295947219605</v>
      </c>
      <c r="F92" s="20">
        <f t="shared" si="11"/>
        <v>5.338291800755498</v>
      </c>
      <c r="G92" s="20">
        <f t="shared" si="11"/>
        <v>7.4730932115724364</v>
      </c>
      <c r="H92" s="20">
        <f t="shared" si="11"/>
        <v>4.545454545454546</v>
      </c>
      <c r="I92" s="20">
        <f t="shared" si="11"/>
        <v>1.8888160638741585</v>
      </c>
      <c r="J92" s="20">
        <f t="shared" si="11"/>
        <v>0.7066019050162996</v>
      </c>
    </row>
    <row r="93" spans="1:10" s="17" customFormat="1" ht="12.75">
      <c r="A93" s="17" t="s">
        <v>71</v>
      </c>
      <c r="B93" s="17">
        <v>46</v>
      </c>
      <c r="C93" s="17">
        <v>21218</v>
      </c>
      <c r="D93" s="17">
        <v>131973.047</v>
      </c>
      <c r="E93" s="17">
        <v>46</v>
      </c>
      <c r="F93" s="17">
        <v>21218</v>
      </c>
      <c r="G93" s="17">
        <v>131973.047</v>
      </c>
      <c r="H93" s="17">
        <v>0</v>
      </c>
      <c r="I93" s="17">
        <v>0</v>
      </c>
      <c r="J93" s="17">
        <v>0</v>
      </c>
    </row>
    <row r="94" spans="1:10" s="17" customFormat="1" ht="12.75">
      <c r="A94" s="17" t="s">
        <v>72</v>
      </c>
      <c r="B94" s="17">
        <v>2</v>
      </c>
      <c r="C94" s="17">
        <v>86</v>
      </c>
      <c r="D94" s="17">
        <v>207.331</v>
      </c>
      <c r="E94" s="17">
        <v>2</v>
      </c>
      <c r="F94" s="17">
        <v>86</v>
      </c>
      <c r="G94" s="17">
        <v>207.331</v>
      </c>
      <c r="H94" s="17">
        <v>0</v>
      </c>
      <c r="I94" s="17">
        <v>0</v>
      </c>
      <c r="J94" s="17">
        <v>0</v>
      </c>
    </row>
    <row r="95" spans="1:10" s="17" customFormat="1" ht="12.75">
      <c r="A95" s="17" t="s">
        <v>73</v>
      </c>
      <c r="B95" s="17">
        <v>1</v>
      </c>
      <c r="C95" s="17">
        <v>16</v>
      </c>
      <c r="D95" s="17">
        <v>16</v>
      </c>
      <c r="E95" s="17">
        <v>1</v>
      </c>
      <c r="F95" s="17">
        <v>16</v>
      </c>
      <c r="G95" s="17">
        <v>16</v>
      </c>
      <c r="H95" s="17">
        <v>0</v>
      </c>
      <c r="I95" s="17">
        <v>0</v>
      </c>
      <c r="J95" s="17">
        <v>0</v>
      </c>
    </row>
    <row r="96" spans="1:10" s="17" customFormat="1" ht="12.75">
      <c r="A96" s="17" t="s">
        <v>74</v>
      </c>
      <c r="B96" s="17">
        <v>7</v>
      </c>
      <c r="C96" s="17">
        <v>3420</v>
      </c>
      <c r="D96" s="17">
        <v>10608.771999999999</v>
      </c>
      <c r="E96" s="17">
        <v>4</v>
      </c>
      <c r="F96" s="17">
        <v>3000</v>
      </c>
      <c r="G96" s="17">
        <v>6827.677</v>
      </c>
      <c r="H96" s="17">
        <v>1</v>
      </c>
      <c r="I96" s="17">
        <v>63</v>
      </c>
      <c r="J96" s="17">
        <v>233.81</v>
      </c>
    </row>
    <row r="97" spans="1:10" s="17" customFormat="1" ht="12.75">
      <c r="A97" s="17" t="s">
        <v>75</v>
      </c>
      <c r="B97" s="17">
        <v>15</v>
      </c>
      <c r="C97" s="17">
        <v>35124</v>
      </c>
      <c r="D97" s="17">
        <v>250979.024</v>
      </c>
      <c r="E97" s="17">
        <v>12</v>
      </c>
      <c r="F97" s="17">
        <v>34850</v>
      </c>
      <c r="G97" s="17">
        <v>250429.024</v>
      </c>
      <c r="H97" s="17">
        <v>2</v>
      </c>
      <c r="I97" s="17">
        <v>254</v>
      </c>
      <c r="J97" s="17">
        <v>500</v>
      </c>
    </row>
    <row r="98" s="17" customFormat="1" ht="12.75"/>
    <row r="99" spans="1:10" s="17" customFormat="1" ht="12.75">
      <c r="A99" s="17" t="s">
        <v>76</v>
      </c>
      <c r="B99" s="17">
        <v>76</v>
      </c>
      <c r="C99" s="17">
        <v>89003</v>
      </c>
      <c r="D99" s="17">
        <v>343186.062</v>
      </c>
      <c r="E99" s="17">
        <v>71</v>
      </c>
      <c r="F99" s="17">
        <v>87033</v>
      </c>
      <c r="G99" s="17">
        <v>334381.61</v>
      </c>
      <c r="H99" s="17">
        <v>4</v>
      </c>
      <c r="I99" s="17">
        <v>1210</v>
      </c>
      <c r="J99" s="17">
        <v>3637.303</v>
      </c>
    </row>
    <row r="100" spans="1:10" s="17" customFormat="1" ht="12.75">
      <c r="A100" s="19" t="s">
        <v>99</v>
      </c>
      <c r="B100" s="20">
        <f>B99/B$9*100</f>
        <v>6.4461407972858344</v>
      </c>
      <c r="C100" s="20">
        <f aca="true" t="shared" si="12" ref="C100:J100">C99/C$9*100</f>
        <v>7.6958728165858625</v>
      </c>
      <c r="D100" s="20">
        <f t="shared" si="12"/>
        <v>6.083247122566144</v>
      </c>
      <c r="E100" s="20">
        <f t="shared" si="12"/>
        <v>6.691800188501413</v>
      </c>
      <c r="F100" s="20">
        <f t="shared" si="12"/>
        <v>7.8520796061374565</v>
      </c>
      <c r="G100" s="20">
        <f t="shared" si="12"/>
        <v>6.416344033489235</v>
      </c>
      <c r="H100" s="20">
        <f t="shared" si="12"/>
        <v>6.0606060606060606</v>
      </c>
      <c r="I100" s="20">
        <f t="shared" si="12"/>
        <v>7.20967645832092</v>
      </c>
      <c r="J100" s="20">
        <f t="shared" si="12"/>
        <v>3.5024396354935226</v>
      </c>
    </row>
    <row r="101" spans="1:10" s="17" customFormat="1" ht="12.75">
      <c r="A101" s="17" t="s">
        <v>77</v>
      </c>
      <c r="B101" s="17">
        <v>13</v>
      </c>
      <c r="C101" s="17">
        <v>25240</v>
      </c>
      <c r="D101" s="17">
        <v>81189.095</v>
      </c>
      <c r="E101" s="17">
        <v>10</v>
      </c>
      <c r="F101" s="17">
        <v>24360</v>
      </c>
      <c r="G101" s="17">
        <v>78871.792</v>
      </c>
      <c r="H101" s="17">
        <v>3</v>
      </c>
      <c r="I101" s="17">
        <v>880</v>
      </c>
      <c r="J101" s="17">
        <v>2317.303</v>
      </c>
    </row>
    <row r="102" spans="1:10" s="17" customFormat="1" ht="12.75">
      <c r="A102" s="17" t="s">
        <v>78</v>
      </c>
      <c r="B102" s="17">
        <v>36</v>
      </c>
      <c r="C102" s="17">
        <v>54552</v>
      </c>
      <c r="D102" s="17">
        <v>216933.144</v>
      </c>
      <c r="E102" s="17">
        <v>36</v>
      </c>
      <c r="F102" s="17">
        <v>54552</v>
      </c>
      <c r="G102" s="17">
        <v>216933.144</v>
      </c>
      <c r="H102" s="17">
        <v>0</v>
      </c>
      <c r="I102" s="17">
        <v>0</v>
      </c>
      <c r="J102" s="17">
        <v>0</v>
      </c>
    </row>
    <row r="103" spans="1:10" s="17" customFormat="1" ht="12.75">
      <c r="A103" s="17" t="s">
        <v>79</v>
      </c>
      <c r="B103" s="17">
        <v>19</v>
      </c>
      <c r="C103" s="17">
        <v>2331</v>
      </c>
      <c r="D103" s="17">
        <v>12426.881</v>
      </c>
      <c r="E103" s="17">
        <v>19</v>
      </c>
      <c r="F103" s="17">
        <v>2331</v>
      </c>
      <c r="G103" s="17">
        <v>12426.881</v>
      </c>
      <c r="H103" s="17">
        <v>0</v>
      </c>
      <c r="I103" s="17">
        <v>0</v>
      </c>
      <c r="J103" s="17">
        <v>0</v>
      </c>
    </row>
    <row r="104" spans="1:10" s="17" customFormat="1" ht="12.75">
      <c r="A104" s="17" t="s">
        <v>80</v>
      </c>
      <c r="B104" s="17">
        <v>8</v>
      </c>
      <c r="C104" s="17">
        <v>6880</v>
      </c>
      <c r="D104" s="17">
        <v>32636.942000000003</v>
      </c>
      <c r="E104" s="17">
        <v>6</v>
      </c>
      <c r="F104" s="17">
        <v>5790</v>
      </c>
      <c r="G104" s="17">
        <v>26149.793</v>
      </c>
      <c r="H104" s="17">
        <v>1</v>
      </c>
      <c r="I104" s="17">
        <v>330</v>
      </c>
      <c r="J104" s="17">
        <v>1320</v>
      </c>
    </row>
    <row r="105" s="17" customFormat="1" ht="12.75"/>
    <row r="106" spans="1:10" s="17" customFormat="1" ht="12.75">
      <c r="A106" s="17" t="s">
        <v>81</v>
      </c>
      <c r="B106" s="17">
        <v>110</v>
      </c>
      <c r="C106" s="17">
        <v>93477</v>
      </c>
      <c r="D106" s="17">
        <v>505003.771</v>
      </c>
      <c r="E106" s="17">
        <v>102</v>
      </c>
      <c r="F106" s="17">
        <v>81208</v>
      </c>
      <c r="G106" s="17">
        <v>391836.163</v>
      </c>
      <c r="H106" s="17">
        <v>5</v>
      </c>
      <c r="I106" s="17">
        <v>1778</v>
      </c>
      <c r="J106" s="17">
        <v>2989.286</v>
      </c>
    </row>
    <row r="107" spans="1:10" s="17" customFormat="1" ht="12.75">
      <c r="A107" s="19" t="s">
        <v>99</v>
      </c>
      <c r="B107" s="20">
        <f>B106/B$9*100</f>
        <v>9.32994062765055</v>
      </c>
      <c r="C107" s="20">
        <f aca="true" t="shared" si="13" ref="C107:J107">C106/C$9*100</f>
        <v>8.082728708874946</v>
      </c>
      <c r="D107" s="20">
        <f t="shared" si="13"/>
        <v>8.951595291829777</v>
      </c>
      <c r="E107" s="20">
        <f t="shared" si="13"/>
        <v>9.613572101790764</v>
      </c>
      <c r="F107" s="20">
        <f t="shared" si="13"/>
        <v>7.3265506262591265</v>
      </c>
      <c r="G107" s="20">
        <f t="shared" si="13"/>
        <v>7.518821464405192</v>
      </c>
      <c r="H107" s="20">
        <f t="shared" si="13"/>
        <v>7.575757575757576</v>
      </c>
      <c r="I107" s="20">
        <f t="shared" si="13"/>
        <v>10.594053506524459</v>
      </c>
      <c r="J107" s="20">
        <f t="shared" si="13"/>
        <v>2.878449710740593</v>
      </c>
    </row>
    <row r="108" spans="1:10" s="17" customFormat="1" ht="12.75">
      <c r="A108" s="17" t="s">
        <v>82</v>
      </c>
      <c r="B108" s="17">
        <v>51</v>
      </c>
      <c r="C108" s="17">
        <v>36633</v>
      </c>
      <c r="D108" s="17">
        <v>82951.486</v>
      </c>
      <c r="E108" s="17">
        <v>46</v>
      </c>
      <c r="F108" s="17">
        <v>35037</v>
      </c>
      <c r="G108" s="17">
        <v>79997.501</v>
      </c>
      <c r="H108" s="17">
        <v>3</v>
      </c>
      <c r="I108" s="17">
        <v>1378</v>
      </c>
      <c r="J108" s="17">
        <v>1530.857</v>
      </c>
    </row>
    <row r="109" spans="1:10" s="17" customFormat="1" ht="12.75">
      <c r="A109" s="17" t="s">
        <v>83</v>
      </c>
      <c r="B109" s="17">
        <v>40</v>
      </c>
      <c r="C109" s="17">
        <v>44537</v>
      </c>
      <c r="D109" s="17">
        <v>357297.253</v>
      </c>
      <c r="E109" s="17">
        <v>38</v>
      </c>
      <c r="F109" s="17">
        <v>34144</v>
      </c>
      <c r="G109" s="17">
        <v>248006.381</v>
      </c>
      <c r="H109" s="17">
        <v>1</v>
      </c>
      <c r="I109" s="17">
        <v>120</v>
      </c>
      <c r="J109" s="17">
        <v>535.678</v>
      </c>
    </row>
    <row r="110" spans="1:10" s="17" customFormat="1" ht="12.75">
      <c r="A110" s="17" t="s">
        <v>84</v>
      </c>
      <c r="B110" s="17">
        <v>1</v>
      </c>
      <c r="C110" s="17">
        <v>280</v>
      </c>
      <c r="D110" s="17">
        <v>922.751</v>
      </c>
      <c r="E110" s="17">
        <v>0</v>
      </c>
      <c r="F110" s="17">
        <v>0</v>
      </c>
      <c r="G110" s="17">
        <v>0</v>
      </c>
      <c r="H110" s="17">
        <v>1</v>
      </c>
      <c r="I110" s="17">
        <v>280</v>
      </c>
      <c r="J110" s="17">
        <v>922.751</v>
      </c>
    </row>
    <row r="111" spans="1:10" s="17" customFormat="1" ht="12.75">
      <c r="A111" s="17" t="s">
        <v>85</v>
      </c>
      <c r="B111" s="17">
        <v>18</v>
      </c>
      <c r="C111" s="17">
        <v>12027</v>
      </c>
      <c r="D111" s="17">
        <v>63832.281</v>
      </c>
      <c r="E111" s="17">
        <v>18</v>
      </c>
      <c r="F111" s="17">
        <v>12027</v>
      </c>
      <c r="G111" s="17">
        <v>63832.281</v>
      </c>
      <c r="H111" s="17">
        <v>0</v>
      </c>
      <c r="I111" s="17">
        <v>0</v>
      </c>
      <c r="J111" s="17">
        <v>0</v>
      </c>
    </row>
    <row r="112" s="17" customFormat="1" ht="12.75"/>
    <row r="113" spans="1:10" s="17" customFormat="1" ht="12.75">
      <c r="A113" s="17" t="s">
        <v>86</v>
      </c>
      <c r="B113" s="17">
        <v>35</v>
      </c>
      <c r="C113" s="17">
        <v>24947</v>
      </c>
      <c r="D113" s="17">
        <v>104655.719</v>
      </c>
      <c r="E113" s="17">
        <v>31</v>
      </c>
      <c r="F113" s="17">
        <v>24722</v>
      </c>
      <c r="G113" s="17">
        <v>102186.761</v>
      </c>
      <c r="H113" s="17">
        <v>3</v>
      </c>
      <c r="I113" s="17">
        <v>183</v>
      </c>
      <c r="J113" s="17">
        <v>674.743</v>
      </c>
    </row>
    <row r="114" spans="1:10" s="17" customFormat="1" ht="12.75">
      <c r="A114" s="19" t="s">
        <v>99</v>
      </c>
      <c r="B114" s="20">
        <f>B113/B$9*100</f>
        <v>2.9686174724342664</v>
      </c>
      <c r="C114" s="20">
        <f aca="true" t="shared" si="14" ref="C114:J114">C113/C$9*100</f>
        <v>2.1571063801823254</v>
      </c>
      <c r="D114" s="20">
        <f t="shared" si="14"/>
        <v>1.8551062294215228</v>
      </c>
      <c r="E114" s="20">
        <f t="shared" si="14"/>
        <v>2.9217719132893496</v>
      </c>
      <c r="F114" s="20">
        <f t="shared" si="14"/>
        <v>2.230408144300785</v>
      </c>
      <c r="G114" s="20">
        <f t="shared" si="14"/>
        <v>1.9608297664573733</v>
      </c>
      <c r="H114" s="20">
        <f t="shared" si="14"/>
        <v>4.545454545454546</v>
      </c>
      <c r="I114" s="20">
        <f t="shared" si="14"/>
        <v>1.0903890841923374</v>
      </c>
      <c r="J114" s="20">
        <f t="shared" si="14"/>
        <v>0.649724982211217</v>
      </c>
    </row>
    <row r="115" spans="1:10" s="17" customFormat="1" ht="12.75">
      <c r="A115" s="17" t="s">
        <v>87</v>
      </c>
      <c r="B115" s="17">
        <v>21</v>
      </c>
      <c r="C115" s="17">
        <v>16347</v>
      </c>
      <c r="D115" s="17">
        <v>70097.91</v>
      </c>
      <c r="E115" s="17">
        <v>19</v>
      </c>
      <c r="F115" s="17">
        <v>16251</v>
      </c>
      <c r="G115" s="17">
        <v>67949.671</v>
      </c>
      <c r="H115" s="17">
        <v>1</v>
      </c>
      <c r="I115" s="17">
        <v>54</v>
      </c>
      <c r="J115" s="17">
        <v>354.024</v>
      </c>
    </row>
    <row r="116" spans="1:10" s="17" customFormat="1" ht="12.75">
      <c r="A116" s="17" t="s">
        <v>88</v>
      </c>
      <c r="B116" s="17">
        <v>12</v>
      </c>
      <c r="C116" s="17">
        <v>8352</v>
      </c>
      <c r="D116" s="17">
        <v>33473.949</v>
      </c>
      <c r="E116" s="17">
        <v>11</v>
      </c>
      <c r="F116" s="17">
        <v>8331</v>
      </c>
      <c r="G116" s="17">
        <v>33278.23</v>
      </c>
      <c r="H116" s="17">
        <v>1</v>
      </c>
      <c r="I116" s="17">
        <v>21</v>
      </c>
      <c r="J116" s="17">
        <v>195.719</v>
      </c>
    </row>
    <row r="117" spans="1:10" s="17" customFormat="1" ht="12.75">
      <c r="A117" s="17" t="s">
        <v>89</v>
      </c>
      <c r="B117" s="17">
        <v>1</v>
      </c>
      <c r="C117" s="17">
        <v>140</v>
      </c>
      <c r="D117" s="17">
        <v>958.86</v>
      </c>
      <c r="E117" s="17">
        <v>1</v>
      </c>
      <c r="F117" s="17">
        <v>140</v>
      </c>
      <c r="G117" s="17">
        <v>958.86</v>
      </c>
      <c r="H117" s="17">
        <v>0</v>
      </c>
      <c r="I117" s="17">
        <v>0</v>
      </c>
      <c r="J117" s="17">
        <v>0</v>
      </c>
    </row>
    <row r="118" spans="1:10" s="17" customFormat="1" ht="12.75">
      <c r="A118" s="17" t="s">
        <v>90</v>
      </c>
      <c r="B118" s="17">
        <v>1</v>
      </c>
      <c r="C118" s="17">
        <v>108</v>
      </c>
      <c r="D118" s="17">
        <v>125</v>
      </c>
      <c r="E118" s="17">
        <v>0</v>
      </c>
      <c r="F118" s="17">
        <v>0</v>
      </c>
      <c r="G118" s="17">
        <v>0</v>
      </c>
      <c r="H118" s="17">
        <v>1</v>
      </c>
      <c r="I118" s="17">
        <v>108</v>
      </c>
      <c r="J118" s="17">
        <v>125</v>
      </c>
    </row>
    <row r="119" s="17" customFormat="1" ht="12.75"/>
    <row r="120" spans="1:10" s="17" customFormat="1" ht="12.75">
      <c r="A120" s="17" t="s">
        <v>96</v>
      </c>
      <c r="B120" s="17">
        <v>5</v>
      </c>
      <c r="C120" s="17">
        <v>876</v>
      </c>
      <c r="D120" s="17">
        <v>12643.85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</row>
    <row r="121" spans="1:10" s="17" customFormat="1" ht="12.75">
      <c r="A121" s="19" t="s">
        <v>99</v>
      </c>
      <c r="B121" s="20">
        <f>B120/B$9*100</f>
        <v>0.4240882103477523</v>
      </c>
      <c r="C121" s="20">
        <f aca="true" t="shared" si="15" ref="C121:J121">C120/C$9*100</f>
        <v>0.0757455882085909</v>
      </c>
      <c r="D121" s="20">
        <f t="shared" si="15"/>
        <v>0.22412234250544227</v>
      </c>
      <c r="E121" s="20">
        <f t="shared" si="15"/>
        <v>0</v>
      </c>
      <c r="F121" s="20">
        <f t="shared" si="15"/>
        <v>0</v>
      </c>
      <c r="G121" s="20">
        <f t="shared" si="15"/>
        <v>0</v>
      </c>
      <c r="H121" s="20">
        <f t="shared" si="15"/>
        <v>0</v>
      </c>
      <c r="I121" s="20">
        <f t="shared" si="15"/>
        <v>0</v>
      </c>
      <c r="J121" s="20">
        <f t="shared" si="15"/>
        <v>0</v>
      </c>
    </row>
    <row r="122" spans="1:10" s="17" customFormat="1" ht="12.75">
      <c r="A122" s="17" t="s">
        <v>91</v>
      </c>
      <c r="B122" s="17">
        <v>5</v>
      </c>
      <c r="C122" s="17">
        <v>876</v>
      </c>
      <c r="D122" s="17">
        <v>12643.85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</row>
    <row r="123" s="17" customFormat="1" ht="1.5" customHeight="1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  <row r="380" s="17" customFormat="1" ht="12.75"/>
    <row r="381" s="17" customFormat="1" ht="12.75"/>
    <row r="382" s="17" customFormat="1" ht="12.75"/>
    <row r="383" s="17" customFormat="1" ht="12.75"/>
    <row r="384" s="17" customFormat="1" ht="12.75"/>
    <row r="385" s="17" customFormat="1" ht="12.75"/>
    <row r="386" s="17" customFormat="1" ht="12.75"/>
    <row r="387" s="17" customFormat="1" ht="12.75"/>
    <row r="388" s="17" customFormat="1" ht="12.75"/>
    <row r="389" s="17" customFormat="1" ht="12.75"/>
    <row r="390" s="17" customFormat="1" ht="12.75"/>
    <row r="391" s="17" customFormat="1" ht="12.75"/>
    <row r="392" s="17" customFormat="1" ht="12.75"/>
    <row r="393" s="17" customFormat="1" ht="12.75"/>
    <row r="394" s="17" customFormat="1" ht="12.75"/>
    <row r="395" s="17" customFormat="1" ht="12.75"/>
    <row r="396" s="17" customFormat="1" ht="12.75"/>
    <row r="397" s="17" customFormat="1" ht="12.75"/>
    <row r="398" s="17" customFormat="1" ht="12.75"/>
    <row r="399" s="17" customFormat="1" ht="12.75"/>
    <row r="400" s="17" customFormat="1" ht="12.75"/>
    <row r="401" s="17" customFormat="1" ht="12.75"/>
    <row r="402" s="17" customFormat="1" ht="12.75"/>
    <row r="403" s="17" customFormat="1" ht="12.75"/>
    <row r="404" s="17" customFormat="1" ht="12.75"/>
    <row r="405" s="17" customFormat="1" ht="12.75"/>
    <row r="406" s="17" customFormat="1" ht="12.75"/>
    <row r="407" s="17" customFormat="1" ht="12.75"/>
    <row r="408" s="17" customFormat="1" ht="12.75"/>
    <row r="409" s="17" customFormat="1" ht="12.75"/>
    <row r="410" s="17" customFormat="1" ht="12.75"/>
    <row r="411" s="17" customFormat="1" ht="12.75"/>
    <row r="412" s="17" customFormat="1" ht="12.75"/>
    <row r="413" s="17" customFormat="1" ht="12.75"/>
    <row r="414" s="17" customFormat="1" ht="12.75"/>
    <row r="415" s="17" customFormat="1" ht="12.75"/>
    <row r="416" s="17" customFormat="1" ht="12.75"/>
    <row r="417" s="17" customFormat="1" ht="12.75"/>
    <row r="418" s="17" customFormat="1" ht="12.75"/>
    <row r="419" s="17" customFormat="1" ht="12.75"/>
    <row r="420" s="17" customFormat="1" ht="12.75"/>
    <row r="421" s="17" customFormat="1" ht="12.75"/>
    <row r="422" s="17" customFormat="1" ht="12.75"/>
    <row r="423" s="17" customFormat="1" ht="12.75"/>
    <row r="424" s="17" customFormat="1" ht="12.75"/>
    <row r="425" s="17" customFormat="1" ht="12.75"/>
    <row r="426" s="17" customFormat="1" ht="12.75"/>
    <row r="427" s="17" customFormat="1" ht="12.75"/>
    <row r="428" s="17" customFormat="1" ht="12.75"/>
    <row r="429" s="17" customFormat="1" ht="12.75"/>
    <row r="430" s="17" customFormat="1" ht="12.75"/>
    <row r="431" s="17" customFormat="1" ht="12.75"/>
    <row r="432" s="17" customFormat="1" ht="12.75"/>
    <row r="433" s="17" customFormat="1" ht="12.75"/>
    <row r="434" s="17" customFormat="1" ht="12.75"/>
    <row r="435" s="17" customFormat="1" ht="12.75"/>
    <row r="436" s="17" customFormat="1" ht="12.75"/>
    <row r="437" s="17" customFormat="1" ht="12.75"/>
    <row r="438" s="17" customFormat="1" ht="12.75"/>
    <row r="439" s="17" customFormat="1" ht="12.75"/>
    <row r="440" s="17" customFormat="1" ht="12.75"/>
    <row r="441" s="17" customFormat="1" ht="12.75"/>
    <row r="442" s="17" customFormat="1" ht="12.75"/>
    <row r="443" s="17" customFormat="1" ht="12.75"/>
    <row r="444" s="17" customFormat="1" ht="12.75"/>
    <row r="445" s="17" customFormat="1" ht="12.75"/>
    <row r="446" s="17" customFormat="1" ht="12.75"/>
    <row r="447" s="17" customFormat="1" ht="12.75"/>
    <row r="448" s="17" customFormat="1" ht="12.75"/>
    <row r="449" s="17" customFormat="1" ht="12.75"/>
    <row r="450" s="17" customFormat="1" ht="12.75"/>
    <row r="451" s="17" customFormat="1" ht="12.75"/>
    <row r="452" s="17" customFormat="1" ht="12.75"/>
    <row r="453" s="17" customFormat="1" ht="12.75"/>
    <row r="454" s="17" customFormat="1" ht="12.75"/>
    <row r="455" s="17" customFormat="1" ht="12.75"/>
    <row r="456" s="17" customFormat="1" ht="12.75"/>
    <row r="457" s="17" customFormat="1" ht="12.75"/>
    <row r="458" s="17" customFormat="1" ht="12.75"/>
    <row r="459" s="17" customFormat="1" ht="12.75"/>
    <row r="460" s="17" customFormat="1" ht="12.75"/>
    <row r="461" s="17" customFormat="1" ht="12.75"/>
    <row r="462" s="17" customFormat="1" ht="12.75"/>
    <row r="463" s="17" customFormat="1" ht="12.75"/>
    <row r="464" s="17" customFormat="1" ht="12.75"/>
    <row r="465" s="17" customFormat="1" ht="12.75"/>
    <row r="466" s="17" customFormat="1" ht="12.75"/>
    <row r="467" s="17" customFormat="1" ht="12.75"/>
    <row r="468" s="17" customFormat="1" ht="12.75"/>
    <row r="469" s="17" customFormat="1" ht="12.75"/>
    <row r="470" s="17" customFormat="1" ht="12.75"/>
    <row r="471" s="17" customFormat="1" ht="12.75"/>
    <row r="472" s="17" customFormat="1" ht="12.75"/>
    <row r="473" s="17" customFormat="1" ht="12.75"/>
    <row r="474" s="17" customFormat="1" ht="12.75"/>
    <row r="475" s="17" customFormat="1" ht="12.75"/>
    <row r="476" s="17" customFormat="1" ht="12.75"/>
    <row r="477" s="17" customFormat="1" ht="12.75"/>
    <row r="478" s="17" customFormat="1" ht="12.75"/>
    <row r="479" s="17" customFormat="1" ht="12.75"/>
    <row r="480" s="17" customFormat="1" ht="12.75"/>
    <row r="481" s="17" customFormat="1" ht="12.75"/>
    <row r="482" s="17" customFormat="1" ht="12.75"/>
    <row r="483" s="17" customFormat="1" ht="12.75"/>
    <row r="484" s="17" customFormat="1" ht="12.75"/>
    <row r="485" s="17" customFormat="1" ht="12.75"/>
    <row r="486" s="17" customFormat="1" ht="12.75"/>
    <row r="487" s="17" customFormat="1" ht="12.75"/>
    <row r="488" s="17" customFormat="1" ht="12.75"/>
    <row r="489" s="17" customFormat="1" ht="12.75"/>
    <row r="490" s="17" customFormat="1" ht="12.75"/>
    <row r="491" s="17" customFormat="1" ht="12.75"/>
    <row r="492" s="17" customFormat="1" ht="12.75"/>
    <row r="493" s="17" customFormat="1" ht="12.75"/>
    <row r="494" s="17" customFormat="1" ht="12.75"/>
    <row r="495" s="17" customFormat="1" ht="12.75"/>
    <row r="496" s="17" customFormat="1" ht="12.75"/>
    <row r="497" s="17" customFormat="1" ht="12.75"/>
    <row r="498" s="17" customFormat="1" ht="12.75"/>
    <row r="499" s="17" customFormat="1" ht="12.75"/>
    <row r="500" s="17" customFormat="1" ht="12.75"/>
    <row r="501" s="17" customFormat="1" ht="12.75"/>
    <row r="502" s="17" customFormat="1" ht="12.75"/>
    <row r="503" s="17" customFormat="1" ht="12.75"/>
    <row r="504" s="17" customFormat="1" ht="12.75"/>
    <row r="505" s="17" customFormat="1" ht="12.75"/>
    <row r="506" s="17" customFormat="1" ht="12.75"/>
    <row r="507" s="17" customFormat="1" ht="12.75"/>
    <row r="508" s="17" customFormat="1" ht="12.75"/>
    <row r="509" s="17" customFormat="1" ht="12.75"/>
    <row r="510" s="17" customFormat="1" ht="12.75"/>
    <row r="511" s="17" customFormat="1" ht="12.75"/>
    <row r="512" s="17" customFormat="1" ht="12.75"/>
    <row r="513" s="17" customFormat="1" ht="12.75"/>
    <row r="514" s="17" customFormat="1" ht="12.75"/>
    <row r="515" s="17" customFormat="1" ht="12.75"/>
    <row r="516" s="17" customFormat="1" ht="12.75"/>
    <row r="517" s="17" customFormat="1" ht="12.75"/>
    <row r="518" s="17" customFormat="1" ht="12.75"/>
    <row r="519" s="17" customFormat="1" ht="12.75"/>
    <row r="520" s="17" customFormat="1" ht="12.75"/>
    <row r="521" s="17" customFormat="1" ht="12.75"/>
    <row r="522" s="17" customFormat="1" ht="12.75"/>
    <row r="523" s="17" customFormat="1" ht="12.75"/>
    <row r="524" s="17" customFormat="1" ht="12.75"/>
    <row r="525" s="17" customFormat="1" ht="12.75"/>
    <row r="526" s="17" customFormat="1" ht="12.75"/>
    <row r="527" s="17" customFormat="1" ht="12.75"/>
    <row r="528" s="17" customFormat="1" ht="12.75"/>
    <row r="529" s="17" customFormat="1" ht="12.75"/>
    <row r="530" s="17" customFormat="1" ht="12.75"/>
    <row r="531" s="17" customFormat="1" ht="12.75"/>
    <row r="532" s="17" customFormat="1" ht="12.75"/>
    <row r="533" s="17" customFormat="1" ht="12.75"/>
    <row r="534" s="17" customFormat="1" ht="12.75"/>
    <row r="535" s="17" customFormat="1" ht="12.75"/>
    <row r="536" s="17" customFormat="1" ht="12.75"/>
    <row r="537" s="17" customFormat="1" ht="12.75"/>
    <row r="538" s="17" customFormat="1" ht="12.75"/>
    <row r="539" s="17" customFormat="1" ht="12.75"/>
    <row r="540" s="17" customFormat="1" ht="12.75"/>
    <row r="541" s="17" customFormat="1" ht="12.75"/>
    <row r="542" s="17" customFormat="1" ht="12.75"/>
    <row r="543" s="17" customFormat="1" ht="12.75"/>
    <row r="544" s="17" customFormat="1" ht="12.75"/>
    <row r="545" s="17" customFormat="1" ht="12.75"/>
    <row r="546" s="17" customFormat="1" ht="12.75"/>
    <row r="547" s="17" customFormat="1" ht="12.75"/>
    <row r="548" s="17" customFormat="1" ht="12.75"/>
    <row r="549" s="17" customFormat="1" ht="12.75"/>
    <row r="550" s="17" customFormat="1" ht="12.75"/>
    <row r="551" s="17" customFormat="1" ht="12.75"/>
    <row r="552" s="17" customFormat="1" ht="12.75"/>
    <row r="553" s="17" customFormat="1" ht="12.75"/>
    <row r="554" s="17" customFormat="1" ht="12.75"/>
    <row r="555" s="17" customFormat="1" ht="12.75"/>
    <row r="556" s="17" customFormat="1" ht="12.75"/>
    <row r="557" s="17" customFormat="1" ht="12.75"/>
    <row r="558" s="17" customFormat="1" ht="12.75"/>
    <row r="559" s="17" customFormat="1" ht="12.75"/>
    <row r="560" s="17" customFormat="1" ht="12.75"/>
    <row r="561" s="17" customFormat="1" ht="12.75"/>
    <row r="562" s="17" customFormat="1" ht="12.75"/>
    <row r="563" s="17" customFormat="1" ht="12.75"/>
    <row r="564" s="17" customFormat="1" ht="12.75"/>
    <row r="565" s="17" customFormat="1" ht="12.75"/>
    <row r="566" s="17" customFormat="1" ht="12.75"/>
    <row r="567" s="17" customFormat="1" ht="12.75"/>
    <row r="568" s="17" customFormat="1" ht="12.75"/>
    <row r="569" s="17" customFormat="1" ht="12.75"/>
    <row r="570" s="17" customFormat="1" ht="12.75"/>
    <row r="571" s="17" customFormat="1" ht="12.75"/>
    <row r="572" s="17" customFormat="1" ht="12.75"/>
    <row r="573" s="17" customFormat="1" ht="12.75"/>
    <row r="574" s="17" customFormat="1" ht="12.75"/>
    <row r="575" s="17" customFormat="1" ht="12.75"/>
    <row r="576" s="17" customFormat="1" ht="12.75"/>
    <row r="577" s="17" customFormat="1" ht="12.75"/>
    <row r="578" s="17" customFormat="1" ht="12.75"/>
    <row r="579" s="17" customFormat="1" ht="12.75"/>
    <row r="580" s="17" customFormat="1" ht="12.75"/>
    <row r="581" s="17" customFormat="1" ht="12.75"/>
    <row r="582" s="17" customFormat="1" ht="12.75"/>
    <row r="583" s="17" customFormat="1" ht="12.75"/>
    <row r="584" s="17" customFormat="1" ht="12.75"/>
    <row r="585" s="17" customFormat="1" ht="12.75"/>
    <row r="586" s="17" customFormat="1" ht="12.75"/>
    <row r="587" s="17" customFormat="1" ht="12.75"/>
    <row r="588" s="17" customFormat="1" ht="12.75"/>
    <row r="589" s="17" customFormat="1" ht="12.75"/>
    <row r="590" s="17" customFormat="1" ht="12.75"/>
    <row r="591" s="17" customFormat="1" ht="12.75"/>
    <row r="592" s="17" customFormat="1" ht="12.75"/>
    <row r="593" s="17" customFormat="1" ht="12.75"/>
    <row r="594" s="17" customFormat="1" ht="12.75"/>
    <row r="595" s="17" customFormat="1" ht="12.75"/>
    <row r="596" s="17" customFormat="1" ht="12.75"/>
    <row r="597" s="17" customFormat="1" ht="12.75"/>
    <row r="598" s="17" customFormat="1" ht="12.75"/>
    <row r="599" s="17" customFormat="1" ht="12.75"/>
    <row r="600" s="17" customFormat="1" ht="12.75"/>
    <row r="601" s="17" customFormat="1" ht="12.75"/>
    <row r="602" s="17" customFormat="1" ht="12.75"/>
    <row r="603" s="17" customFormat="1" ht="12.75"/>
    <row r="604" s="17" customFormat="1" ht="12.75"/>
    <row r="605" s="17" customFormat="1" ht="12.75"/>
    <row r="606" s="17" customFormat="1" ht="12.75"/>
    <row r="607" s="17" customFormat="1" ht="12.75"/>
    <row r="608" s="17" customFormat="1" ht="12.75"/>
    <row r="609" s="17" customFormat="1" ht="12.75"/>
    <row r="610" s="17" customFormat="1" ht="12.75"/>
    <row r="611" s="17" customFormat="1" ht="12.75"/>
    <row r="612" s="17" customFormat="1" ht="12.75"/>
    <row r="613" s="17" customFormat="1" ht="12.75"/>
    <row r="614" s="17" customFormat="1" ht="12.75"/>
    <row r="615" s="17" customFormat="1" ht="12.75"/>
    <row r="616" s="17" customFormat="1" ht="12.75"/>
    <row r="617" s="17" customFormat="1" ht="12.75"/>
    <row r="618" s="17" customFormat="1" ht="12.75"/>
    <row r="619" s="17" customFormat="1" ht="12.75"/>
    <row r="620" s="17" customFormat="1" ht="12.75"/>
    <row r="621" s="17" customFormat="1" ht="12.75"/>
    <row r="622" s="17" customFormat="1" ht="12.75"/>
    <row r="623" s="17" customFormat="1" ht="12.75"/>
    <row r="624" s="17" customFormat="1" ht="12.75"/>
    <row r="625" s="17" customFormat="1" ht="12.75"/>
    <row r="626" s="17" customFormat="1" ht="12.75"/>
    <row r="627" s="17" customFormat="1" ht="12.75"/>
    <row r="628" s="17" customFormat="1" ht="12.75"/>
    <row r="629" s="17" customFormat="1" ht="12.75"/>
    <row r="630" s="17" customFormat="1" ht="12.75"/>
    <row r="631" s="17" customFormat="1" ht="12.75"/>
    <row r="632" s="17" customFormat="1" ht="12.75"/>
    <row r="633" s="17" customFormat="1" ht="12.75"/>
    <row r="634" s="17" customFormat="1" ht="12.75"/>
    <row r="635" s="17" customFormat="1" ht="12.75"/>
    <row r="636" s="17" customFormat="1" ht="12.75"/>
    <row r="637" s="17" customFormat="1" ht="12.75"/>
    <row r="638" s="17" customFormat="1" ht="12.75"/>
    <row r="639" s="17" customFormat="1" ht="12.75"/>
    <row r="640" s="17" customFormat="1" ht="12.75"/>
    <row r="641" s="17" customFormat="1" ht="12.75"/>
    <row r="642" s="17" customFormat="1" ht="12.75"/>
    <row r="643" s="17" customFormat="1" ht="12.75"/>
    <row r="644" s="17" customFormat="1" ht="12.75"/>
    <row r="645" s="17" customFormat="1" ht="12.75"/>
    <row r="646" s="17" customFormat="1" ht="12.75"/>
    <row r="647" s="17" customFormat="1" ht="12.75"/>
    <row r="648" s="17" customFormat="1" ht="12.75"/>
    <row r="649" s="17" customFormat="1" ht="12.75"/>
    <row r="650" s="17" customFormat="1" ht="12.75"/>
    <row r="651" s="17" customFormat="1" ht="12.75"/>
    <row r="652" s="17" customFormat="1" ht="12.75"/>
    <row r="653" s="17" customFormat="1" ht="12.75"/>
    <row r="654" s="17" customFormat="1" ht="12.75"/>
    <row r="655" s="17" customFormat="1" ht="12.75"/>
    <row r="656" s="17" customFormat="1" ht="12.75"/>
    <row r="657" s="17" customFormat="1" ht="12.75"/>
    <row r="658" s="17" customFormat="1" ht="12.75"/>
    <row r="659" s="17" customFormat="1" ht="12.75"/>
    <row r="660" s="17" customFormat="1" ht="12.75"/>
    <row r="661" s="17" customFormat="1" ht="12.75"/>
    <row r="662" s="17" customFormat="1" ht="12.75"/>
    <row r="663" s="17" customFormat="1" ht="12.75"/>
    <row r="664" s="17" customFormat="1" ht="12.75"/>
    <row r="665" s="17" customFormat="1" ht="12.75"/>
    <row r="666" s="17" customFormat="1" ht="12.75"/>
    <row r="667" s="17" customFormat="1" ht="12.75"/>
    <row r="668" s="17" customFormat="1" ht="12.75"/>
    <row r="669" s="17" customFormat="1" ht="12.75"/>
    <row r="670" s="17" customFormat="1" ht="12.75"/>
    <row r="671" s="17" customFormat="1" ht="12.75"/>
    <row r="672" s="17" customFormat="1" ht="12.75"/>
    <row r="673" s="17" customFormat="1" ht="12.75"/>
    <row r="674" s="17" customFormat="1" ht="12.75"/>
    <row r="675" s="17" customFormat="1" ht="12.75"/>
    <row r="676" s="17" customFormat="1" ht="12.75"/>
    <row r="677" s="17" customFormat="1" ht="12.75"/>
    <row r="678" s="17" customFormat="1" ht="12.75"/>
    <row r="679" s="17" customFormat="1" ht="12.75"/>
    <row r="680" s="17" customFormat="1" ht="12.75"/>
    <row r="681" s="17" customFormat="1" ht="12.75"/>
    <row r="682" s="17" customFormat="1" ht="12.75"/>
    <row r="683" s="17" customFormat="1" ht="12.75"/>
    <row r="684" s="17" customFormat="1" ht="12.75"/>
    <row r="685" s="17" customFormat="1" ht="12.75"/>
    <row r="686" s="17" customFormat="1" ht="12.75"/>
    <row r="687" s="17" customFormat="1" ht="12.75"/>
    <row r="688" s="17" customFormat="1" ht="12.75"/>
    <row r="689" s="17" customFormat="1" ht="12.75"/>
    <row r="690" s="17" customFormat="1" ht="12.75"/>
    <row r="691" s="17" customFormat="1" ht="12.75"/>
    <row r="692" s="17" customFormat="1" ht="12.75"/>
    <row r="693" s="17" customFormat="1" ht="12.75"/>
    <row r="694" s="17" customFormat="1" ht="12.75"/>
    <row r="695" s="17" customFormat="1" ht="12.75"/>
    <row r="696" s="17" customFormat="1" ht="12.75"/>
    <row r="697" s="17" customFormat="1" ht="12.75"/>
    <row r="698" s="17" customFormat="1" ht="12.75"/>
    <row r="699" s="17" customFormat="1" ht="12.75"/>
    <row r="700" s="17" customFormat="1" ht="12.75"/>
    <row r="701" s="17" customFormat="1" ht="12.75"/>
    <row r="702" s="17" customFormat="1" ht="12.75"/>
    <row r="703" s="17" customFormat="1" ht="12.75"/>
    <row r="704" s="17" customFormat="1" ht="12.75"/>
    <row r="705" s="17" customFormat="1" ht="12.75"/>
    <row r="706" s="17" customFormat="1" ht="12.75"/>
    <row r="707" s="17" customFormat="1" ht="12.75"/>
    <row r="708" s="17" customFormat="1" ht="12.75"/>
    <row r="709" s="17" customFormat="1" ht="12.75"/>
    <row r="710" s="17" customFormat="1" ht="12.75"/>
    <row r="711" s="17" customFormat="1" ht="12.75"/>
    <row r="712" s="17" customFormat="1" ht="12.75"/>
    <row r="713" s="17" customFormat="1" ht="12.75"/>
    <row r="714" s="17" customFormat="1" ht="12.75"/>
    <row r="715" s="17" customFormat="1" ht="12.75"/>
    <row r="716" s="17" customFormat="1" ht="12.75"/>
    <row r="717" s="17" customFormat="1" ht="12.75"/>
    <row r="718" s="17" customFormat="1" ht="12.75"/>
    <row r="719" s="17" customFormat="1" ht="12.75"/>
    <row r="720" s="17" customFormat="1" ht="12.75"/>
    <row r="721" s="17" customFormat="1" ht="12.75"/>
    <row r="722" s="17" customFormat="1" ht="12.75"/>
    <row r="723" s="17" customFormat="1" ht="12.75"/>
    <row r="724" s="17" customFormat="1" ht="12.75"/>
    <row r="725" s="17" customFormat="1" ht="12.75"/>
    <row r="726" s="17" customFormat="1" ht="12.75"/>
    <row r="727" s="17" customFormat="1" ht="12.75"/>
    <row r="728" s="17" customFormat="1" ht="12.75"/>
    <row r="729" s="17" customFormat="1" ht="12.75"/>
    <row r="730" s="17" customFormat="1" ht="12.75"/>
    <row r="731" s="17" customFormat="1" ht="12.75"/>
    <row r="732" s="17" customFormat="1" ht="12.75"/>
    <row r="733" s="17" customFormat="1" ht="12.75"/>
    <row r="734" s="17" customFormat="1" ht="12.75"/>
    <row r="735" s="17" customFormat="1" ht="12.75"/>
    <row r="736" s="17" customFormat="1" ht="12.75"/>
    <row r="737" s="17" customFormat="1" ht="12.75"/>
    <row r="738" s="17" customFormat="1" ht="12.75"/>
    <row r="739" s="17" customFormat="1" ht="12.75"/>
    <row r="740" s="17" customFormat="1" ht="12.75"/>
    <row r="741" s="17" customFormat="1" ht="12.75"/>
    <row r="742" s="17" customFormat="1" ht="12.75"/>
    <row r="743" s="17" customFormat="1" ht="12.75"/>
    <row r="744" s="17" customFormat="1" ht="12.75"/>
    <row r="745" s="17" customFormat="1" ht="12.75"/>
    <row r="746" s="17" customFormat="1" ht="12.75"/>
    <row r="747" s="17" customFormat="1" ht="12.75"/>
    <row r="748" s="17" customFormat="1" ht="12.75"/>
    <row r="749" s="17" customFormat="1" ht="12.75"/>
    <row r="750" s="17" customFormat="1" ht="12.75"/>
    <row r="751" s="17" customFormat="1" ht="12.75"/>
    <row r="752" s="17" customFormat="1" ht="12.75"/>
    <row r="753" s="17" customFormat="1" ht="12.75"/>
    <row r="754" s="17" customFormat="1" ht="12.75"/>
    <row r="755" s="17" customFormat="1" ht="12.75"/>
    <row r="756" s="17" customFormat="1" ht="12.75"/>
    <row r="757" s="17" customFormat="1" ht="12.75"/>
    <row r="758" s="17" customFormat="1" ht="12.75"/>
    <row r="759" s="17" customFormat="1" ht="12.75"/>
    <row r="760" s="17" customFormat="1" ht="12.75"/>
    <row r="761" s="17" customFormat="1" ht="12.75"/>
    <row r="762" s="17" customFormat="1" ht="12.75"/>
    <row r="763" s="17" customFormat="1" ht="12.75"/>
    <row r="764" s="17" customFormat="1" ht="12.75"/>
    <row r="765" s="17" customFormat="1" ht="12.75"/>
    <row r="766" s="17" customFormat="1" ht="12.75"/>
    <row r="767" s="17" customFormat="1" ht="12.75"/>
    <row r="768" s="17" customFormat="1" ht="12.75"/>
    <row r="769" s="17" customFormat="1" ht="12.75"/>
    <row r="770" s="17" customFormat="1" ht="12.75"/>
    <row r="771" s="17" customFormat="1" ht="12.75"/>
    <row r="772" s="17" customFormat="1" ht="12.75"/>
    <row r="773" s="17" customFormat="1" ht="12.75"/>
    <row r="774" s="17" customFormat="1" ht="12.75"/>
    <row r="775" s="17" customFormat="1" ht="12.75"/>
    <row r="776" s="17" customFormat="1" ht="12.75"/>
    <row r="777" s="17" customFormat="1" ht="12.75"/>
    <row r="778" s="17" customFormat="1" ht="12.75"/>
    <row r="779" s="17" customFormat="1" ht="12.75"/>
    <row r="780" s="17" customFormat="1" ht="12.75"/>
    <row r="781" s="17" customFormat="1" ht="12.75"/>
    <row r="782" s="17" customFormat="1" ht="12.75"/>
    <row r="783" s="17" customFormat="1" ht="12.75"/>
    <row r="784" s="17" customFormat="1" ht="12.75"/>
    <row r="785" s="17" customFormat="1" ht="12.75"/>
    <row r="786" s="17" customFormat="1" ht="12.75"/>
    <row r="787" s="17" customFormat="1" ht="12.75"/>
    <row r="788" s="17" customFormat="1" ht="12.75"/>
    <row r="789" s="17" customFormat="1" ht="12.75"/>
    <row r="790" s="17" customFormat="1" ht="12.75"/>
    <row r="791" s="17" customFormat="1" ht="12.75"/>
    <row r="792" s="17" customFormat="1" ht="12.75"/>
    <row r="793" s="17" customFormat="1" ht="12.75"/>
    <row r="794" s="17" customFormat="1" ht="12.75"/>
    <row r="795" s="17" customFormat="1" ht="12.75"/>
    <row r="796" s="17" customFormat="1" ht="12.75"/>
    <row r="797" s="17" customFormat="1" ht="12.75"/>
    <row r="798" s="17" customFormat="1" ht="12.75"/>
    <row r="799" s="17" customFormat="1" ht="12.75"/>
    <row r="800" s="17" customFormat="1" ht="12.75"/>
    <row r="801" s="17" customFormat="1" ht="12.75"/>
    <row r="802" s="17" customFormat="1" ht="12.75"/>
    <row r="803" s="17" customFormat="1" ht="12.75"/>
    <row r="804" s="17" customFormat="1" ht="12.75"/>
    <row r="805" s="17" customFormat="1" ht="12.75"/>
    <row r="806" s="17" customFormat="1" ht="12.75"/>
    <row r="807" s="17" customFormat="1" ht="12.75"/>
    <row r="808" s="17" customFormat="1" ht="12.75"/>
    <row r="809" s="17" customFormat="1" ht="12.75"/>
    <row r="810" s="17" customFormat="1" ht="12.75"/>
    <row r="811" s="17" customFormat="1" ht="12.75"/>
    <row r="812" s="17" customFormat="1" ht="12.75"/>
    <row r="813" s="17" customFormat="1" ht="12.75"/>
    <row r="814" s="17" customFormat="1" ht="12.75"/>
    <row r="815" s="17" customFormat="1" ht="12.75"/>
    <row r="816" s="17" customFormat="1" ht="12.75"/>
    <row r="817" s="17" customFormat="1" ht="12.75"/>
    <row r="818" s="17" customFormat="1" ht="12.75"/>
    <row r="819" s="17" customFormat="1" ht="12.75"/>
    <row r="820" s="17" customFormat="1" ht="12.75"/>
    <row r="821" s="17" customFormat="1" ht="12.75"/>
    <row r="822" s="17" customFormat="1" ht="12.75"/>
    <row r="823" s="17" customFormat="1" ht="12.75"/>
    <row r="824" s="17" customFormat="1" ht="12.75"/>
    <row r="825" s="17" customFormat="1" ht="12.75"/>
    <row r="826" s="17" customFormat="1" ht="12.75"/>
    <row r="827" s="17" customFormat="1" ht="12.75"/>
    <row r="828" s="17" customFormat="1" ht="12.75"/>
    <row r="829" s="17" customFormat="1" ht="12.75"/>
    <row r="830" s="17" customFormat="1" ht="12.75"/>
    <row r="831" s="17" customFormat="1" ht="12.75"/>
    <row r="832" s="17" customFormat="1" ht="12.75"/>
    <row r="833" s="17" customFormat="1" ht="12.75"/>
    <row r="834" s="17" customFormat="1" ht="12.75"/>
    <row r="835" s="17" customFormat="1" ht="12.75"/>
    <row r="836" s="17" customFormat="1" ht="12.75"/>
    <row r="837" s="17" customFormat="1" ht="12.75"/>
    <row r="838" s="17" customFormat="1" ht="12.75"/>
    <row r="839" s="17" customFormat="1" ht="12.75"/>
    <row r="840" s="17" customFormat="1" ht="12.75"/>
    <row r="841" s="17" customFormat="1" ht="12.75"/>
    <row r="842" s="17" customFormat="1" ht="12.75"/>
    <row r="843" s="17" customFormat="1" ht="12.75"/>
    <row r="844" s="17" customFormat="1" ht="12.75"/>
    <row r="845" s="17" customFormat="1" ht="12.75"/>
    <row r="846" s="17" customFormat="1" ht="12.75"/>
    <row r="847" s="17" customFormat="1" ht="12.75"/>
    <row r="848" s="17" customFormat="1" ht="12.75"/>
    <row r="849" s="17" customFormat="1" ht="12.75"/>
    <row r="850" s="17" customFormat="1" ht="12.75"/>
    <row r="851" s="17" customFormat="1" ht="12.75"/>
    <row r="852" s="17" customFormat="1" ht="12.75"/>
    <row r="853" s="17" customFormat="1" ht="12.75"/>
    <row r="854" s="17" customFormat="1" ht="12.75"/>
    <row r="855" s="17" customFormat="1" ht="12.75"/>
    <row r="856" s="17" customFormat="1" ht="12.75"/>
    <row r="857" s="17" customFormat="1" ht="12.75"/>
    <row r="858" s="17" customFormat="1" ht="12.75"/>
    <row r="859" s="17" customFormat="1" ht="12.75"/>
    <row r="860" s="17" customFormat="1" ht="12.75"/>
    <row r="861" s="17" customFormat="1" ht="12.75"/>
    <row r="862" s="17" customFormat="1" ht="12.75"/>
    <row r="863" s="17" customFormat="1" ht="12.75"/>
    <row r="864" s="17" customFormat="1" ht="12.75"/>
    <row r="865" s="17" customFormat="1" ht="12.75"/>
    <row r="866" s="17" customFormat="1" ht="12.75"/>
    <row r="867" s="17" customFormat="1" ht="12.75"/>
    <row r="868" s="17" customFormat="1" ht="12.75"/>
    <row r="869" s="17" customFormat="1" ht="12.75"/>
    <row r="870" s="17" customFormat="1" ht="12.75"/>
    <row r="871" s="17" customFormat="1" ht="12.75"/>
    <row r="872" s="17" customFormat="1" ht="12.75"/>
    <row r="873" s="17" customFormat="1" ht="12.75"/>
    <row r="874" s="17" customFormat="1" ht="12.75"/>
    <row r="875" s="17" customFormat="1" ht="12.75"/>
    <row r="876" s="17" customFormat="1" ht="12.75"/>
    <row r="877" s="17" customFormat="1" ht="12.75"/>
    <row r="878" s="17" customFormat="1" ht="12.75"/>
    <row r="879" s="17" customFormat="1" ht="12.75"/>
    <row r="880" s="17" customFormat="1" ht="12.75"/>
    <row r="881" s="17" customFormat="1" ht="12.75"/>
    <row r="882" s="17" customFormat="1" ht="12.75"/>
    <row r="883" s="17" customFormat="1" ht="12.75"/>
    <row r="884" s="17" customFormat="1" ht="12.75"/>
    <row r="885" s="17" customFormat="1" ht="12.75"/>
    <row r="886" s="17" customFormat="1" ht="12.75"/>
    <row r="887" s="17" customFormat="1" ht="12.75"/>
    <row r="888" s="17" customFormat="1" ht="12.75"/>
    <row r="889" s="17" customFormat="1" ht="12.75"/>
    <row r="890" s="17" customFormat="1" ht="12.75"/>
    <row r="891" s="17" customFormat="1" ht="12.75"/>
    <row r="892" s="17" customFormat="1" ht="12.75"/>
    <row r="893" s="17" customFormat="1" ht="12.75"/>
    <row r="894" s="17" customFormat="1" ht="12.75"/>
    <row r="895" s="17" customFormat="1" ht="12.75"/>
    <row r="896" s="17" customFormat="1" ht="12.75"/>
    <row r="897" s="17" customFormat="1" ht="12.75"/>
    <row r="898" s="17" customFormat="1" ht="12.75"/>
    <row r="899" s="17" customFormat="1" ht="12.75"/>
    <row r="900" s="17" customFormat="1" ht="12.75"/>
    <row r="901" s="17" customFormat="1" ht="12.75"/>
    <row r="902" s="17" customFormat="1" ht="12.75"/>
    <row r="903" s="17" customFormat="1" ht="12.75"/>
    <row r="904" s="17" customFormat="1" ht="12.75"/>
    <row r="905" s="17" customFormat="1" ht="12.75"/>
    <row r="906" s="17" customFormat="1" ht="12.75"/>
    <row r="907" s="17" customFormat="1" ht="12.75"/>
    <row r="908" s="17" customFormat="1" ht="12.75"/>
    <row r="909" s="17" customFormat="1" ht="12.75"/>
    <row r="910" s="17" customFormat="1" ht="12.75"/>
    <row r="911" s="17" customFormat="1" ht="12.75"/>
    <row r="912" s="17" customFormat="1" ht="12.75"/>
    <row r="913" s="17" customFormat="1" ht="12.75"/>
    <row r="914" s="17" customFormat="1" ht="12.75"/>
    <row r="915" s="17" customFormat="1" ht="12.75"/>
    <row r="916" s="17" customFormat="1" ht="12.75"/>
    <row r="917" s="17" customFormat="1" ht="12.75"/>
    <row r="918" s="17" customFormat="1" ht="12.75"/>
    <row r="919" s="17" customFormat="1" ht="12.75"/>
    <row r="920" s="17" customFormat="1" ht="12.75"/>
    <row r="921" s="17" customFormat="1" ht="12.75"/>
    <row r="922" s="17" customFormat="1" ht="12.75"/>
    <row r="923" s="17" customFormat="1" ht="12.75"/>
    <row r="924" s="17" customFormat="1" ht="12.75"/>
    <row r="925" s="17" customFormat="1" ht="12.75"/>
    <row r="926" s="17" customFormat="1" ht="12.75"/>
    <row r="927" s="17" customFormat="1" ht="12.75"/>
    <row r="928" s="17" customFormat="1" ht="12.75"/>
    <row r="929" s="17" customFormat="1" ht="12.75"/>
    <row r="930" s="17" customFormat="1" ht="12.75"/>
    <row r="931" s="17" customFormat="1" ht="12.75"/>
    <row r="932" s="17" customFormat="1" ht="12.75"/>
    <row r="933" s="17" customFormat="1" ht="12.75"/>
    <row r="934" s="17" customFormat="1" ht="12.75"/>
    <row r="935" s="17" customFormat="1" ht="12.75"/>
    <row r="936" s="17" customFormat="1" ht="12.75"/>
    <row r="937" s="17" customFormat="1" ht="12.75"/>
    <row r="938" s="17" customFormat="1" ht="12.75"/>
    <row r="939" s="17" customFormat="1" ht="12.75"/>
    <row r="940" s="17" customFormat="1" ht="12.75"/>
    <row r="941" s="17" customFormat="1" ht="12.75"/>
    <row r="942" s="17" customFormat="1" ht="12.75"/>
    <row r="943" s="17" customFormat="1" ht="12.75"/>
    <row r="944" s="17" customFormat="1" ht="12.75"/>
    <row r="945" s="17" customFormat="1" ht="12.75"/>
    <row r="946" s="17" customFormat="1" ht="12.75"/>
    <row r="947" s="17" customFormat="1" ht="12.75"/>
    <row r="948" s="17" customFormat="1" ht="12.75"/>
    <row r="949" s="17" customFormat="1" ht="12.75"/>
    <row r="950" s="17" customFormat="1" ht="12.75"/>
    <row r="951" s="17" customFormat="1" ht="12.75"/>
    <row r="952" s="17" customFormat="1" ht="12.75"/>
    <row r="953" s="17" customFormat="1" ht="12.75"/>
    <row r="954" s="17" customFormat="1" ht="12.75"/>
    <row r="955" s="17" customFormat="1" ht="12.75"/>
    <row r="956" s="17" customFormat="1" ht="12.75"/>
    <row r="957" s="17" customFormat="1" ht="12.75"/>
    <row r="958" s="17" customFormat="1" ht="12.75"/>
    <row r="959" s="17" customFormat="1" ht="12.75"/>
    <row r="960" s="17" customFormat="1" ht="12.75"/>
    <row r="961" s="17" customFormat="1" ht="12.75"/>
    <row r="962" s="17" customFormat="1" ht="12.75"/>
    <row r="963" s="17" customFormat="1" ht="12.75"/>
    <row r="964" s="17" customFormat="1" ht="12.75"/>
    <row r="965" s="17" customFormat="1" ht="12.75"/>
    <row r="966" s="17" customFormat="1" ht="12.75"/>
    <row r="967" s="17" customFormat="1" ht="12.75"/>
    <row r="968" s="17" customFormat="1" ht="12.75"/>
    <row r="969" s="17" customFormat="1" ht="12.75"/>
    <row r="970" s="17" customFormat="1" ht="12.75"/>
    <row r="971" s="17" customFormat="1" ht="12.75"/>
    <row r="972" s="17" customFormat="1" ht="12.75"/>
    <row r="973" s="17" customFormat="1" ht="12.75"/>
    <row r="974" s="17" customFormat="1" ht="12.75"/>
    <row r="975" s="17" customFormat="1" ht="12.75"/>
    <row r="976" s="17" customFormat="1" ht="12.75"/>
    <row r="977" s="17" customFormat="1" ht="12.75"/>
    <row r="978" s="17" customFormat="1" ht="12.75"/>
    <row r="979" s="17" customFormat="1" ht="12.75"/>
    <row r="980" s="17" customFormat="1" ht="12.75"/>
    <row r="981" s="17" customFormat="1" ht="12.75"/>
    <row r="982" s="17" customFormat="1" ht="12.75"/>
    <row r="983" s="17" customFormat="1" ht="12.75"/>
    <row r="984" s="17" customFormat="1" ht="12.75"/>
    <row r="985" s="17" customFormat="1" ht="12.75"/>
    <row r="986" s="17" customFormat="1" ht="12.75"/>
    <row r="987" s="17" customFormat="1" ht="12.75"/>
    <row r="988" s="17" customFormat="1" ht="12.75"/>
    <row r="989" s="17" customFormat="1" ht="12.75"/>
    <row r="990" s="17" customFormat="1" ht="12.75"/>
    <row r="991" s="17" customFormat="1" ht="12.75"/>
    <row r="992" s="17" customFormat="1" ht="12.75"/>
    <row r="993" s="17" customFormat="1" ht="12.75"/>
    <row r="994" s="17" customFormat="1" ht="12.75"/>
    <row r="995" s="17" customFormat="1" ht="12.75"/>
    <row r="996" s="17" customFormat="1" ht="12.75"/>
    <row r="997" s="17" customFormat="1" ht="12.75"/>
    <row r="998" s="17" customFormat="1" ht="12.75"/>
    <row r="999" s="17" customFormat="1" ht="12.75"/>
    <row r="1000" s="17" customFormat="1" ht="12.75"/>
    <row r="1001" s="17" customFormat="1" ht="12.75"/>
    <row r="1002" s="17" customFormat="1" ht="12.75"/>
    <row r="1003" s="17" customFormat="1" ht="12.75"/>
    <row r="1004" s="17" customFormat="1" ht="12.75"/>
    <row r="1005" s="17" customFormat="1" ht="12.75"/>
    <row r="1006" s="17" customFormat="1" ht="12.75"/>
    <row r="1007" s="17" customFormat="1" ht="12.75"/>
    <row r="1008" s="17" customFormat="1" ht="12.75"/>
    <row r="1009" s="17" customFormat="1" ht="12.75"/>
    <row r="1010" s="17" customFormat="1" ht="12.75"/>
    <row r="1011" s="17" customFormat="1" ht="12.75"/>
    <row r="1012" s="17" customFormat="1" ht="12.75"/>
    <row r="1013" s="17" customFormat="1" ht="12.75"/>
    <row r="1014" s="17" customFormat="1" ht="12.75"/>
    <row r="1015" s="17" customFormat="1" ht="12.75"/>
    <row r="1016" s="17" customFormat="1" ht="12.75"/>
    <row r="1017" s="17" customFormat="1" ht="12.75"/>
    <row r="1018" s="17" customFormat="1" ht="12.75"/>
    <row r="1019" s="17" customFormat="1" ht="12.75"/>
    <row r="1020" s="17" customFormat="1" ht="12.75"/>
    <row r="1021" s="17" customFormat="1" ht="12.75"/>
    <row r="1022" s="17" customFormat="1" ht="12.75"/>
    <row r="1023" s="17" customFormat="1" ht="12.75"/>
    <row r="1024" s="17" customFormat="1" ht="12.75"/>
    <row r="1025" s="17" customFormat="1" ht="12.75"/>
    <row r="1026" s="17" customFormat="1" ht="12.75"/>
    <row r="1027" s="17" customFormat="1" ht="12.75"/>
    <row r="1028" s="17" customFormat="1" ht="12.75"/>
    <row r="1029" s="17" customFormat="1" ht="12.75"/>
    <row r="1030" s="17" customFormat="1" ht="12.75"/>
    <row r="1031" s="17" customFormat="1" ht="12.75"/>
    <row r="1032" s="17" customFormat="1" ht="12.75"/>
    <row r="1033" s="17" customFormat="1" ht="12.75"/>
    <row r="1034" s="17" customFormat="1" ht="12.75"/>
    <row r="1035" s="17" customFormat="1" ht="12.75"/>
    <row r="1036" s="17" customFormat="1" ht="12.75"/>
    <row r="1037" s="17" customFormat="1" ht="12.75"/>
    <row r="1038" s="17" customFormat="1" ht="12.75"/>
    <row r="1039" s="17" customFormat="1" ht="12.75"/>
    <row r="1040" s="17" customFormat="1" ht="12.75"/>
    <row r="1041" s="17" customFormat="1" ht="12.75"/>
    <row r="1042" s="17" customFormat="1" ht="12.75"/>
    <row r="1043" s="17" customFormat="1" ht="12.75"/>
    <row r="1044" s="17" customFormat="1" ht="12.75"/>
    <row r="1045" s="17" customFormat="1" ht="12.75"/>
    <row r="1046" s="17" customFormat="1" ht="12.75"/>
    <row r="1047" s="17" customFormat="1" ht="12.75"/>
    <row r="1048" s="17" customFormat="1" ht="12.75"/>
    <row r="1049" s="17" customFormat="1" ht="12.75"/>
    <row r="1050" s="17" customFormat="1" ht="12.75"/>
    <row r="1051" s="17" customFormat="1" ht="12.75"/>
    <row r="1052" s="17" customFormat="1" ht="12.75"/>
    <row r="1053" s="17" customFormat="1" ht="12.75"/>
    <row r="1054" s="17" customFormat="1" ht="12.75"/>
    <row r="1055" s="17" customFormat="1" ht="12.75"/>
    <row r="1056" s="17" customFormat="1" ht="12.75"/>
    <row r="1057" s="17" customFormat="1" ht="12.75"/>
    <row r="1058" s="17" customFormat="1" ht="12.75"/>
    <row r="1059" s="17" customFormat="1" ht="12.75"/>
    <row r="1060" s="17" customFormat="1" ht="12.75"/>
    <row r="1061" s="17" customFormat="1" ht="12.75"/>
    <row r="1062" s="17" customFormat="1" ht="12.75"/>
    <row r="1063" s="17" customFormat="1" ht="12.75"/>
    <row r="1064" s="17" customFormat="1" ht="12.75"/>
    <row r="1065" s="17" customFormat="1" ht="12.75"/>
    <row r="1066" s="17" customFormat="1" ht="12.75"/>
    <row r="1067" s="17" customFormat="1" ht="12.75"/>
    <row r="1068" s="17" customFormat="1" ht="12.75"/>
    <row r="1069" s="17" customFormat="1" ht="12.75"/>
    <row r="1070" s="17" customFormat="1" ht="12.75"/>
    <row r="1071" s="17" customFormat="1" ht="12.75"/>
    <row r="1072" s="17" customFormat="1" ht="12.75"/>
    <row r="1073" s="17" customFormat="1" ht="12.75"/>
    <row r="1074" s="17" customFormat="1" ht="12.75"/>
    <row r="1075" s="17" customFormat="1" ht="12.75"/>
    <row r="1076" s="17" customFormat="1" ht="12.75"/>
    <row r="1077" s="17" customFormat="1" ht="12.75"/>
    <row r="1078" s="17" customFormat="1" ht="12.75"/>
    <row r="1079" s="17" customFormat="1" ht="12.75"/>
    <row r="1080" s="17" customFormat="1" ht="12.75"/>
    <row r="1081" s="17" customFormat="1" ht="12.75"/>
    <row r="1082" s="17" customFormat="1" ht="12.75"/>
    <row r="1083" s="17" customFormat="1" ht="12.75"/>
    <row r="1084" s="17" customFormat="1" ht="12.75"/>
    <row r="1085" s="17" customFormat="1" ht="12.75"/>
    <row r="1086" s="17" customFormat="1" ht="12.75"/>
    <row r="1087" s="17" customFormat="1" ht="12.75"/>
    <row r="1088" s="17" customFormat="1" ht="12.75"/>
    <row r="1089" s="17" customFormat="1" ht="12.75"/>
    <row r="1090" s="17" customFormat="1" ht="12.75"/>
    <row r="1091" s="17" customFormat="1" ht="12.75"/>
    <row r="1092" s="17" customFormat="1" ht="12.75"/>
    <row r="1093" s="17" customFormat="1" ht="12.75"/>
    <row r="1094" s="17" customFormat="1" ht="12.75"/>
    <row r="1095" s="17" customFormat="1" ht="12.75"/>
    <row r="1096" s="17" customFormat="1" ht="12.75"/>
    <row r="1097" s="17" customFormat="1" ht="12.75"/>
    <row r="1098" s="17" customFormat="1" ht="12.75"/>
    <row r="1099" s="17" customFormat="1" ht="12.75"/>
    <row r="1100" s="17" customFormat="1" ht="12.75"/>
    <row r="1101" s="17" customFormat="1" ht="12.75"/>
    <row r="1102" s="17" customFormat="1" ht="12.75"/>
    <row r="1103" s="17" customFormat="1" ht="12.75"/>
    <row r="1104" s="17" customFormat="1" ht="12.75"/>
    <row r="1105" s="17" customFormat="1" ht="12.75"/>
    <row r="1106" s="17" customFormat="1" ht="12.75"/>
    <row r="1107" s="17" customFormat="1" ht="12.75"/>
    <row r="1108" s="17" customFormat="1" ht="12.75"/>
    <row r="1109" s="17" customFormat="1" ht="12.75"/>
    <row r="1110" s="17" customFormat="1" ht="12.75"/>
    <row r="1111" s="17" customFormat="1" ht="12.75"/>
    <row r="1112" s="17" customFormat="1" ht="12.75"/>
    <row r="1113" s="17" customFormat="1" ht="12.75"/>
    <row r="1114" s="17" customFormat="1" ht="12.75"/>
    <row r="1115" s="17" customFormat="1" ht="12.75"/>
    <row r="1116" s="17" customFormat="1" ht="12.75"/>
    <row r="1117" s="17" customFormat="1" ht="12.75"/>
    <row r="1118" s="17" customFormat="1" ht="12.75"/>
    <row r="1119" s="17" customFormat="1" ht="12.75"/>
    <row r="1120" s="17" customFormat="1" ht="12.75"/>
    <row r="1121" s="17" customFormat="1" ht="12.75"/>
    <row r="1122" s="17" customFormat="1" ht="12.75"/>
    <row r="1123" s="17" customFormat="1" ht="12.75"/>
    <row r="1124" s="17" customFormat="1" ht="12.75"/>
    <row r="1125" s="17" customFormat="1" ht="12.75"/>
    <row r="1126" s="17" customFormat="1" ht="12.75"/>
    <row r="1127" s="17" customFormat="1" ht="12.75"/>
    <row r="1128" s="17" customFormat="1" ht="12.75"/>
    <row r="1129" s="17" customFormat="1" ht="12.75"/>
    <row r="1130" s="17" customFormat="1" ht="12.75"/>
    <row r="1131" s="17" customFormat="1" ht="12.75"/>
    <row r="1132" s="17" customFormat="1" ht="12.75"/>
    <row r="1133" s="17" customFormat="1" ht="12.75"/>
    <row r="1134" s="17" customFormat="1" ht="12.75"/>
    <row r="1135" s="17" customFormat="1" ht="12.75"/>
    <row r="1136" s="17" customFormat="1" ht="12.75"/>
    <row r="1137" s="17" customFormat="1" ht="12.75"/>
    <row r="1138" s="17" customFormat="1" ht="12.75"/>
    <row r="1139" s="17" customFormat="1" ht="12.75"/>
    <row r="1140" s="17" customFormat="1" ht="12.75"/>
    <row r="1141" s="17" customFormat="1" ht="12.75"/>
    <row r="1142" s="17" customFormat="1" ht="12.75"/>
    <row r="1143" s="17" customFormat="1" ht="12.75"/>
    <row r="1144" s="17" customFormat="1" ht="12.75"/>
    <row r="1145" s="17" customFormat="1" ht="12.75"/>
    <row r="1146" s="17" customFormat="1" ht="12.75"/>
    <row r="1147" s="17" customFormat="1" ht="12.75"/>
    <row r="1148" s="17" customFormat="1" ht="12.75"/>
    <row r="1149" s="17" customFormat="1" ht="12.75"/>
    <row r="1150" s="17" customFormat="1" ht="12.75"/>
    <row r="1151" s="17" customFormat="1" ht="12.75"/>
    <row r="1152" s="17" customFormat="1" ht="12.75"/>
    <row r="1153" s="17" customFormat="1" ht="12.75"/>
    <row r="1154" s="17" customFormat="1" ht="12.75"/>
    <row r="1155" s="17" customFormat="1" ht="12.75"/>
    <row r="1156" s="17" customFormat="1" ht="12.75"/>
    <row r="1157" s="17" customFormat="1" ht="12.75"/>
    <row r="1158" s="17" customFormat="1" ht="12.75"/>
    <row r="1159" s="17" customFormat="1" ht="12.75"/>
    <row r="1160" s="17" customFormat="1" ht="12.75"/>
    <row r="1161" s="17" customFormat="1" ht="12.75"/>
    <row r="1162" s="17" customFormat="1" ht="12.75"/>
    <row r="1163" s="17" customFormat="1" ht="12.75"/>
    <row r="1164" s="17" customFormat="1" ht="12.75"/>
    <row r="1165" s="17" customFormat="1" ht="12.75"/>
    <row r="1166" s="17" customFormat="1" ht="12.75"/>
    <row r="1167" s="17" customFormat="1" ht="12.75"/>
    <row r="1168" s="17" customFormat="1" ht="12.75"/>
    <row r="1169" s="17" customFormat="1" ht="12.75"/>
    <row r="1170" s="17" customFormat="1" ht="12.75"/>
    <row r="1171" s="17" customFormat="1" ht="12.75"/>
    <row r="1172" s="17" customFormat="1" ht="12.75"/>
    <row r="1173" s="17" customFormat="1" ht="12.75"/>
    <row r="1174" s="17" customFormat="1" ht="12.75"/>
    <row r="1175" s="17" customFormat="1" ht="12.75"/>
    <row r="1176" s="17" customFormat="1" ht="12.75"/>
    <row r="1177" s="17" customFormat="1" ht="12.75"/>
    <row r="1178" s="17" customFormat="1" ht="12.75"/>
    <row r="1179" s="17" customFormat="1" ht="12.75"/>
    <row r="1180" s="17" customFormat="1" ht="12.75"/>
    <row r="1181" s="17" customFormat="1" ht="12.75"/>
    <row r="1182" s="17" customFormat="1" ht="12.75"/>
    <row r="1183" s="17" customFormat="1" ht="12.75"/>
    <row r="1184" s="17" customFormat="1" ht="12.75"/>
    <row r="1185" s="17" customFormat="1" ht="12.75"/>
    <row r="1186" s="17" customFormat="1" ht="12.75"/>
    <row r="1187" s="17" customFormat="1" ht="12.75"/>
    <row r="1188" s="17" customFormat="1" ht="12.75"/>
    <row r="1189" s="17" customFormat="1" ht="12.75"/>
    <row r="1190" s="17" customFormat="1" ht="12.75"/>
    <row r="1191" s="17" customFormat="1" ht="12.75"/>
    <row r="1192" s="17" customFormat="1" ht="12.75"/>
    <row r="1193" s="17" customFormat="1" ht="12.75"/>
    <row r="1194" s="17" customFormat="1" ht="12.75"/>
    <row r="1195" s="17" customFormat="1" ht="12.75"/>
    <row r="1196" s="17" customFormat="1" ht="12.75"/>
    <row r="1197" s="17" customFormat="1" ht="12.75"/>
    <row r="1198" s="17" customFormat="1" ht="12.75"/>
    <row r="1199" s="17" customFormat="1" ht="12.75"/>
    <row r="1200" s="17" customFormat="1" ht="12.75"/>
    <row r="1201" s="17" customFormat="1" ht="12.75"/>
    <row r="1202" s="17" customFormat="1" ht="12.75"/>
    <row r="1203" s="17" customFormat="1" ht="12.75"/>
    <row r="1204" s="17" customFormat="1" ht="12.75"/>
    <row r="1205" s="17" customFormat="1" ht="12.75"/>
    <row r="1206" s="17" customFormat="1" ht="12.75"/>
    <row r="1207" s="17" customFormat="1" ht="12.75"/>
    <row r="1208" s="17" customFormat="1" ht="12.75"/>
    <row r="1209" s="17" customFormat="1" ht="12.75"/>
    <row r="1210" s="17" customFormat="1" ht="12.75"/>
    <row r="1211" s="17" customFormat="1" ht="12.75"/>
    <row r="1212" s="17" customFormat="1" ht="12.75"/>
    <row r="1213" s="17" customFormat="1" ht="12.75"/>
    <row r="1214" s="17" customFormat="1" ht="12.75"/>
    <row r="1215" s="17" customFormat="1" ht="12.75"/>
    <row r="1216" s="17" customFormat="1" ht="12.75"/>
    <row r="1217" s="17" customFormat="1" ht="12.75"/>
    <row r="1218" s="17" customFormat="1" ht="12.75"/>
    <row r="1219" s="17" customFormat="1" ht="12.75"/>
    <row r="1220" s="17" customFormat="1" ht="12.75"/>
    <row r="1221" s="17" customFormat="1" ht="12.75"/>
    <row r="1222" s="17" customFormat="1" ht="12.75"/>
    <row r="1223" s="17" customFormat="1" ht="12.75"/>
    <row r="1224" s="17" customFormat="1" ht="12.75"/>
    <row r="1225" s="17" customFormat="1" ht="12.75"/>
    <row r="1226" s="17" customFormat="1" ht="12.75"/>
    <row r="1227" s="17" customFormat="1" ht="12.75"/>
    <row r="1228" s="17" customFormat="1" ht="12.75"/>
    <row r="1229" s="17" customFormat="1" ht="12.75"/>
    <row r="1230" s="17" customFormat="1" ht="12.75"/>
    <row r="1231" s="17" customFormat="1" ht="12.75"/>
    <row r="1232" s="17" customFormat="1" ht="12.75"/>
    <row r="1233" s="17" customFormat="1" ht="12.75"/>
    <row r="1234" s="17" customFormat="1" ht="12.75"/>
    <row r="1235" s="17" customFormat="1" ht="12.75"/>
    <row r="1236" s="17" customFormat="1" ht="12.75"/>
    <row r="1237" s="17" customFormat="1" ht="12.75"/>
    <row r="1238" s="17" customFormat="1" ht="12.75"/>
    <row r="1239" s="17" customFormat="1" ht="12.75"/>
    <row r="1240" s="17" customFormat="1" ht="12.75"/>
    <row r="1241" s="17" customFormat="1" ht="12.75"/>
    <row r="1242" s="17" customFormat="1" ht="12.75"/>
    <row r="1243" s="17" customFormat="1" ht="12.75"/>
    <row r="1244" s="17" customFormat="1" ht="12.75"/>
    <row r="1245" s="17" customFormat="1" ht="12.75"/>
    <row r="1246" s="17" customFormat="1" ht="12.75"/>
    <row r="1247" s="17" customFormat="1" ht="12.75"/>
    <row r="1248" s="17" customFormat="1" ht="12.75"/>
    <row r="1249" s="17" customFormat="1" ht="12.75"/>
    <row r="1250" s="17" customFormat="1" ht="12.75"/>
    <row r="1251" s="17" customFormat="1" ht="12.75"/>
    <row r="1252" s="17" customFormat="1" ht="12.75"/>
    <row r="1253" s="17" customFormat="1" ht="12.75"/>
    <row r="1254" s="17" customFormat="1" ht="12.75"/>
    <row r="1255" s="17" customFormat="1" ht="12.75"/>
    <row r="1256" s="17" customFormat="1" ht="12.75"/>
    <row r="1257" s="17" customFormat="1" ht="12.75"/>
    <row r="1258" s="17" customFormat="1" ht="12.75"/>
    <row r="1259" s="17" customFormat="1" ht="12.75"/>
    <row r="1260" s="17" customFormat="1" ht="12.75"/>
    <row r="1261" s="17" customFormat="1" ht="12.75"/>
    <row r="1262" s="17" customFormat="1" ht="12.75"/>
    <row r="1263" s="17" customFormat="1" ht="12.75"/>
    <row r="1264" s="17" customFormat="1" ht="12.75"/>
    <row r="1265" s="17" customFormat="1" ht="12.75"/>
    <row r="1266" s="17" customFormat="1" ht="12.75"/>
    <row r="1267" s="17" customFormat="1" ht="12.75"/>
    <row r="1268" s="17" customFormat="1" ht="12.75"/>
    <row r="1269" s="17" customFormat="1" ht="12.75"/>
    <row r="1270" s="17" customFormat="1" ht="12.75"/>
    <row r="1271" s="17" customFormat="1" ht="12.75"/>
    <row r="1272" s="17" customFormat="1" ht="12.75"/>
    <row r="1273" s="17" customFormat="1" ht="12.75"/>
    <row r="1274" s="17" customFormat="1" ht="12.75"/>
    <row r="1275" s="17" customFormat="1" ht="12.75"/>
    <row r="1276" s="17" customFormat="1" ht="12.75"/>
    <row r="1277" s="17" customFormat="1" ht="12.75"/>
    <row r="1278" s="17" customFormat="1" ht="12.75"/>
    <row r="1279" s="17" customFormat="1" ht="12.75"/>
    <row r="1280" s="17" customFormat="1" ht="12.75"/>
    <row r="1281" s="17" customFormat="1" ht="12.75"/>
    <row r="1282" s="17" customFormat="1" ht="12.75"/>
    <row r="1283" s="17" customFormat="1" ht="12.75"/>
    <row r="1284" s="17" customFormat="1" ht="12.75"/>
    <row r="1285" s="17" customFormat="1" ht="12.75"/>
    <row r="1286" s="17" customFormat="1" ht="12.75"/>
    <row r="1287" s="17" customFormat="1" ht="12.75"/>
    <row r="1288" s="17" customFormat="1" ht="12.75"/>
    <row r="1289" s="17" customFormat="1" ht="12.75"/>
    <row r="1290" s="17" customFormat="1" ht="12.75"/>
    <row r="1291" s="17" customFormat="1" ht="12.75"/>
    <row r="1292" s="17" customFormat="1" ht="12.75"/>
    <row r="1293" s="17" customFormat="1" ht="12.75"/>
    <row r="1294" s="17" customFormat="1" ht="12.75"/>
    <row r="1295" s="17" customFormat="1" ht="12.75"/>
    <row r="1296" s="17" customFormat="1" ht="12.75"/>
    <row r="1297" s="17" customFormat="1" ht="12.75"/>
    <row r="1298" s="17" customFormat="1" ht="12.75"/>
    <row r="1299" s="17" customFormat="1" ht="12.75"/>
    <row r="1300" s="17" customFormat="1" ht="12.75"/>
    <row r="1301" s="17" customFormat="1" ht="12.75"/>
    <row r="1302" s="17" customFormat="1" ht="12.75"/>
    <row r="1303" s="17" customFormat="1" ht="12.75"/>
    <row r="1304" s="17" customFormat="1" ht="12.75"/>
    <row r="1305" s="17" customFormat="1" ht="12.75"/>
    <row r="1306" s="17" customFormat="1" ht="12.75"/>
    <row r="1307" s="17" customFormat="1" ht="12.75"/>
    <row r="1308" s="17" customFormat="1" ht="12.75"/>
    <row r="1309" s="17" customFormat="1" ht="12.75"/>
    <row r="1310" s="17" customFormat="1" ht="12.75"/>
    <row r="1311" s="17" customFormat="1" ht="12.75"/>
    <row r="1312" s="17" customFormat="1" ht="12.75"/>
    <row r="1313" s="17" customFormat="1" ht="12.75"/>
    <row r="1314" s="17" customFormat="1" ht="12.75"/>
    <row r="1315" s="17" customFormat="1" ht="12.75"/>
    <row r="1316" s="17" customFormat="1" ht="12.75"/>
    <row r="1317" s="17" customFormat="1" ht="12.75"/>
    <row r="1318" s="17" customFormat="1" ht="12.75"/>
    <row r="1319" s="17" customFormat="1" ht="12.75"/>
    <row r="1320" s="17" customFormat="1" ht="12.75"/>
    <row r="1321" s="17" customFormat="1" ht="12.75"/>
    <row r="1322" s="17" customFormat="1" ht="12.75"/>
    <row r="1323" s="17" customFormat="1" ht="12.75"/>
    <row r="1324" s="17" customFormat="1" ht="12.75"/>
    <row r="1325" s="17" customFormat="1" ht="12.75"/>
    <row r="1326" s="17" customFormat="1" ht="12.75"/>
    <row r="1327" s="17" customFormat="1" ht="12.75"/>
    <row r="1328" s="17" customFormat="1" ht="12.75"/>
    <row r="1329" s="17" customFormat="1" ht="12.75"/>
    <row r="1330" s="17" customFormat="1" ht="12.75"/>
    <row r="1331" s="17" customFormat="1" ht="12.75"/>
    <row r="1332" s="17" customFormat="1" ht="12.75"/>
    <row r="1333" s="17" customFormat="1" ht="12.75"/>
    <row r="1334" s="17" customFormat="1" ht="12.75"/>
    <row r="1335" s="17" customFormat="1" ht="12.75"/>
    <row r="1336" s="17" customFormat="1" ht="12.75"/>
    <row r="1337" s="17" customFormat="1" ht="12.75"/>
    <row r="1338" s="17" customFormat="1" ht="12.75"/>
    <row r="1339" s="17" customFormat="1" ht="12.75"/>
    <row r="1340" s="17" customFormat="1" ht="12.75"/>
    <row r="1341" s="17" customFormat="1" ht="12.75"/>
    <row r="1342" s="17" customFormat="1" ht="12.75"/>
    <row r="1343" s="17" customFormat="1" ht="12.75"/>
    <row r="1344" s="17" customFormat="1" ht="12.75"/>
    <row r="1345" s="17" customFormat="1" ht="12.75"/>
    <row r="1346" s="17" customFormat="1" ht="12.75"/>
    <row r="1347" s="17" customFormat="1" ht="12.75"/>
    <row r="1348" s="17" customFormat="1" ht="12.75"/>
    <row r="1349" s="17" customFormat="1" ht="12.75"/>
    <row r="1350" s="17" customFormat="1" ht="12.75"/>
    <row r="1351" s="17" customFormat="1" ht="12.75"/>
    <row r="1352" s="17" customFormat="1" ht="12.75"/>
    <row r="1353" s="17" customFormat="1" ht="12.75"/>
    <row r="1354" s="17" customFormat="1" ht="12.75"/>
    <row r="1355" s="17" customFormat="1" ht="12.75"/>
    <row r="1356" s="17" customFormat="1" ht="12.75"/>
    <row r="1357" s="17" customFormat="1" ht="12.75"/>
    <row r="1358" s="17" customFormat="1" ht="12.75"/>
    <row r="1359" s="17" customFormat="1" ht="12.75"/>
    <row r="1360" s="17" customFormat="1" ht="12.75"/>
    <row r="1361" s="17" customFormat="1" ht="12.75"/>
    <row r="1362" s="17" customFormat="1" ht="12.75"/>
    <row r="1363" s="17" customFormat="1" ht="12.75"/>
    <row r="1364" s="17" customFormat="1" ht="12.75"/>
    <row r="1365" s="17" customFormat="1" ht="12.75"/>
    <row r="1366" s="17" customFormat="1" ht="12.75"/>
    <row r="1367" s="17" customFormat="1" ht="12.75"/>
    <row r="1368" s="17" customFormat="1" ht="12.75"/>
    <row r="1369" s="17" customFormat="1" ht="12.75"/>
    <row r="1370" s="17" customFormat="1" ht="12.75"/>
    <row r="1371" s="17" customFormat="1" ht="12.75"/>
    <row r="1372" s="17" customFormat="1" ht="12.75"/>
    <row r="1373" s="17" customFormat="1" ht="12.75"/>
    <row r="1374" s="17" customFormat="1" ht="12.75"/>
    <row r="1375" s="17" customFormat="1" ht="12.75"/>
    <row r="1376" s="17" customFormat="1" ht="12.75"/>
    <row r="1377" s="17" customFormat="1" ht="12.75"/>
    <row r="1378" s="17" customFormat="1" ht="12.75"/>
    <row r="1379" s="17" customFormat="1" ht="12.75"/>
    <row r="1380" s="17" customFormat="1" ht="12.75"/>
    <row r="1381" s="17" customFormat="1" ht="12.75"/>
    <row r="1382" s="17" customFormat="1" ht="12.75"/>
    <row r="1383" s="17" customFormat="1" ht="12.75"/>
    <row r="1384" s="17" customFormat="1" ht="12.75"/>
    <row r="1385" s="17" customFormat="1" ht="12.75"/>
    <row r="1386" s="17" customFormat="1" ht="12.75"/>
    <row r="1387" s="17" customFormat="1" ht="12.75"/>
    <row r="1388" s="17" customFormat="1" ht="12.75"/>
    <row r="1389" s="17" customFormat="1" ht="12.75"/>
    <row r="1390" s="17" customFormat="1" ht="12.75"/>
    <row r="1391" s="17" customFormat="1" ht="12.75"/>
    <row r="1392" s="17" customFormat="1" ht="12.75"/>
    <row r="1393" s="17" customFormat="1" ht="12.75"/>
    <row r="1394" s="17" customFormat="1" ht="12.75"/>
    <row r="1395" s="17" customFormat="1" ht="12.75"/>
    <row r="1396" s="17" customFormat="1" ht="12.75"/>
    <row r="1397" s="17" customFormat="1" ht="12.75"/>
    <row r="1398" s="17" customFormat="1" ht="12.75"/>
    <row r="1399" s="17" customFormat="1" ht="12.75"/>
    <row r="1400" s="17" customFormat="1" ht="12.75"/>
    <row r="1401" s="17" customFormat="1" ht="12.75"/>
    <row r="1402" s="17" customFormat="1" ht="12.75"/>
    <row r="1403" s="17" customFormat="1" ht="12.75"/>
    <row r="1404" s="17" customFormat="1" ht="12.75"/>
    <row r="1405" s="17" customFormat="1" ht="12.75"/>
    <row r="1406" s="17" customFormat="1" ht="12.75"/>
    <row r="1407" s="17" customFormat="1" ht="12.75"/>
    <row r="1408" s="17" customFormat="1" ht="12.75"/>
    <row r="1409" s="17" customFormat="1" ht="12.75"/>
    <row r="1410" s="17" customFormat="1" ht="12.75"/>
    <row r="1411" s="17" customFormat="1" ht="12.75"/>
    <row r="1412" s="17" customFormat="1" ht="12.75"/>
    <row r="1413" s="17" customFormat="1" ht="12.75"/>
    <row r="1414" s="17" customFormat="1" ht="12.75"/>
    <row r="1415" s="17" customFormat="1" ht="12.75"/>
    <row r="1416" s="17" customFormat="1" ht="12.75"/>
    <row r="1417" s="17" customFormat="1" ht="12.75"/>
    <row r="1418" s="17" customFormat="1" ht="12.75"/>
    <row r="1419" s="17" customFormat="1" ht="12.75"/>
    <row r="1420" s="17" customFormat="1" ht="12.75"/>
    <row r="1421" s="17" customFormat="1" ht="12.75"/>
    <row r="1422" s="17" customFormat="1" ht="12.75"/>
    <row r="1423" s="17" customFormat="1" ht="12.75"/>
    <row r="1424" s="17" customFormat="1" ht="12.75"/>
    <row r="1425" s="17" customFormat="1" ht="12.75"/>
    <row r="1426" s="17" customFormat="1" ht="12.75"/>
    <row r="1427" s="17" customFormat="1" ht="12.75"/>
    <row r="1428" s="17" customFormat="1" ht="12.75"/>
    <row r="1429" s="17" customFormat="1" ht="12.75"/>
    <row r="1430" s="17" customFormat="1" ht="12.75"/>
    <row r="1431" s="17" customFormat="1" ht="12.75"/>
    <row r="1432" s="17" customFormat="1" ht="12.75"/>
    <row r="1433" s="17" customFormat="1" ht="12.75"/>
    <row r="1434" s="17" customFormat="1" ht="12.75"/>
    <row r="1435" s="17" customFormat="1" ht="12.75"/>
    <row r="1436" s="17" customFormat="1" ht="12.75"/>
    <row r="1437" s="17" customFormat="1" ht="12.75"/>
    <row r="1438" s="17" customFormat="1" ht="12.75"/>
    <row r="1439" s="17" customFormat="1" ht="12.75"/>
    <row r="1440" s="17" customFormat="1" ht="12.75"/>
    <row r="1441" s="17" customFormat="1" ht="12.75"/>
    <row r="1442" s="17" customFormat="1" ht="12.75"/>
    <row r="1443" s="17" customFormat="1" ht="12.75"/>
    <row r="1444" s="17" customFormat="1" ht="12.75"/>
    <row r="1445" s="17" customFormat="1" ht="12.75"/>
    <row r="1446" s="17" customFormat="1" ht="12.75"/>
    <row r="1447" s="17" customFormat="1" ht="12.75"/>
    <row r="1448" s="17" customFormat="1" ht="12.75"/>
    <row r="1449" s="17" customFormat="1" ht="12.75"/>
    <row r="1450" s="17" customFormat="1" ht="12.75"/>
    <row r="1451" s="17" customFormat="1" ht="12.75"/>
    <row r="1452" s="17" customFormat="1" ht="12.75"/>
    <row r="1453" s="17" customFormat="1" ht="12.75"/>
    <row r="1454" s="17" customFormat="1" ht="12.75"/>
    <row r="1455" s="17" customFormat="1" ht="12.75"/>
    <row r="1456" s="17" customFormat="1" ht="12.75"/>
    <row r="1457" s="17" customFormat="1" ht="12.75"/>
    <row r="1458" s="17" customFormat="1" ht="12.75"/>
    <row r="1459" s="17" customFormat="1" ht="12.75"/>
    <row r="1460" s="17" customFormat="1" ht="12.75"/>
    <row r="1461" s="17" customFormat="1" ht="12.75"/>
    <row r="1462" s="17" customFormat="1" ht="12.75"/>
    <row r="1463" s="17" customFormat="1" ht="12.75"/>
    <row r="1464" s="17" customFormat="1" ht="12.75"/>
    <row r="1465" s="17" customFormat="1" ht="12.75"/>
    <row r="1466" s="17" customFormat="1" ht="12.75"/>
    <row r="1467" s="17" customFormat="1" ht="12.75"/>
    <row r="1468" s="17" customFormat="1" ht="12.75"/>
    <row r="1469" s="17" customFormat="1" ht="12.75"/>
    <row r="1470" s="17" customFormat="1" ht="12.75"/>
    <row r="1471" s="17" customFormat="1" ht="12.75"/>
    <row r="1472" s="17" customFormat="1" ht="12.75"/>
    <row r="1473" s="17" customFormat="1" ht="12.75"/>
    <row r="1474" s="17" customFormat="1" ht="12.75"/>
    <row r="1475" s="17" customFormat="1" ht="12.75"/>
    <row r="1476" s="17" customFormat="1" ht="12.75"/>
    <row r="1477" s="17" customFormat="1" ht="12.75"/>
    <row r="1478" s="17" customFormat="1" ht="12.75"/>
    <row r="1479" s="17" customFormat="1" ht="12.75"/>
    <row r="1480" s="17" customFormat="1" ht="12.75"/>
    <row r="1481" s="17" customFormat="1" ht="12.75"/>
    <row r="1482" s="17" customFormat="1" ht="12.75"/>
    <row r="1483" s="17" customFormat="1" ht="12.75"/>
    <row r="1484" s="17" customFormat="1" ht="12.75"/>
    <row r="1485" s="17" customFormat="1" ht="12.75"/>
    <row r="1486" s="17" customFormat="1" ht="12.75"/>
    <row r="1487" s="17" customFormat="1" ht="12.75"/>
    <row r="1488" s="17" customFormat="1" ht="12.75"/>
    <row r="1489" s="17" customFormat="1" ht="12.75"/>
    <row r="1490" s="17" customFormat="1" ht="12.75"/>
    <row r="1491" s="17" customFormat="1" ht="12.75"/>
    <row r="1492" s="17" customFormat="1" ht="12.75"/>
    <row r="1493" s="17" customFormat="1" ht="12.75"/>
    <row r="1494" s="17" customFormat="1" ht="12.75"/>
    <row r="1495" s="17" customFormat="1" ht="12.75"/>
    <row r="1496" s="17" customFormat="1" ht="12.75"/>
    <row r="1497" s="17" customFormat="1" ht="12.75"/>
    <row r="1498" s="17" customFormat="1" ht="12.75"/>
    <row r="1499" s="17" customFormat="1" ht="12.75"/>
    <row r="1500" s="17" customFormat="1" ht="12.75"/>
    <row r="1501" s="17" customFormat="1" ht="12.75"/>
    <row r="1502" s="17" customFormat="1" ht="12.75"/>
    <row r="1503" s="17" customFormat="1" ht="12.75"/>
    <row r="1504" s="17" customFormat="1" ht="12.75"/>
    <row r="1505" s="17" customFormat="1" ht="12.75"/>
    <row r="1506" s="17" customFormat="1" ht="12.75"/>
    <row r="1507" s="17" customFormat="1" ht="12.75"/>
    <row r="1508" s="17" customFormat="1" ht="12.75"/>
    <row r="1509" s="17" customFormat="1" ht="12.75"/>
    <row r="1510" s="17" customFormat="1" ht="12.75"/>
    <row r="1511" s="17" customFormat="1" ht="12.75"/>
    <row r="1512" s="17" customFormat="1" ht="12.75"/>
    <row r="1513" s="17" customFormat="1" ht="12.75"/>
    <row r="1514" s="17" customFormat="1" ht="12.75"/>
    <row r="1515" s="17" customFormat="1" ht="12.75"/>
    <row r="1516" s="17" customFormat="1" ht="12.75"/>
    <row r="1517" s="17" customFormat="1" ht="12.75"/>
    <row r="1518" s="17" customFormat="1" ht="12.75"/>
    <row r="1519" s="17" customFormat="1" ht="12.75"/>
    <row r="1520" s="17" customFormat="1" ht="12.75"/>
    <row r="1521" s="17" customFormat="1" ht="12.75"/>
    <row r="1522" s="17" customFormat="1" ht="12.75"/>
    <row r="1523" s="17" customFormat="1" ht="12.75"/>
    <row r="1524" s="17" customFormat="1" ht="12.75"/>
    <row r="1525" s="17" customFormat="1" ht="12.75"/>
    <row r="1526" s="17" customFormat="1" ht="12.75"/>
    <row r="1527" s="17" customFormat="1" ht="12.75"/>
    <row r="1528" s="17" customFormat="1" ht="12.75"/>
    <row r="1529" s="17" customFormat="1" ht="12.75"/>
    <row r="1530" s="17" customFormat="1" ht="12.75"/>
    <row r="1531" s="17" customFormat="1" ht="12.75"/>
    <row r="1532" s="17" customFormat="1" ht="12.75"/>
    <row r="1533" s="17" customFormat="1" ht="12.75"/>
    <row r="1534" s="17" customFormat="1" ht="12.75"/>
    <row r="1535" s="17" customFormat="1" ht="12.75"/>
    <row r="1536" s="17" customFormat="1" ht="12.75"/>
    <row r="1537" s="17" customFormat="1" ht="12.75"/>
    <row r="1538" s="17" customFormat="1" ht="12.75"/>
    <row r="1539" s="17" customFormat="1" ht="12.75"/>
    <row r="1540" s="17" customFormat="1" ht="12.75"/>
    <row r="1541" s="17" customFormat="1" ht="12.75"/>
    <row r="1542" s="17" customFormat="1" ht="12.75"/>
    <row r="1543" s="17" customFormat="1" ht="12.75"/>
    <row r="1544" s="17" customFormat="1" ht="12.75"/>
    <row r="1545" s="17" customFormat="1" ht="12.75"/>
    <row r="1546" s="17" customFormat="1" ht="12.75"/>
    <row r="1547" s="17" customFormat="1" ht="12.75"/>
    <row r="1548" s="17" customFormat="1" ht="12.75"/>
    <row r="1549" s="17" customFormat="1" ht="12.75"/>
    <row r="1550" s="17" customFormat="1" ht="12.75"/>
    <row r="1551" s="17" customFormat="1" ht="12.75"/>
    <row r="1552" s="17" customFormat="1" ht="12.75"/>
    <row r="1553" s="17" customFormat="1" ht="12.75"/>
    <row r="1554" s="17" customFormat="1" ht="12.75"/>
    <row r="1555" s="17" customFormat="1" ht="12.75"/>
    <row r="1556" s="17" customFormat="1" ht="12.75"/>
    <row r="1557" s="17" customFormat="1" ht="12.75"/>
    <row r="1558" s="17" customFormat="1" ht="12.75"/>
    <row r="1559" s="17" customFormat="1" ht="12.75"/>
    <row r="1560" s="17" customFormat="1" ht="12.75"/>
    <row r="1561" s="17" customFormat="1" ht="12.75"/>
    <row r="1562" s="17" customFormat="1" ht="12.75"/>
    <row r="1563" s="17" customFormat="1" ht="12.75"/>
    <row r="1564" s="17" customFormat="1" ht="12.75"/>
    <row r="1565" s="17" customFormat="1" ht="12.75"/>
    <row r="1566" s="17" customFormat="1" ht="12.75"/>
    <row r="1567" s="17" customFormat="1" ht="12.75"/>
    <row r="1568" s="17" customFormat="1" ht="12.75"/>
    <row r="1569" s="17" customFormat="1" ht="12.75"/>
    <row r="1570" s="17" customFormat="1" ht="12.75"/>
    <row r="1571" s="17" customFormat="1" ht="12.75"/>
    <row r="1572" s="17" customFormat="1" ht="12.75"/>
    <row r="1573" s="17" customFormat="1" ht="12.75"/>
    <row r="1574" s="17" customFormat="1" ht="12.75"/>
    <row r="1575" s="17" customFormat="1" ht="12.75"/>
    <row r="1576" s="17" customFormat="1" ht="12.75"/>
    <row r="1577" s="17" customFormat="1" ht="12.75"/>
    <row r="1578" s="17" customFormat="1" ht="12.75"/>
    <row r="1579" s="17" customFormat="1" ht="12.75"/>
    <row r="1580" s="17" customFormat="1" ht="12.75"/>
    <row r="1581" s="17" customFormat="1" ht="12.75"/>
    <row r="1582" s="17" customFormat="1" ht="12.75"/>
    <row r="1583" s="17" customFormat="1" ht="12.75"/>
    <row r="1584" s="17" customFormat="1" ht="12.75"/>
    <row r="1585" s="17" customFormat="1" ht="12.75"/>
    <row r="1586" s="17" customFormat="1" ht="12.75"/>
    <row r="1587" s="17" customFormat="1" ht="12.75"/>
    <row r="1588" s="17" customFormat="1" ht="12.75"/>
    <row r="1589" s="17" customFormat="1" ht="12.75"/>
    <row r="1590" s="17" customFormat="1" ht="12.75"/>
    <row r="1591" s="17" customFormat="1" ht="12.75"/>
    <row r="1592" s="17" customFormat="1" ht="12.75"/>
    <row r="1593" s="17" customFormat="1" ht="12.75"/>
    <row r="1594" s="17" customFormat="1" ht="12.75"/>
    <row r="1595" s="17" customFormat="1" ht="12.75"/>
    <row r="1596" s="17" customFormat="1" ht="12.75"/>
    <row r="1597" s="17" customFormat="1" ht="12.75"/>
    <row r="1598" s="17" customFormat="1" ht="12.75"/>
    <row r="1599" s="17" customFormat="1" ht="12.75"/>
    <row r="1600" s="17" customFormat="1" ht="12.75"/>
    <row r="1601" s="17" customFormat="1" ht="12.75"/>
    <row r="1602" s="17" customFormat="1" ht="12.75"/>
    <row r="1603" s="17" customFormat="1" ht="12.75"/>
    <row r="1604" s="17" customFormat="1" ht="12.75"/>
    <row r="1605" s="17" customFormat="1" ht="12.75"/>
    <row r="1606" s="17" customFormat="1" ht="12.75"/>
    <row r="1607" s="17" customFormat="1" ht="12.75"/>
    <row r="1608" s="17" customFormat="1" ht="12.75"/>
    <row r="1609" s="17" customFormat="1" ht="12.75"/>
    <row r="1610" s="17" customFormat="1" ht="12.75"/>
    <row r="1611" s="17" customFormat="1" ht="12.75"/>
    <row r="1612" s="17" customFormat="1" ht="12.75"/>
    <row r="1613" s="17" customFormat="1" ht="12.75"/>
    <row r="1614" s="17" customFormat="1" ht="12.75"/>
    <row r="1615" s="17" customFormat="1" ht="12.75"/>
    <row r="1616" s="17" customFormat="1" ht="12.75"/>
    <row r="1617" s="17" customFormat="1" ht="12.75"/>
    <row r="1618" s="17" customFormat="1" ht="12.75"/>
    <row r="1619" s="17" customFormat="1" ht="12.75"/>
    <row r="1620" s="17" customFormat="1" ht="12.75"/>
    <row r="1621" s="17" customFormat="1" ht="12.75"/>
    <row r="1622" s="17" customFormat="1" ht="12.75"/>
    <row r="1623" s="17" customFormat="1" ht="12.75"/>
    <row r="1624" s="17" customFormat="1" ht="12.75"/>
    <row r="1625" s="17" customFormat="1" ht="12.75"/>
    <row r="1626" s="17" customFormat="1" ht="12.75"/>
    <row r="1627" s="17" customFormat="1" ht="12.75"/>
    <row r="1628" s="17" customFormat="1" ht="12.75"/>
    <row r="1629" s="17" customFormat="1" ht="12.75"/>
    <row r="1630" s="17" customFormat="1" ht="12.75"/>
    <row r="1631" s="17" customFormat="1" ht="12.75"/>
    <row r="1632" s="17" customFormat="1" ht="12.75"/>
    <row r="1633" s="17" customFormat="1" ht="12.75"/>
    <row r="1634" s="17" customFormat="1" ht="12.75"/>
    <row r="1635" s="17" customFormat="1" ht="12.75"/>
    <row r="1636" s="17" customFormat="1" ht="12.75"/>
    <row r="1637" s="17" customFormat="1" ht="12.75"/>
    <row r="1638" s="17" customFormat="1" ht="12.75"/>
    <row r="1639" s="17" customFormat="1" ht="12.75"/>
    <row r="1640" s="17" customFormat="1" ht="12.75"/>
    <row r="1641" s="17" customFormat="1" ht="12.75"/>
    <row r="1642" s="17" customFormat="1" ht="12.75"/>
    <row r="1643" s="17" customFormat="1" ht="12.75"/>
    <row r="1644" s="17" customFormat="1" ht="12.75"/>
    <row r="1645" s="17" customFormat="1" ht="12.75"/>
    <row r="1646" s="17" customFormat="1" ht="12.75"/>
    <row r="1647" s="17" customFormat="1" ht="12.75"/>
    <row r="1648" s="17" customFormat="1" ht="12.75"/>
    <row r="1649" s="17" customFormat="1" ht="12.75"/>
    <row r="1650" s="17" customFormat="1" ht="12.75"/>
    <row r="1651" s="17" customFormat="1" ht="12.75"/>
    <row r="1652" s="17" customFormat="1" ht="12.75"/>
    <row r="1653" s="17" customFormat="1" ht="12.75"/>
    <row r="1654" s="17" customFormat="1" ht="12.75"/>
    <row r="1655" s="17" customFormat="1" ht="12.75"/>
    <row r="1656" s="17" customFormat="1" ht="12.75"/>
    <row r="1657" s="17" customFormat="1" ht="12.75"/>
    <row r="1658" s="17" customFormat="1" ht="12.75"/>
    <row r="1659" s="17" customFormat="1" ht="12.75"/>
    <row r="1660" s="17" customFormat="1" ht="12.75"/>
    <row r="1661" s="17" customFormat="1" ht="12.75"/>
    <row r="1662" s="17" customFormat="1" ht="12.75"/>
    <row r="1663" s="17" customFormat="1" ht="12.75"/>
    <row r="1664" s="17" customFormat="1" ht="12.75"/>
    <row r="1665" s="17" customFormat="1" ht="12.75"/>
    <row r="1666" s="17" customFormat="1" ht="12.75"/>
    <row r="1667" s="17" customFormat="1" ht="12.75"/>
    <row r="1668" s="17" customFormat="1" ht="12.75"/>
    <row r="1669" s="17" customFormat="1" ht="12.75"/>
    <row r="1670" s="17" customFormat="1" ht="12.75"/>
    <row r="1671" s="17" customFormat="1" ht="12.75"/>
    <row r="1672" s="17" customFormat="1" ht="12.75"/>
    <row r="1673" s="17" customFormat="1" ht="12.75"/>
    <row r="1674" s="17" customFormat="1" ht="12.75"/>
    <row r="1675" s="17" customFormat="1" ht="12.75"/>
    <row r="1676" s="17" customFormat="1" ht="12.75"/>
    <row r="1677" s="17" customFormat="1" ht="12.75"/>
    <row r="1678" s="17" customFormat="1" ht="12.75"/>
    <row r="1679" s="17" customFormat="1" ht="12.75"/>
    <row r="1680" s="17" customFormat="1" ht="12.75"/>
    <row r="1681" s="17" customFormat="1" ht="12.75"/>
    <row r="1682" s="17" customFormat="1" ht="12.75"/>
    <row r="1683" s="17" customFormat="1" ht="12.75"/>
    <row r="1684" s="17" customFormat="1" ht="12.75"/>
    <row r="1685" s="17" customFormat="1" ht="12.75"/>
    <row r="1686" s="17" customFormat="1" ht="12.75"/>
    <row r="1687" s="17" customFormat="1" ht="12.75"/>
    <row r="1688" s="17" customFormat="1" ht="12.75"/>
    <row r="1689" s="17" customFormat="1" ht="12.75"/>
    <row r="1690" s="17" customFormat="1" ht="12.75"/>
    <row r="1691" s="17" customFormat="1" ht="12.75"/>
    <row r="1692" s="17" customFormat="1" ht="12.75"/>
    <row r="1693" s="17" customFormat="1" ht="12.75"/>
    <row r="1694" s="17" customFormat="1" ht="12.75"/>
    <row r="1695" s="17" customFormat="1" ht="12.75"/>
    <row r="1696" s="17" customFormat="1" ht="12.75"/>
    <row r="1697" s="17" customFormat="1" ht="12.75"/>
    <row r="1698" s="17" customFormat="1" ht="12.75"/>
    <row r="1699" s="17" customFormat="1" ht="12.75"/>
    <row r="1700" s="17" customFormat="1" ht="12.75"/>
    <row r="1701" s="17" customFormat="1" ht="12.75"/>
    <row r="1702" s="17" customFormat="1" ht="12.75"/>
    <row r="1703" s="17" customFormat="1" ht="12.75"/>
    <row r="1704" s="17" customFormat="1" ht="12.75"/>
    <row r="1705" s="17" customFormat="1" ht="12.75"/>
    <row r="1706" s="17" customFormat="1" ht="12.75"/>
    <row r="1707" s="17" customFormat="1" ht="12.75"/>
    <row r="1708" s="17" customFormat="1" ht="12.75"/>
    <row r="1709" s="17" customFormat="1" ht="12.75"/>
    <row r="1710" s="17" customFormat="1" ht="12.75"/>
    <row r="1711" s="17" customFormat="1" ht="12.75"/>
    <row r="1712" s="17" customFormat="1" ht="12.75"/>
    <row r="1713" s="17" customFormat="1" ht="12.75"/>
    <row r="1714" s="17" customFormat="1" ht="12.75"/>
    <row r="1715" s="17" customFormat="1" ht="12.75"/>
    <row r="1716" s="17" customFormat="1" ht="12.75"/>
    <row r="1717" s="17" customFormat="1" ht="12.75"/>
    <row r="1718" s="17" customFormat="1" ht="12.75"/>
    <row r="1719" s="17" customFormat="1" ht="12.75"/>
    <row r="1720" s="17" customFormat="1" ht="12.75"/>
    <row r="1721" s="17" customFormat="1" ht="12.75"/>
    <row r="1722" s="17" customFormat="1" ht="12.75"/>
    <row r="1723" s="17" customFormat="1" ht="12.75"/>
    <row r="1724" s="17" customFormat="1" ht="12.75"/>
    <row r="1725" s="17" customFormat="1" ht="12.75"/>
    <row r="1726" s="17" customFormat="1" ht="12.75"/>
    <row r="1727" s="17" customFormat="1" ht="12.75"/>
    <row r="1728" s="17" customFormat="1" ht="12.75"/>
    <row r="1729" s="17" customFormat="1" ht="12.75"/>
    <row r="1730" s="17" customFormat="1" ht="12.75"/>
    <row r="1731" s="17" customFormat="1" ht="12.75"/>
    <row r="1732" s="17" customFormat="1" ht="12.75"/>
    <row r="1733" s="17" customFormat="1" ht="12.75"/>
    <row r="1734" s="17" customFormat="1" ht="12.75"/>
    <row r="1735" s="17" customFormat="1" ht="12.75"/>
    <row r="1736" s="17" customFormat="1" ht="12.75"/>
    <row r="1737" s="17" customFormat="1" ht="12.75"/>
    <row r="1738" s="17" customFormat="1" ht="12.75"/>
    <row r="1739" s="17" customFormat="1" ht="12.75"/>
    <row r="1740" s="17" customFormat="1" ht="12.75"/>
    <row r="1741" s="17" customFormat="1" ht="12.75"/>
    <row r="1742" s="17" customFormat="1" ht="12.75"/>
    <row r="1743" s="17" customFormat="1" ht="12.75"/>
    <row r="1744" s="17" customFormat="1" ht="12.75"/>
    <row r="1745" s="17" customFormat="1" ht="12.75"/>
    <row r="1746" s="17" customFormat="1" ht="12.75"/>
    <row r="1747" s="17" customFormat="1" ht="12.75"/>
    <row r="1748" s="17" customFormat="1" ht="12.75"/>
    <row r="1749" s="17" customFormat="1" ht="12.75"/>
    <row r="1750" s="17" customFormat="1" ht="12.75"/>
    <row r="1751" s="17" customFormat="1" ht="12.75"/>
    <row r="1752" s="17" customFormat="1" ht="12.75"/>
    <row r="1753" s="17" customFormat="1" ht="12.75"/>
    <row r="1754" s="17" customFormat="1" ht="12.75"/>
    <row r="1755" s="17" customFormat="1" ht="12.75"/>
    <row r="1756" s="17" customFormat="1" ht="12.75"/>
    <row r="1757" s="17" customFormat="1" ht="12.75"/>
    <row r="1758" s="17" customFormat="1" ht="12.75"/>
    <row r="1759" s="17" customFormat="1" ht="12.75"/>
    <row r="1760" s="17" customFormat="1" ht="12.75"/>
    <row r="1761" s="17" customFormat="1" ht="12.75"/>
    <row r="1762" s="17" customFormat="1" ht="12.75"/>
    <row r="1763" s="17" customFormat="1" ht="12.75"/>
    <row r="1764" s="17" customFormat="1" ht="12.75"/>
    <row r="1765" s="17" customFormat="1" ht="12.75"/>
    <row r="1766" s="17" customFormat="1" ht="12.75"/>
    <row r="1767" s="17" customFormat="1" ht="12.75"/>
    <row r="1768" s="17" customFormat="1" ht="12.75"/>
    <row r="1769" s="17" customFormat="1" ht="12.75"/>
    <row r="1770" s="17" customFormat="1" ht="12.75"/>
    <row r="1771" s="17" customFormat="1" ht="12.75"/>
    <row r="1772" s="17" customFormat="1" ht="12.75"/>
    <row r="1773" s="17" customFormat="1" ht="12.75"/>
    <row r="1774" s="17" customFormat="1" ht="12.75"/>
    <row r="1775" s="17" customFormat="1" ht="12.75"/>
    <row r="1776" s="17" customFormat="1" ht="12.75"/>
    <row r="1777" s="17" customFormat="1" ht="12.75"/>
    <row r="1778" s="17" customFormat="1" ht="12.75"/>
    <row r="1779" s="17" customFormat="1" ht="12.75"/>
    <row r="1780" s="17" customFormat="1" ht="12.75"/>
    <row r="1781" s="17" customFormat="1" ht="12.75"/>
    <row r="1782" s="17" customFormat="1" ht="12.75"/>
    <row r="1783" s="17" customFormat="1" ht="12.75"/>
    <row r="1784" s="17" customFormat="1" ht="12.75"/>
    <row r="1785" s="17" customFormat="1" ht="12.75"/>
    <row r="1786" s="17" customFormat="1" ht="12.75"/>
    <row r="1787" s="17" customFormat="1" ht="12.75"/>
    <row r="1788" s="17" customFormat="1" ht="12.75"/>
    <row r="1789" s="17" customFormat="1" ht="12.75"/>
    <row r="1790" s="17" customFormat="1" ht="12.75"/>
    <row r="1791" s="17" customFormat="1" ht="12.75"/>
    <row r="1792" s="17" customFormat="1" ht="12.75"/>
    <row r="1793" s="17" customFormat="1" ht="12.75"/>
    <row r="1794" s="17" customFormat="1" ht="12.75"/>
    <row r="1795" s="17" customFormat="1" ht="12.75"/>
    <row r="1796" s="17" customFormat="1" ht="12.75"/>
    <row r="1797" s="17" customFormat="1" ht="12.75"/>
    <row r="1798" s="17" customFormat="1" ht="12.75"/>
    <row r="1799" s="17" customFormat="1" ht="12.75"/>
    <row r="1800" s="17" customFormat="1" ht="12.75"/>
    <row r="1801" s="17" customFormat="1" ht="12.75"/>
    <row r="1802" s="17" customFormat="1" ht="12.75"/>
    <row r="1803" s="17" customFormat="1" ht="12.75"/>
    <row r="1804" s="17" customFormat="1" ht="12.75"/>
    <row r="1805" s="17" customFormat="1" ht="12.75"/>
    <row r="1806" s="17" customFormat="1" ht="12.75"/>
    <row r="1807" s="17" customFormat="1" ht="12.75"/>
    <row r="1808" s="17" customFormat="1" ht="12.75"/>
    <row r="1809" s="17" customFormat="1" ht="12.75"/>
    <row r="1810" s="17" customFormat="1" ht="12.75"/>
    <row r="1811" s="17" customFormat="1" ht="12.75"/>
    <row r="1812" s="17" customFormat="1" ht="12.75"/>
    <row r="1813" s="17" customFormat="1" ht="12.75"/>
    <row r="1814" s="17" customFormat="1" ht="12.75"/>
    <row r="1815" s="17" customFormat="1" ht="12.75"/>
    <row r="1816" s="17" customFormat="1" ht="12.75"/>
    <row r="1817" s="17" customFormat="1" ht="12.75"/>
    <row r="1818" s="17" customFormat="1" ht="12.75"/>
    <row r="1819" s="17" customFormat="1" ht="12.75"/>
    <row r="1820" s="17" customFormat="1" ht="12.75"/>
    <row r="1821" s="17" customFormat="1" ht="12.75"/>
    <row r="1822" s="17" customFormat="1" ht="12.75"/>
    <row r="1823" s="17" customFormat="1" ht="12.75"/>
    <row r="1824" s="17" customFormat="1" ht="12.75"/>
    <row r="1825" s="17" customFormat="1" ht="12.75"/>
    <row r="1826" s="17" customFormat="1" ht="12.75"/>
    <row r="1827" s="17" customFormat="1" ht="12.75"/>
    <row r="1828" s="17" customFormat="1" ht="12.75"/>
    <row r="1829" s="17" customFormat="1" ht="12.75"/>
    <row r="1830" s="17" customFormat="1" ht="12.75"/>
    <row r="1831" s="17" customFormat="1" ht="12.75"/>
    <row r="1832" s="17" customFormat="1" ht="12.75"/>
    <row r="1833" s="17" customFormat="1" ht="12.75"/>
    <row r="1834" s="17" customFormat="1" ht="12.75"/>
    <row r="1835" s="17" customFormat="1" ht="12.75"/>
    <row r="1836" s="17" customFormat="1" ht="12.75"/>
    <row r="1837" s="17" customFormat="1" ht="12.75"/>
    <row r="1838" s="17" customFormat="1" ht="12.75"/>
    <row r="1839" s="17" customFormat="1" ht="12.75"/>
    <row r="1840" s="17" customFormat="1" ht="12.75"/>
    <row r="1841" s="17" customFormat="1" ht="12.75"/>
    <row r="1842" s="17" customFormat="1" ht="12.75"/>
    <row r="1843" s="17" customFormat="1" ht="12.75"/>
    <row r="1844" s="17" customFormat="1" ht="12.75"/>
    <row r="1845" s="17" customFormat="1" ht="12.75"/>
    <row r="1846" s="17" customFormat="1" ht="12.75"/>
    <row r="1847" s="17" customFormat="1" ht="12.75"/>
    <row r="1848" s="17" customFormat="1" ht="12.75"/>
    <row r="1849" s="17" customFormat="1" ht="12.75"/>
    <row r="1850" s="17" customFormat="1" ht="12.75"/>
    <row r="1851" s="17" customFormat="1" ht="12.75"/>
    <row r="1852" s="17" customFormat="1" ht="12.75"/>
    <row r="1853" s="17" customFormat="1" ht="12.75"/>
    <row r="1854" s="17" customFormat="1" ht="12.75"/>
    <row r="1855" s="17" customFormat="1" ht="12.75"/>
    <row r="1856" s="17" customFormat="1" ht="12.75"/>
    <row r="1857" s="17" customFormat="1" ht="12.75"/>
    <row r="1858" s="17" customFormat="1" ht="12.75"/>
    <row r="1859" s="17" customFormat="1" ht="12.75"/>
    <row r="1860" s="17" customFormat="1" ht="12.75"/>
    <row r="1861" s="17" customFormat="1" ht="12.75"/>
    <row r="1862" s="17" customFormat="1" ht="12.75"/>
    <row r="1863" s="17" customFormat="1" ht="12.75"/>
    <row r="1864" s="17" customFormat="1" ht="12.75"/>
    <row r="1865" s="17" customFormat="1" ht="12.75"/>
    <row r="1866" s="17" customFormat="1" ht="12.75"/>
    <row r="1867" s="17" customFormat="1" ht="12.75"/>
    <row r="1868" s="17" customFormat="1" ht="12.75"/>
    <row r="1869" s="17" customFormat="1" ht="12.75"/>
    <row r="1870" s="17" customFormat="1" ht="12.75"/>
    <row r="1871" s="17" customFormat="1" ht="12.75"/>
    <row r="1872" s="17" customFormat="1" ht="12.75"/>
    <row r="1873" s="17" customFormat="1" ht="12.75"/>
    <row r="1874" s="17" customFormat="1" ht="12.75"/>
    <row r="1875" s="17" customFormat="1" ht="12.75"/>
    <row r="1876" s="17" customFormat="1" ht="12.75"/>
    <row r="1877" s="17" customFormat="1" ht="12.75"/>
    <row r="1878" s="17" customFormat="1" ht="12.75"/>
    <row r="1879" s="17" customFormat="1" ht="12.75"/>
    <row r="1880" s="17" customFormat="1" ht="12.75"/>
    <row r="1881" s="17" customFormat="1" ht="12.75"/>
    <row r="1882" s="17" customFormat="1" ht="12.75"/>
    <row r="1883" s="17" customFormat="1" ht="12.75"/>
    <row r="1884" s="17" customFormat="1" ht="12.75"/>
    <row r="1885" s="17" customFormat="1" ht="12.75"/>
    <row r="1886" s="17" customFormat="1" ht="12.75"/>
    <row r="1887" s="17" customFormat="1" ht="12.75"/>
    <row r="1888" s="17" customFormat="1" ht="12.75"/>
    <row r="1889" s="17" customFormat="1" ht="12.75"/>
    <row r="1890" s="17" customFormat="1" ht="12.75"/>
    <row r="1891" s="17" customFormat="1" ht="12.75"/>
    <row r="1892" s="17" customFormat="1" ht="12.75"/>
    <row r="1893" s="17" customFormat="1" ht="12.75"/>
    <row r="1894" s="17" customFormat="1" ht="12.75"/>
    <row r="1895" s="17" customFormat="1" ht="12.75"/>
    <row r="1896" s="17" customFormat="1" ht="12.75"/>
    <row r="1897" s="17" customFormat="1" ht="12.75"/>
    <row r="1898" s="17" customFormat="1" ht="12.75"/>
    <row r="1899" s="17" customFormat="1" ht="12.75"/>
    <row r="1900" s="17" customFormat="1" ht="12.75"/>
    <row r="1901" s="17" customFormat="1" ht="12.75"/>
    <row r="1902" s="17" customFormat="1" ht="12.75"/>
    <row r="1903" s="17" customFormat="1" ht="12.75"/>
    <row r="1904" s="17" customFormat="1" ht="12.75"/>
    <row r="1905" s="17" customFormat="1" ht="12.75"/>
    <row r="1906" s="17" customFormat="1" ht="12.75"/>
    <row r="1907" s="17" customFormat="1" ht="12.75"/>
    <row r="1908" s="17" customFormat="1" ht="12.75"/>
    <row r="1909" s="17" customFormat="1" ht="12.75"/>
    <row r="1910" s="17" customFormat="1" ht="12.75"/>
    <row r="1911" s="17" customFormat="1" ht="12.75"/>
    <row r="1912" s="17" customFormat="1" ht="12.75"/>
    <row r="1913" s="17" customFormat="1" ht="12.75"/>
    <row r="1914" s="17" customFormat="1" ht="12.75"/>
    <row r="1915" s="17" customFormat="1" ht="12.75"/>
    <row r="1916" s="17" customFormat="1" ht="12.75"/>
    <row r="1917" s="17" customFormat="1" ht="12.75"/>
    <row r="1918" s="17" customFormat="1" ht="12.75"/>
    <row r="1919" s="17" customFormat="1" ht="12.75"/>
    <row r="1920" s="17" customFormat="1" ht="12.75"/>
    <row r="1921" s="17" customFormat="1" ht="12.75"/>
    <row r="1922" s="17" customFormat="1" ht="12.75"/>
    <row r="1923" s="17" customFormat="1" ht="12.75"/>
    <row r="1924" s="17" customFormat="1" ht="12.75"/>
    <row r="1925" s="17" customFormat="1" ht="12.75"/>
    <row r="1926" s="17" customFormat="1" ht="12.75"/>
    <row r="1927" s="17" customFormat="1" ht="12.75"/>
    <row r="1928" s="17" customFormat="1" ht="12.75"/>
    <row r="1929" s="17" customFormat="1" ht="12.75"/>
    <row r="1930" s="17" customFormat="1" ht="12.75"/>
    <row r="1931" s="17" customFormat="1" ht="12.75"/>
    <row r="1932" s="17" customFormat="1" ht="12.75"/>
    <row r="1933" s="17" customFormat="1" ht="12.75"/>
    <row r="1934" s="17" customFormat="1" ht="12.75"/>
    <row r="1935" s="17" customFormat="1" ht="12.75"/>
    <row r="1936" s="17" customFormat="1" ht="12.75"/>
    <row r="1937" s="17" customFormat="1" ht="12.75"/>
    <row r="1938" s="17" customFormat="1" ht="12.75"/>
    <row r="1939" s="17" customFormat="1" ht="12.75"/>
    <row r="1940" s="17" customFormat="1" ht="12.75"/>
    <row r="1941" s="17" customFormat="1" ht="12.75"/>
    <row r="1942" s="17" customFormat="1" ht="12.75"/>
    <row r="1943" s="17" customFormat="1" ht="12.75"/>
    <row r="1944" s="17" customFormat="1" ht="12.75"/>
    <row r="1945" s="17" customFormat="1" ht="12.75"/>
    <row r="1946" s="17" customFormat="1" ht="12.75"/>
    <row r="1947" s="17" customFormat="1" ht="12.75"/>
    <row r="1948" s="17" customFormat="1" ht="12.75"/>
    <row r="1949" s="17" customFormat="1" ht="12.75"/>
    <row r="1950" s="17" customFormat="1" ht="12.75"/>
    <row r="1951" s="17" customFormat="1" ht="12.75"/>
    <row r="1952" s="17" customFormat="1" ht="12.75"/>
    <row r="1953" s="17" customFormat="1" ht="12.75"/>
    <row r="1954" s="17" customFormat="1" ht="12.75"/>
    <row r="1955" s="17" customFormat="1" ht="12.75"/>
    <row r="1956" s="17" customFormat="1" ht="12.75"/>
    <row r="1957" s="17" customFormat="1" ht="12.75"/>
    <row r="1958" s="17" customFormat="1" ht="12.75"/>
    <row r="1959" s="17" customFormat="1" ht="12.75"/>
    <row r="1960" s="17" customFormat="1" ht="12.75"/>
    <row r="1961" s="17" customFormat="1" ht="12.75"/>
    <row r="1962" s="17" customFormat="1" ht="12.75"/>
    <row r="1963" s="17" customFormat="1" ht="12.75"/>
    <row r="1964" s="17" customFormat="1" ht="12.75"/>
    <row r="1965" s="17" customFormat="1" ht="12.75"/>
    <row r="1966" s="17" customFormat="1" ht="12.75"/>
    <row r="1967" s="17" customFormat="1" ht="12.75"/>
    <row r="1968" s="17" customFormat="1" ht="12.75"/>
    <row r="1969" s="17" customFormat="1" ht="12.75"/>
    <row r="1970" s="17" customFormat="1" ht="12.75"/>
    <row r="1971" s="17" customFormat="1" ht="12.75"/>
    <row r="1972" s="17" customFormat="1" ht="12.75"/>
    <row r="1973" s="17" customFormat="1" ht="12.75"/>
    <row r="1974" s="17" customFormat="1" ht="12.75"/>
    <row r="1975" s="17" customFormat="1" ht="12.75"/>
    <row r="1976" s="17" customFormat="1" ht="12.75"/>
    <row r="1977" s="17" customFormat="1" ht="12.75"/>
    <row r="1978" s="17" customFormat="1" ht="12.75"/>
    <row r="1979" s="17" customFormat="1" ht="12.75"/>
    <row r="1980" s="17" customFormat="1" ht="12.75"/>
    <row r="1981" s="17" customFormat="1" ht="12.75"/>
    <row r="1982" s="17" customFormat="1" ht="12.75"/>
    <row r="1983" s="17" customFormat="1" ht="12.75"/>
    <row r="1984" s="17" customFormat="1" ht="12.75"/>
    <row r="1985" s="17" customFormat="1" ht="12.75"/>
    <row r="1986" s="17" customFormat="1" ht="12.75"/>
    <row r="1987" s="17" customFormat="1" ht="12.75"/>
    <row r="1988" s="17" customFormat="1" ht="12.75"/>
    <row r="1989" s="17" customFormat="1" ht="12.75"/>
    <row r="1990" s="17" customFormat="1" ht="12.75"/>
    <row r="1991" s="17" customFormat="1" ht="12.75"/>
    <row r="1992" s="17" customFormat="1" ht="12.75"/>
    <row r="1993" s="17" customFormat="1" ht="12.75"/>
    <row r="1994" s="17" customFormat="1" ht="12.75"/>
    <row r="1995" s="17" customFormat="1" ht="12.75"/>
    <row r="1996" s="17" customFormat="1" ht="12.75"/>
    <row r="1997" s="17" customFormat="1" ht="12.75"/>
    <row r="1998" s="17" customFormat="1" ht="12.75"/>
    <row r="1999" s="17" customFormat="1" ht="12.75"/>
    <row r="2000" s="17" customFormat="1" ht="12.75"/>
    <row r="2001" s="17" customFormat="1" ht="12.75"/>
    <row r="2002" s="17" customFormat="1" ht="12.75"/>
    <row r="2003" s="17" customFormat="1" ht="12.75"/>
    <row r="2004" s="17" customFormat="1" ht="12.75"/>
    <row r="2005" s="17" customFormat="1" ht="12.75"/>
    <row r="2006" s="17" customFormat="1" ht="12.75"/>
    <row r="2007" s="17" customFormat="1" ht="12.75"/>
    <row r="2008" s="17" customFormat="1" ht="12.75"/>
    <row r="2009" s="17" customFormat="1" ht="12.75"/>
    <row r="2010" s="17" customFormat="1" ht="12.75"/>
    <row r="2011" s="17" customFormat="1" ht="12.75"/>
    <row r="2012" s="17" customFormat="1" ht="12.75"/>
    <row r="2013" s="17" customFormat="1" ht="12.75"/>
    <row r="2014" s="17" customFormat="1" ht="12.75"/>
    <row r="2015" s="17" customFormat="1" ht="12.75"/>
    <row r="2016" s="17" customFormat="1" ht="12.75"/>
    <row r="2017" s="17" customFormat="1" ht="12.75"/>
    <row r="2018" s="17" customFormat="1" ht="12.75"/>
    <row r="2019" s="17" customFormat="1" ht="12.75"/>
    <row r="2020" s="17" customFormat="1" ht="12.75"/>
    <row r="2021" s="17" customFormat="1" ht="12.75"/>
    <row r="2022" s="17" customFormat="1" ht="12.75"/>
    <row r="2023" s="17" customFormat="1" ht="12.75"/>
    <row r="2024" s="17" customFormat="1" ht="12.75"/>
    <row r="2025" s="17" customFormat="1" ht="12.75"/>
    <row r="2026" s="17" customFormat="1" ht="12.75"/>
    <row r="2027" s="17" customFormat="1" ht="12.75"/>
    <row r="2028" s="17" customFormat="1" ht="12.75"/>
    <row r="2029" s="17" customFormat="1" ht="12.75"/>
    <row r="2030" s="17" customFormat="1" ht="12.75"/>
    <row r="2031" s="17" customFormat="1" ht="12.75"/>
    <row r="2032" s="17" customFormat="1" ht="12.75"/>
    <row r="2033" s="17" customFormat="1" ht="12.75"/>
    <row r="2034" s="17" customFormat="1" ht="12.75"/>
    <row r="2035" s="17" customFormat="1" ht="12.75"/>
    <row r="2036" s="17" customFormat="1" ht="12.75"/>
    <row r="2037" s="17" customFormat="1" ht="12.75"/>
    <row r="2038" s="17" customFormat="1" ht="12.75"/>
    <row r="2039" s="17" customFormat="1" ht="12.75"/>
    <row r="2040" s="17" customFormat="1" ht="12.75"/>
    <row r="2041" s="17" customFormat="1" ht="12.75"/>
    <row r="2042" s="17" customFormat="1" ht="12.75"/>
    <row r="2043" s="17" customFormat="1" ht="12.75"/>
    <row r="2044" s="17" customFormat="1" ht="12.75"/>
    <row r="2045" s="17" customFormat="1" ht="12.75"/>
    <row r="2046" s="17" customFormat="1" ht="12.75"/>
    <row r="2047" s="17" customFormat="1" ht="12.75"/>
    <row r="2048" s="17" customFormat="1" ht="12.75"/>
    <row r="2049" s="17" customFormat="1" ht="12.75"/>
    <row r="2050" s="17" customFormat="1" ht="12.75"/>
    <row r="2051" s="17" customFormat="1" ht="12.75"/>
    <row r="2052" s="17" customFormat="1" ht="12.75"/>
    <row r="2053" s="17" customFormat="1" ht="12.75"/>
    <row r="2054" s="17" customFormat="1" ht="12.75"/>
    <row r="2055" s="17" customFormat="1" ht="12.75"/>
    <row r="2056" s="17" customFormat="1" ht="12.75"/>
    <row r="2057" s="17" customFormat="1" ht="12.75"/>
    <row r="2058" s="17" customFormat="1" ht="12.75"/>
    <row r="2059" s="17" customFormat="1" ht="12.75"/>
    <row r="2060" s="17" customFormat="1" ht="12.75"/>
    <row r="2061" s="17" customFormat="1" ht="12.75"/>
    <row r="2062" s="17" customFormat="1" ht="12.75"/>
    <row r="2063" s="17" customFormat="1" ht="12.75"/>
    <row r="2064" s="17" customFormat="1" ht="12.75"/>
    <row r="2065" s="17" customFormat="1" ht="12.75"/>
    <row r="2066" s="17" customFormat="1" ht="12.75"/>
    <row r="2067" s="17" customFormat="1" ht="12.75"/>
    <row r="2068" s="17" customFormat="1" ht="12.75"/>
    <row r="2069" s="17" customFormat="1" ht="12.75"/>
    <row r="2070" s="17" customFormat="1" ht="12.75"/>
    <row r="2071" s="17" customFormat="1" ht="12.75"/>
    <row r="2072" s="17" customFormat="1" ht="12.75"/>
    <row r="2073" s="17" customFormat="1" ht="12.75"/>
    <row r="2074" s="17" customFormat="1" ht="12.75"/>
    <row r="2075" s="17" customFormat="1" ht="12.75"/>
    <row r="2076" s="17" customFormat="1" ht="12.75"/>
    <row r="2077" s="17" customFormat="1" ht="12.75"/>
    <row r="2078" s="17" customFormat="1" ht="12.75"/>
    <row r="2079" s="17" customFormat="1" ht="12.75"/>
    <row r="2080" s="17" customFormat="1" ht="12.75"/>
    <row r="2081" s="17" customFormat="1" ht="12.75"/>
    <row r="2082" s="17" customFormat="1" ht="12.75"/>
    <row r="2083" s="17" customFormat="1" ht="12.75"/>
    <row r="2084" s="17" customFormat="1" ht="12.75"/>
    <row r="2085" s="17" customFormat="1" ht="12.75"/>
    <row r="2086" s="17" customFormat="1" ht="12.75"/>
    <row r="2087" s="17" customFormat="1" ht="12.75"/>
    <row r="2088" s="17" customFormat="1" ht="12.75"/>
    <row r="2089" s="17" customFormat="1" ht="12.75"/>
    <row r="2090" s="17" customFormat="1" ht="12.75"/>
    <row r="2091" s="17" customFormat="1" ht="12.75"/>
    <row r="2092" s="17" customFormat="1" ht="12.75"/>
    <row r="2093" s="17" customFormat="1" ht="12.75"/>
    <row r="2094" s="17" customFormat="1" ht="12.75"/>
    <row r="2095" s="17" customFormat="1" ht="12.75"/>
    <row r="2096" s="17" customFormat="1" ht="12.75"/>
    <row r="2097" s="17" customFormat="1" ht="12.75"/>
    <row r="2098" s="17" customFormat="1" ht="12.75"/>
    <row r="2099" s="17" customFormat="1" ht="12.75"/>
    <row r="2100" s="17" customFormat="1" ht="12.75"/>
    <row r="2101" s="17" customFormat="1" ht="12.75"/>
    <row r="2102" s="17" customFormat="1" ht="12.75"/>
    <row r="2103" s="17" customFormat="1" ht="12.75"/>
    <row r="2104" s="17" customFormat="1" ht="12.75"/>
    <row r="2105" s="17" customFormat="1" ht="12.75"/>
    <row r="2106" s="17" customFormat="1" ht="12.75"/>
    <row r="2107" s="17" customFormat="1" ht="12.75"/>
    <row r="2108" s="17" customFormat="1" ht="12.75"/>
    <row r="2109" s="17" customFormat="1" ht="12.75"/>
    <row r="2110" s="17" customFormat="1" ht="12.75"/>
    <row r="2111" s="17" customFormat="1" ht="12.75"/>
    <row r="2112" s="17" customFormat="1" ht="12.75"/>
    <row r="2113" s="17" customFormat="1" ht="12.75"/>
    <row r="2114" s="17" customFormat="1" ht="12.75"/>
    <row r="2115" s="17" customFormat="1" ht="12.75"/>
    <row r="2116" s="17" customFormat="1" ht="12.75"/>
    <row r="2117" s="17" customFormat="1" ht="12.75"/>
    <row r="2118" s="17" customFormat="1" ht="12.75"/>
    <row r="2119" s="17" customFormat="1" ht="12.75"/>
    <row r="2120" s="17" customFormat="1" ht="12.75"/>
    <row r="2121" s="17" customFormat="1" ht="12.75"/>
    <row r="2122" s="17" customFormat="1" ht="12.75"/>
    <row r="2123" s="17" customFormat="1" ht="12.75"/>
    <row r="2124" s="17" customFormat="1" ht="12.75"/>
    <row r="2125" s="17" customFormat="1" ht="12.75"/>
    <row r="2126" s="17" customFormat="1" ht="12.75"/>
    <row r="2127" s="17" customFormat="1" ht="12.75"/>
    <row r="2128" s="17" customFormat="1" ht="12.75"/>
    <row r="2129" s="17" customFormat="1" ht="12.75"/>
    <row r="2130" s="17" customFormat="1" ht="12.75"/>
    <row r="2131" s="17" customFormat="1" ht="12.75"/>
    <row r="2132" s="17" customFormat="1" ht="12.75"/>
    <row r="2133" s="21" customFormat="1" ht="12.75"/>
    <row r="2134" s="21" customFormat="1" ht="12.75"/>
    <row r="2135" s="21" customFormat="1" ht="12.75"/>
    <row r="2136" s="21" customFormat="1" ht="12.75"/>
    <row r="2137" s="21" customFormat="1" ht="12.75"/>
    <row r="2138" s="21" customFormat="1" ht="12.75"/>
    <row r="2139" s="21" customFormat="1" ht="12.75"/>
    <row r="2140" s="21" customFormat="1" ht="12.75"/>
    <row r="2141" s="21" customFormat="1" ht="12.75"/>
    <row r="2142" s="21" customFormat="1" ht="12.75"/>
    <row r="2143" s="21" customFormat="1" ht="12.75"/>
    <row r="2144" s="21" customFormat="1" ht="12.75"/>
    <row r="2145" s="21" customFormat="1" ht="12.75"/>
    <row r="2146" s="21" customFormat="1" ht="12.75"/>
    <row r="2147" s="21" customFormat="1" ht="12.75"/>
    <row r="2148" s="21" customFormat="1" ht="12.75"/>
    <row r="2149" s="21" customFormat="1" ht="12.75"/>
    <row r="2150" s="21" customFormat="1" ht="12.75"/>
    <row r="2151" s="21" customFormat="1" ht="12.75"/>
    <row r="2152" s="21" customFormat="1" ht="12.75"/>
    <row r="2153" s="21" customFormat="1" ht="12.75"/>
    <row r="2154" s="21" customFormat="1" ht="12.75"/>
    <row r="2155" s="21" customFormat="1" ht="12.75"/>
    <row r="2156" s="21" customFormat="1" ht="12.75"/>
    <row r="2157" s="21" customFormat="1" ht="12.75"/>
    <row r="2158" s="21" customFormat="1" ht="12.75"/>
    <row r="2159" s="21" customFormat="1" ht="12.75"/>
    <row r="2160" s="21" customFormat="1" ht="12.75"/>
    <row r="2161" s="21" customFormat="1" ht="12.75"/>
    <row r="2162" s="21" customFormat="1" ht="12.75"/>
    <row r="2163" s="21" customFormat="1" ht="12.75"/>
    <row r="2164" s="21" customFormat="1" ht="12.75"/>
    <row r="2165" s="21" customFormat="1" ht="12.75"/>
    <row r="2166" s="21" customFormat="1" ht="12.75"/>
    <row r="2167" s="21" customFormat="1" ht="12.75"/>
    <row r="2168" s="21" customFormat="1" ht="12.75"/>
    <row r="2169" s="21" customFormat="1" ht="12.75"/>
    <row r="2170" s="21" customFormat="1" ht="12.75"/>
    <row r="2171" s="21" customFormat="1" ht="12.75"/>
    <row r="2172" s="21" customFormat="1" ht="12.75"/>
    <row r="2173" s="21" customFormat="1" ht="12.75"/>
    <row r="2174" s="21" customFormat="1" ht="12.75"/>
    <row r="2175" s="21" customFormat="1" ht="12.75"/>
    <row r="2176" s="21" customFormat="1" ht="12.75"/>
    <row r="2177" s="21" customFormat="1" ht="12.75"/>
    <row r="2178" s="21" customFormat="1" ht="12.75"/>
    <row r="2179" s="21" customFormat="1" ht="12.75"/>
    <row r="2180" s="21" customFormat="1" ht="12.75"/>
    <row r="2181" s="21" customFormat="1" ht="12.75"/>
    <row r="2182" s="21" customFormat="1" ht="12.75"/>
    <row r="2183" s="21" customFormat="1" ht="12.75"/>
    <row r="2184" s="21" customFormat="1" ht="12.75"/>
    <row r="2185" s="21" customFormat="1" ht="12.75"/>
    <row r="2186" s="21" customFormat="1" ht="12.75"/>
    <row r="2187" s="21" customFormat="1" ht="12.75"/>
    <row r="2188" s="21" customFormat="1" ht="12.75"/>
    <row r="2189" s="21" customFormat="1" ht="12.75"/>
    <row r="2190" s="21" customFormat="1" ht="12.75"/>
    <row r="2191" s="21" customFormat="1" ht="12.75"/>
    <row r="2192" s="21" customFormat="1" ht="12.75"/>
    <row r="2193" s="21" customFormat="1" ht="12.75"/>
    <row r="2194" s="21" customFormat="1" ht="12.75"/>
    <row r="2195" s="21" customFormat="1" ht="12.75"/>
    <row r="2196" s="21" customFormat="1" ht="12.75"/>
    <row r="2197" s="21" customFormat="1" ht="12.75"/>
    <row r="2198" s="21" customFormat="1" ht="12.75"/>
    <row r="2199" s="21" customFormat="1" ht="12.75"/>
    <row r="2200" s="21" customFormat="1" ht="12.75"/>
    <row r="2201" s="21" customFormat="1" ht="12.75"/>
    <row r="2202" s="21" customFormat="1" ht="12.75"/>
    <row r="2203" s="21" customFormat="1" ht="12.75"/>
    <row r="2204" s="21" customFormat="1" ht="12.75"/>
    <row r="2205" s="21" customFormat="1" ht="12.75"/>
    <row r="2206" s="21" customFormat="1" ht="12.75"/>
    <row r="2207" s="21" customFormat="1" ht="12.75"/>
    <row r="2208" s="21" customFormat="1" ht="12.75"/>
    <row r="2209" s="21" customFormat="1" ht="12.75"/>
    <row r="2210" s="21" customFormat="1" ht="12.75"/>
    <row r="2211" s="21" customFormat="1" ht="12.75"/>
    <row r="2212" s="21" customFormat="1" ht="12.75"/>
    <row r="2213" s="21" customFormat="1" ht="12.75"/>
    <row r="2214" s="21" customFormat="1" ht="12.75"/>
    <row r="2215" s="21" customFormat="1" ht="12.75"/>
    <row r="2216" s="21" customFormat="1" ht="12.75"/>
    <row r="2217" s="21" customFormat="1" ht="12.75"/>
    <row r="2218" s="21" customFormat="1" ht="12.75"/>
    <row r="2219" s="21" customFormat="1" ht="12.75"/>
    <row r="2220" s="21" customFormat="1" ht="12.75"/>
    <row r="2221" s="21" customFormat="1" ht="12.75"/>
    <row r="2222" s="21" customFormat="1" ht="12.75"/>
    <row r="2223" s="21" customFormat="1" ht="12.75"/>
    <row r="2224" s="21" customFormat="1" ht="12.75"/>
    <row r="2225" s="21" customFormat="1" ht="12.75"/>
    <row r="2226" s="21" customFormat="1" ht="12.75"/>
    <row r="2227" s="21" customFormat="1" ht="12.75"/>
    <row r="2228" s="21" customFormat="1" ht="12.75"/>
    <row r="2229" s="21" customFormat="1" ht="12.75"/>
    <row r="2230" s="21" customFormat="1" ht="12.75"/>
    <row r="2231" s="21" customFormat="1" ht="12.75"/>
    <row r="2232" s="21" customFormat="1" ht="12.75"/>
    <row r="2233" s="21" customFormat="1" ht="12.75"/>
    <row r="2234" s="21" customFormat="1" ht="12.75"/>
    <row r="2235" s="21" customFormat="1" ht="12.75"/>
    <row r="2236" s="21" customFormat="1" ht="12.75"/>
    <row r="2237" s="21" customFormat="1" ht="12.75"/>
    <row r="2238" s="21" customFormat="1" ht="12.75"/>
    <row r="2239" s="21" customFormat="1" ht="12.75"/>
    <row r="2240" s="21" customFormat="1" ht="12.75"/>
    <row r="2241" s="21" customFormat="1" ht="12.75"/>
    <row r="2242" s="21" customFormat="1" ht="12.75"/>
    <row r="2243" s="21" customFormat="1" ht="12.75"/>
    <row r="2244" s="21" customFormat="1" ht="12.75"/>
    <row r="2245" s="21" customFormat="1" ht="12.75"/>
    <row r="2246" s="21" customFormat="1" ht="12.75"/>
    <row r="2247" s="21" customFormat="1" ht="12.75"/>
    <row r="2248" s="21" customFormat="1" ht="12.75"/>
    <row r="2249" s="21" customFormat="1" ht="12.75"/>
    <row r="2250" s="21" customFormat="1" ht="12.75"/>
    <row r="2251" s="21" customFormat="1" ht="12.75"/>
    <row r="2252" s="21" customFormat="1" ht="12.75"/>
    <row r="2253" s="21" customFormat="1" ht="12.75"/>
    <row r="2254" s="21" customFormat="1" ht="12.75"/>
    <row r="2255" s="21" customFormat="1" ht="12.75"/>
    <row r="2256" s="21" customFormat="1" ht="12.75"/>
    <row r="2257" s="21" customFormat="1" ht="12.75"/>
    <row r="2258" s="21" customFormat="1" ht="12.75"/>
    <row r="2259" s="21" customFormat="1" ht="12.75"/>
    <row r="2260" s="21" customFormat="1" ht="12.75"/>
    <row r="2261" s="21" customFormat="1" ht="12.75"/>
    <row r="2262" s="21" customFormat="1" ht="12.75"/>
    <row r="2263" s="21" customFormat="1" ht="12.75"/>
    <row r="2264" s="21" customFormat="1" ht="12.75"/>
    <row r="2265" s="21" customFormat="1" ht="12.75"/>
    <row r="2266" s="21" customFormat="1" ht="12.75"/>
    <row r="2267" s="21" customFormat="1" ht="12.75"/>
    <row r="2268" s="21" customFormat="1" ht="12.75"/>
    <row r="2269" s="21" customFormat="1" ht="12.75"/>
    <row r="2270" s="21" customFormat="1" ht="12.75"/>
    <row r="2271" s="21" customFormat="1" ht="12.75"/>
    <row r="2272" s="21" customFormat="1" ht="12.75"/>
    <row r="2273" s="21" customFormat="1" ht="12.75"/>
    <row r="2274" s="21" customFormat="1" ht="12.75"/>
    <row r="2275" s="21" customFormat="1" ht="12.75"/>
    <row r="2276" s="21" customFormat="1" ht="12.75"/>
    <row r="2277" s="21" customFormat="1" ht="12.75"/>
    <row r="2278" s="21" customFormat="1" ht="12.75"/>
    <row r="2279" s="21" customFormat="1" ht="12.75"/>
    <row r="2280" s="21" customFormat="1" ht="12.75"/>
    <row r="2281" s="21" customFormat="1" ht="12.75"/>
    <row r="2282" s="21" customFormat="1" ht="12.75"/>
    <row r="2283" s="21" customFormat="1" ht="12.75"/>
    <row r="2284" s="21" customFormat="1" ht="12.75"/>
    <row r="2285" s="21" customFormat="1" ht="12.75"/>
    <row r="2286" s="21" customFormat="1" ht="12.75"/>
    <row r="2287" s="21" customFormat="1" ht="12.75"/>
    <row r="2288" s="21" customFormat="1" ht="12.75"/>
    <row r="2289" s="21" customFormat="1" ht="12.75"/>
    <row r="2290" s="21" customFormat="1" ht="12.75"/>
    <row r="2291" s="21" customFormat="1" ht="12.75"/>
    <row r="2292" s="21" customFormat="1" ht="12.75"/>
    <row r="2293" s="21" customFormat="1" ht="12.75"/>
    <row r="2294" s="21" customFormat="1" ht="12.75"/>
    <row r="2295" s="21" customFormat="1" ht="12.75"/>
    <row r="2296" s="21" customFormat="1" ht="12.75"/>
    <row r="2297" s="21" customFormat="1" ht="12.75"/>
    <row r="2298" s="21" customFormat="1" ht="12.75"/>
    <row r="2299" s="21" customFormat="1" ht="12.75"/>
    <row r="2300" s="21" customFormat="1" ht="12.75"/>
    <row r="2301" s="21" customFormat="1" ht="12.75"/>
    <row r="2302" s="21" customFormat="1" ht="12.75"/>
    <row r="2303" s="21" customFormat="1" ht="12.75"/>
    <row r="2304" s="21" customFormat="1" ht="12.75"/>
    <row r="2305" s="21" customFormat="1" ht="12.75"/>
    <row r="2306" s="21" customFormat="1" ht="12.75"/>
    <row r="2307" s="21" customFormat="1" ht="12.75"/>
    <row r="2308" s="21" customFormat="1" ht="12.75"/>
    <row r="2309" s="21" customFormat="1" ht="12.75"/>
    <row r="2310" s="21" customFormat="1" ht="12.75"/>
    <row r="2311" s="21" customFormat="1" ht="12.75"/>
    <row r="2312" s="21" customFormat="1" ht="12.75"/>
    <row r="2313" s="21" customFormat="1" ht="12.75"/>
    <row r="2314" s="21" customFormat="1" ht="12.75"/>
    <row r="2315" s="21" customFormat="1" ht="12.75"/>
    <row r="2316" s="21" customFormat="1" ht="12.75"/>
    <row r="2317" s="21" customFormat="1" ht="12.75"/>
    <row r="2318" s="21" customFormat="1" ht="12.75"/>
    <row r="2319" s="21" customFormat="1" ht="12.75"/>
    <row r="2320" s="21" customFormat="1" ht="12.75"/>
    <row r="2321" s="21" customFormat="1" ht="12.75"/>
    <row r="2322" s="21" customFormat="1" ht="12.75"/>
    <row r="2323" s="21" customFormat="1" ht="12.75"/>
    <row r="2324" s="21" customFormat="1" ht="12.75"/>
    <row r="2325" s="21" customFormat="1" ht="12.75"/>
    <row r="2326" s="21" customFormat="1" ht="12.75"/>
    <row r="2327" s="21" customFormat="1" ht="12.75"/>
    <row r="2328" s="21" customFormat="1" ht="12.75"/>
    <row r="2329" s="21" customFormat="1" ht="12.75"/>
    <row r="2330" s="21" customFormat="1" ht="12.75"/>
    <row r="2331" s="21" customFormat="1" ht="12.75"/>
    <row r="2332" s="21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27"/>
  <sheetViews>
    <sheetView zoomScalePageLayoutView="0" workbookViewId="0" topLeftCell="A97">
      <selection activeCell="A1" sqref="A1:J1"/>
    </sheetView>
  </sheetViews>
  <sheetFormatPr defaultColWidth="9.140625" defaultRowHeight="15"/>
  <cols>
    <col min="1" max="1" width="35.8515625" style="2" customWidth="1"/>
    <col min="2" max="2" width="8.28125" style="2" bestFit="1" customWidth="1"/>
    <col min="3" max="3" width="10.140625" style="2" bestFit="1" customWidth="1"/>
    <col min="4" max="4" width="10.57421875" style="2" bestFit="1" customWidth="1"/>
    <col min="5" max="5" width="8.28125" style="2" bestFit="1" customWidth="1"/>
    <col min="6" max="6" width="10.140625" style="2" bestFit="1" customWidth="1"/>
    <col min="7" max="7" width="10.57421875" style="2" bestFit="1" customWidth="1"/>
    <col min="8" max="16384" width="9.140625" style="2" customWidth="1"/>
  </cols>
  <sheetData>
    <row r="1" spans="1:7" ht="13.5" customHeight="1">
      <c r="A1" s="1" t="s">
        <v>97</v>
      </c>
      <c r="B1" s="1"/>
      <c r="C1" s="1"/>
      <c r="D1" s="1"/>
      <c r="E1" s="1"/>
      <c r="F1" s="1"/>
      <c r="G1" s="1"/>
    </row>
    <row r="2" ht="7.5" customHeight="1"/>
    <row r="3" spans="1:7" ht="13.5" customHeight="1">
      <c r="A3" s="3"/>
      <c r="B3" s="3"/>
      <c r="C3" s="3"/>
      <c r="D3" s="3"/>
      <c r="E3" s="3"/>
      <c r="F3" s="3"/>
      <c r="G3" s="3"/>
    </row>
    <row r="4" spans="1:7" ht="13.5" customHeight="1">
      <c r="A4" s="4"/>
      <c r="B4" s="5" t="s">
        <v>6</v>
      </c>
      <c r="C4" s="5"/>
      <c r="D4" s="5"/>
      <c r="E4" s="5" t="s">
        <v>7</v>
      </c>
      <c r="F4" s="5"/>
      <c r="G4" s="6"/>
    </row>
    <row r="5" spans="1:7" ht="13.5" customHeight="1">
      <c r="A5" s="8" t="s">
        <v>8</v>
      </c>
      <c r="B5" s="9" t="s">
        <v>0</v>
      </c>
      <c r="C5" s="4" t="s">
        <v>1</v>
      </c>
      <c r="D5" s="4" t="s">
        <v>2</v>
      </c>
      <c r="E5" s="9" t="s">
        <v>0</v>
      </c>
      <c r="F5" s="4" t="s">
        <v>1</v>
      </c>
      <c r="G5" s="10" t="s">
        <v>2</v>
      </c>
    </row>
    <row r="6" spans="1:7" ht="13.5" customHeight="1">
      <c r="A6" s="8" t="s">
        <v>92</v>
      </c>
      <c r="B6" s="9"/>
      <c r="C6" s="11" t="s">
        <v>4</v>
      </c>
      <c r="D6" s="11" t="s">
        <v>10</v>
      </c>
      <c r="E6" s="9"/>
      <c r="F6" s="11" t="s">
        <v>4</v>
      </c>
      <c r="G6" s="12" t="s">
        <v>10</v>
      </c>
    </row>
    <row r="7" spans="1:7" ht="13.5" customHeight="1">
      <c r="A7" s="11"/>
      <c r="B7" s="13">
        <v>-10</v>
      </c>
      <c r="C7" s="13">
        <v>-11</v>
      </c>
      <c r="D7" s="13">
        <v>-12</v>
      </c>
      <c r="E7" s="13">
        <v>-13</v>
      </c>
      <c r="F7" s="13">
        <v>-14</v>
      </c>
      <c r="G7" s="14">
        <v>-15</v>
      </c>
    </row>
    <row r="8" s="17" customFormat="1" ht="12.75"/>
    <row r="9" spans="1:8" s="17" customFormat="1" ht="12.75">
      <c r="A9" s="18" t="s">
        <v>11</v>
      </c>
      <c r="B9" s="18">
        <v>11</v>
      </c>
      <c r="C9" s="18">
        <v>16056</v>
      </c>
      <c r="D9" s="18">
        <v>241951.621</v>
      </c>
      <c r="E9" s="18">
        <v>41</v>
      </c>
      <c r="F9" s="18">
        <v>15257</v>
      </c>
      <c r="G9" s="18">
        <v>84288.485</v>
      </c>
      <c r="H9" s="18"/>
    </row>
    <row r="10" spans="1:8" s="17" customFormat="1" ht="12.75">
      <c r="A10" s="18"/>
      <c r="B10" s="18"/>
      <c r="C10" s="18"/>
      <c r="D10" s="18"/>
      <c r="E10" s="18"/>
      <c r="F10" s="18"/>
      <c r="G10" s="18"/>
      <c r="H10" s="18"/>
    </row>
    <row r="11" spans="1:7" s="17" customFormat="1" ht="12.75">
      <c r="A11" s="17" t="s">
        <v>12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</row>
    <row r="12" spans="1:7" s="17" customFormat="1" ht="12.75">
      <c r="A12" s="19" t="s">
        <v>99</v>
      </c>
      <c r="B12" s="20">
        <f aca="true" t="shared" si="0" ref="B12:G12">B11/B$9*100</f>
        <v>0</v>
      </c>
      <c r="C12" s="20">
        <f t="shared" si="0"/>
        <v>0</v>
      </c>
      <c r="D12" s="20">
        <f t="shared" si="0"/>
        <v>0</v>
      </c>
      <c r="E12" s="20">
        <f t="shared" si="0"/>
        <v>0</v>
      </c>
      <c r="F12" s="20">
        <f t="shared" si="0"/>
        <v>0</v>
      </c>
      <c r="G12" s="20">
        <f t="shared" si="0"/>
        <v>0</v>
      </c>
    </row>
    <row r="13" spans="1:7" s="17" customFormat="1" ht="12.75">
      <c r="A13" s="17" t="s">
        <v>13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</row>
    <row r="14" spans="1:7" s="17" customFormat="1" ht="12.75">
      <c r="A14" s="17" t="s">
        <v>14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</row>
    <row r="15" spans="1:7" s="17" customFormat="1" ht="12.75">
      <c r="A15" s="17" t="s">
        <v>15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</row>
    <row r="16" s="17" customFormat="1" ht="12.75"/>
    <row r="17" spans="1:7" s="17" customFormat="1" ht="12.75">
      <c r="A17" s="17" t="s">
        <v>16</v>
      </c>
      <c r="B17" s="17">
        <v>0</v>
      </c>
      <c r="C17" s="17">
        <v>0</v>
      </c>
      <c r="D17" s="17">
        <v>0</v>
      </c>
      <c r="E17" s="17">
        <v>8</v>
      </c>
      <c r="F17" s="17">
        <v>3076</v>
      </c>
      <c r="G17" s="17">
        <v>25113.414</v>
      </c>
    </row>
    <row r="18" spans="1:7" s="17" customFormat="1" ht="12.75">
      <c r="A18" s="19" t="s">
        <v>99</v>
      </c>
      <c r="B18" s="20">
        <f aca="true" t="shared" si="1" ref="B18:G18">B17/B$9*100</f>
        <v>0</v>
      </c>
      <c r="C18" s="20">
        <f t="shared" si="1"/>
        <v>0</v>
      </c>
      <c r="D18" s="20">
        <f t="shared" si="1"/>
        <v>0</v>
      </c>
      <c r="E18" s="20">
        <f t="shared" si="1"/>
        <v>19.51219512195122</v>
      </c>
      <c r="F18" s="20">
        <f t="shared" si="1"/>
        <v>20.161237464770267</v>
      </c>
      <c r="G18" s="20">
        <f t="shared" si="1"/>
        <v>29.794596497967664</v>
      </c>
    </row>
    <row r="19" spans="1:7" s="17" customFormat="1" ht="12.75">
      <c r="A19" s="17" t="s">
        <v>17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</row>
    <row r="20" spans="1:7" s="17" customFormat="1" ht="12.75">
      <c r="A20" s="17" t="s">
        <v>18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</row>
    <row r="21" spans="1:7" s="17" customFormat="1" ht="12.75">
      <c r="A21" s="17" t="s">
        <v>19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</row>
    <row r="22" spans="1:7" s="17" customFormat="1" ht="12.75">
      <c r="A22" s="17" t="s">
        <v>20</v>
      </c>
      <c r="B22" s="17">
        <v>0</v>
      </c>
      <c r="C22" s="17">
        <v>0</v>
      </c>
      <c r="D22" s="17">
        <v>0</v>
      </c>
      <c r="E22" s="17">
        <v>8</v>
      </c>
      <c r="F22" s="17">
        <v>3076</v>
      </c>
      <c r="G22" s="17">
        <v>25113.414</v>
      </c>
    </row>
    <row r="23" s="17" customFormat="1" ht="12.75"/>
    <row r="24" spans="1:7" s="17" customFormat="1" ht="12.75">
      <c r="A24" s="17" t="s">
        <v>21</v>
      </c>
      <c r="B24" s="17">
        <v>1</v>
      </c>
      <c r="C24" s="17">
        <v>29</v>
      </c>
      <c r="D24" s="17">
        <v>190</v>
      </c>
      <c r="E24" s="17">
        <v>5</v>
      </c>
      <c r="F24" s="17">
        <v>437</v>
      </c>
      <c r="G24" s="17">
        <v>2367.463</v>
      </c>
    </row>
    <row r="25" spans="1:7" s="17" customFormat="1" ht="12.75">
      <c r="A25" s="19" t="s">
        <v>99</v>
      </c>
      <c r="B25" s="20">
        <f aca="true" t="shared" si="2" ref="B25:G25">B24/B$9*100</f>
        <v>9.090909090909092</v>
      </c>
      <c r="C25" s="20">
        <f t="shared" si="2"/>
        <v>0.18061783756851021</v>
      </c>
      <c r="D25" s="20">
        <f t="shared" si="2"/>
        <v>0.07852809549889314</v>
      </c>
      <c r="E25" s="20">
        <f t="shared" si="2"/>
        <v>12.195121951219512</v>
      </c>
      <c r="F25" s="20">
        <f t="shared" si="2"/>
        <v>2.86425902864259</v>
      </c>
      <c r="G25" s="20">
        <f t="shared" si="2"/>
        <v>2.8087620746772233</v>
      </c>
    </row>
    <row r="26" spans="1:7" s="17" customFormat="1" ht="12.75">
      <c r="A26" s="17" t="s">
        <v>22</v>
      </c>
      <c r="B26" s="17">
        <v>1</v>
      </c>
      <c r="C26" s="17">
        <v>29</v>
      </c>
      <c r="D26" s="17">
        <v>190</v>
      </c>
      <c r="E26" s="17">
        <v>4</v>
      </c>
      <c r="F26" s="17">
        <v>282</v>
      </c>
      <c r="G26" s="17">
        <v>2011.902</v>
      </c>
    </row>
    <row r="27" spans="1:7" s="17" customFormat="1" ht="12.75">
      <c r="A27" s="17" t="s">
        <v>23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7" s="17" customFormat="1" ht="12.75">
      <c r="A28" s="17" t="s">
        <v>24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</row>
    <row r="29" spans="1:7" s="17" customFormat="1" ht="12.75">
      <c r="A29" s="17" t="s">
        <v>25</v>
      </c>
      <c r="B29" s="17">
        <v>0</v>
      </c>
      <c r="C29" s="17">
        <v>0</v>
      </c>
      <c r="D29" s="17">
        <v>0</v>
      </c>
      <c r="E29" s="17">
        <v>1</v>
      </c>
      <c r="F29" s="17">
        <v>155</v>
      </c>
      <c r="G29" s="17">
        <v>355.561</v>
      </c>
    </row>
    <row r="30" s="17" customFormat="1" ht="12.75"/>
    <row r="31" spans="1:7" s="17" customFormat="1" ht="12.75">
      <c r="A31" s="17" t="s">
        <v>26</v>
      </c>
      <c r="B31" s="17">
        <v>2</v>
      </c>
      <c r="C31" s="17">
        <v>2683</v>
      </c>
      <c r="D31" s="17">
        <v>108343.391</v>
      </c>
      <c r="E31" s="17">
        <v>11</v>
      </c>
      <c r="F31" s="17">
        <v>8888</v>
      </c>
      <c r="G31" s="17">
        <v>29567.453</v>
      </c>
    </row>
    <row r="32" spans="1:7" s="17" customFormat="1" ht="12.75">
      <c r="A32" s="19" t="s">
        <v>99</v>
      </c>
      <c r="B32" s="20">
        <f aca="true" t="shared" si="3" ref="B32:G32">B31/B$9*100</f>
        <v>18.181818181818183</v>
      </c>
      <c r="C32" s="20">
        <f t="shared" si="3"/>
        <v>16.71026407573493</v>
      </c>
      <c r="D32" s="20">
        <f t="shared" si="3"/>
        <v>44.778948184852204</v>
      </c>
      <c r="E32" s="20">
        <f t="shared" si="3"/>
        <v>26.82926829268293</v>
      </c>
      <c r="F32" s="20">
        <f t="shared" si="3"/>
        <v>58.255227108868056</v>
      </c>
      <c r="G32" s="20">
        <f t="shared" si="3"/>
        <v>35.07887583932728</v>
      </c>
    </row>
    <row r="33" spans="1:7" s="17" customFormat="1" ht="12.75">
      <c r="A33" s="17" t="s">
        <v>27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</row>
    <row r="34" spans="1:7" s="17" customFormat="1" ht="12.75">
      <c r="A34" s="17" t="s">
        <v>28</v>
      </c>
      <c r="B34" s="17">
        <v>1</v>
      </c>
      <c r="C34" s="17">
        <v>103</v>
      </c>
      <c r="D34" s="17">
        <v>898.521</v>
      </c>
      <c r="E34" s="17">
        <v>0</v>
      </c>
      <c r="F34" s="17">
        <v>0</v>
      </c>
      <c r="G34" s="17">
        <v>0</v>
      </c>
    </row>
    <row r="35" spans="1:7" s="17" customFormat="1" ht="12.75">
      <c r="A35" s="17" t="s">
        <v>29</v>
      </c>
      <c r="B35" s="17">
        <v>0</v>
      </c>
      <c r="C35" s="17">
        <v>0</v>
      </c>
      <c r="D35" s="17">
        <v>0</v>
      </c>
      <c r="E35" s="17">
        <v>3</v>
      </c>
      <c r="F35" s="17">
        <v>7885</v>
      </c>
      <c r="G35" s="17">
        <v>18436.234</v>
      </c>
    </row>
    <row r="36" spans="1:7" s="17" customFormat="1" ht="12.75">
      <c r="A36" s="17" t="s">
        <v>30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</row>
    <row r="37" spans="1:7" s="17" customFormat="1" ht="12.75">
      <c r="A37" s="17" t="s">
        <v>31</v>
      </c>
      <c r="B37" s="17">
        <v>1</v>
      </c>
      <c r="C37" s="17">
        <v>2580</v>
      </c>
      <c r="D37" s="17">
        <v>107444.87</v>
      </c>
      <c r="E37" s="17">
        <v>0</v>
      </c>
      <c r="F37" s="17">
        <v>0</v>
      </c>
      <c r="G37" s="17">
        <v>0</v>
      </c>
    </row>
    <row r="38" spans="1:7" s="17" customFormat="1" ht="12.75">
      <c r="A38" s="17" t="s">
        <v>32</v>
      </c>
      <c r="B38" s="17">
        <v>0</v>
      </c>
      <c r="C38" s="17">
        <v>0</v>
      </c>
      <c r="D38" s="17">
        <v>0</v>
      </c>
      <c r="E38" s="17">
        <v>8</v>
      </c>
      <c r="F38" s="17">
        <v>1003</v>
      </c>
      <c r="G38" s="17">
        <v>11131.219</v>
      </c>
    </row>
    <row r="39" spans="1:7" s="17" customFormat="1" ht="12.75">
      <c r="A39" s="17" t="s">
        <v>33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</row>
    <row r="40" s="17" customFormat="1" ht="12.75"/>
    <row r="41" spans="1:7" s="17" customFormat="1" ht="12.75">
      <c r="A41" s="17" t="s">
        <v>34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</row>
    <row r="42" spans="1:7" s="17" customFormat="1" ht="12.75">
      <c r="A42" s="19" t="s">
        <v>99</v>
      </c>
      <c r="B42" s="20">
        <f aca="true" t="shared" si="4" ref="B42:G42">B41/B$9*100</f>
        <v>0</v>
      </c>
      <c r="C42" s="20">
        <f t="shared" si="4"/>
        <v>0</v>
      </c>
      <c r="D42" s="20">
        <f t="shared" si="4"/>
        <v>0</v>
      </c>
      <c r="E42" s="20">
        <f t="shared" si="4"/>
        <v>0</v>
      </c>
      <c r="F42" s="20">
        <f t="shared" si="4"/>
        <v>0</v>
      </c>
      <c r="G42" s="20">
        <f t="shared" si="4"/>
        <v>0</v>
      </c>
    </row>
    <row r="43" spans="1:7" s="17" customFormat="1" ht="12.75">
      <c r="A43" s="17" t="s">
        <v>35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</row>
    <row r="44" spans="1:7" s="17" customFormat="1" ht="12.75">
      <c r="A44" s="17" t="s">
        <v>36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</row>
    <row r="45" spans="1:7" s="17" customFormat="1" ht="12.75">
      <c r="A45" s="17" t="s">
        <v>37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</row>
    <row r="46" spans="1:7" s="17" customFormat="1" ht="12.75">
      <c r="A46" s="17" t="s">
        <v>38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</row>
    <row r="47" spans="1:7" s="17" customFormat="1" ht="12.75">
      <c r="A47" s="17" t="s">
        <v>39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</row>
    <row r="48" s="17" customFormat="1" ht="12.75"/>
    <row r="49" spans="1:7" s="17" customFormat="1" ht="12.75">
      <c r="A49" s="17" t="s">
        <v>40</v>
      </c>
      <c r="B49" s="17">
        <v>1</v>
      </c>
      <c r="C49" s="17">
        <v>100</v>
      </c>
      <c r="D49" s="17">
        <v>249.899</v>
      </c>
      <c r="E49" s="17">
        <v>3</v>
      </c>
      <c r="F49" s="17">
        <v>350</v>
      </c>
      <c r="G49" s="17">
        <v>4989.737</v>
      </c>
    </row>
    <row r="50" spans="1:7" s="17" customFormat="1" ht="12.75">
      <c r="A50" s="19" t="s">
        <v>99</v>
      </c>
      <c r="B50" s="20">
        <f aca="true" t="shared" si="5" ref="B50:G50">B49/B$9*100</f>
        <v>9.090909090909092</v>
      </c>
      <c r="C50" s="20">
        <f t="shared" si="5"/>
        <v>0.6228201295465869</v>
      </c>
      <c r="D50" s="20">
        <f t="shared" si="5"/>
        <v>0.10328469756356788</v>
      </c>
      <c r="E50" s="20">
        <f t="shared" si="5"/>
        <v>7.317073170731707</v>
      </c>
      <c r="F50" s="20">
        <f t="shared" si="5"/>
        <v>2.2940289703087107</v>
      </c>
      <c r="G50" s="20">
        <f t="shared" si="5"/>
        <v>5.919832347206146</v>
      </c>
    </row>
    <row r="51" spans="1:7" s="17" customFormat="1" ht="12.75">
      <c r="A51" s="17" t="s">
        <v>41</v>
      </c>
      <c r="B51" s="17">
        <v>0</v>
      </c>
      <c r="C51" s="17">
        <v>0</v>
      </c>
      <c r="D51" s="17">
        <v>0</v>
      </c>
      <c r="E51" s="17">
        <v>3</v>
      </c>
      <c r="F51" s="17">
        <v>350</v>
      </c>
      <c r="G51" s="17">
        <v>4989.737</v>
      </c>
    </row>
    <row r="52" spans="1:7" s="17" customFormat="1" ht="12.75">
      <c r="A52" s="17" t="s">
        <v>42</v>
      </c>
      <c r="B52" s="17">
        <v>1</v>
      </c>
      <c r="C52" s="17">
        <v>100</v>
      </c>
      <c r="D52" s="17">
        <v>249.899</v>
      </c>
      <c r="E52" s="17">
        <v>0</v>
      </c>
      <c r="F52" s="17">
        <v>0</v>
      </c>
      <c r="G52" s="17">
        <v>0</v>
      </c>
    </row>
    <row r="53" spans="1:7" s="17" customFormat="1" ht="12.75">
      <c r="A53" s="17" t="s">
        <v>43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</row>
    <row r="54" spans="1:7" s="17" customFormat="1" ht="12.75">
      <c r="A54" s="17" t="s">
        <v>44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</row>
    <row r="55" s="17" customFormat="1" ht="12.75"/>
    <row r="56" spans="1:7" s="17" customFormat="1" ht="12.75">
      <c r="A56" s="17" t="s">
        <v>45</v>
      </c>
      <c r="B56" s="17">
        <v>0</v>
      </c>
      <c r="C56" s="17">
        <v>0</v>
      </c>
      <c r="D56" s="17">
        <v>0</v>
      </c>
      <c r="E56" s="17">
        <v>1</v>
      </c>
      <c r="F56" s="17">
        <v>96</v>
      </c>
      <c r="G56" s="17">
        <v>1021.7</v>
      </c>
    </row>
    <row r="57" spans="1:7" s="17" customFormat="1" ht="12.75">
      <c r="A57" s="19" t="s">
        <v>99</v>
      </c>
      <c r="B57" s="20">
        <f aca="true" t="shared" si="6" ref="B57:G57">B56/B$9*100</f>
        <v>0</v>
      </c>
      <c r="C57" s="20">
        <f t="shared" si="6"/>
        <v>0</v>
      </c>
      <c r="D57" s="20">
        <f t="shared" si="6"/>
        <v>0</v>
      </c>
      <c r="E57" s="20">
        <f t="shared" si="6"/>
        <v>2.4390243902439024</v>
      </c>
      <c r="F57" s="20">
        <f t="shared" si="6"/>
        <v>0.6292193747132464</v>
      </c>
      <c r="G57" s="20">
        <f t="shared" si="6"/>
        <v>1.2121465939267981</v>
      </c>
    </row>
    <row r="58" spans="1:7" s="17" customFormat="1" ht="12.75">
      <c r="A58" s="17" t="s">
        <v>46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</row>
    <row r="59" spans="1:7" s="17" customFormat="1" ht="12.75">
      <c r="A59" s="17" t="s">
        <v>47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</row>
    <row r="60" spans="1:7" s="17" customFormat="1" ht="12.75">
      <c r="A60" s="17" t="s">
        <v>48</v>
      </c>
      <c r="B60" s="17">
        <v>0</v>
      </c>
      <c r="C60" s="17">
        <v>0</v>
      </c>
      <c r="D60" s="17">
        <v>0</v>
      </c>
      <c r="E60" s="17">
        <v>1</v>
      </c>
      <c r="F60" s="17">
        <v>96</v>
      </c>
      <c r="G60" s="17">
        <v>1021.7</v>
      </c>
    </row>
    <row r="61" spans="1:7" s="17" customFormat="1" ht="12.75">
      <c r="A61" s="17" t="s">
        <v>49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</row>
    <row r="62" spans="1:7" s="17" customFormat="1" ht="12.75">
      <c r="A62" s="17" t="s">
        <v>50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</row>
    <row r="63" s="17" customFormat="1" ht="12.75"/>
    <row r="64" spans="1:7" s="17" customFormat="1" ht="12.75">
      <c r="A64" s="17" t="s">
        <v>51</v>
      </c>
      <c r="B64" s="17">
        <v>1</v>
      </c>
      <c r="C64" s="17">
        <v>860</v>
      </c>
      <c r="D64" s="17">
        <v>4496.5</v>
      </c>
      <c r="E64" s="17">
        <v>0</v>
      </c>
      <c r="F64" s="17">
        <v>0</v>
      </c>
      <c r="G64" s="17">
        <v>0</v>
      </c>
    </row>
    <row r="65" spans="1:7" s="17" customFormat="1" ht="12.75">
      <c r="A65" s="19" t="s">
        <v>99</v>
      </c>
      <c r="B65" s="20">
        <f aca="true" t="shared" si="7" ref="B65:G65">B64/B$9*100</f>
        <v>9.090909090909092</v>
      </c>
      <c r="C65" s="20">
        <f t="shared" si="7"/>
        <v>5.356253114100648</v>
      </c>
      <c r="D65" s="20">
        <f t="shared" si="7"/>
        <v>1.8584293758461736</v>
      </c>
      <c r="E65" s="20">
        <f t="shared" si="7"/>
        <v>0</v>
      </c>
      <c r="F65" s="20">
        <f t="shared" si="7"/>
        <v>0</v>
      </c>
      <c r="G65" s="20">
        <f t="shared" si="7"/>
        <v>0</v>
      </c>
    </row>
    <row r="66" spans="1:7" s="17" customFormat="1" ht="12.75">
      <c r="A66" s="17" t="s">
        <v>52</v>
      </c>
      <c r="B66" s="17">
        <v>1</v>
      </c>
      <c r="C66" s="17">
        <v>860</v>
      </c>
      <c r="D66" s="17">
        <v>4496.5</v>
      </c>
      <c r="E66" s="17">
        <v>0</v>
      </c>
      <c r="F66" s="17">
        <v>0</v>
      </c>
      <c r="G66" s="17">
        <v>0</v>
      </c>
    </row>
    <row r="67" spans="1:7" s="17" customFormat="1" ht="12.75">
      <c r="A67" s="17" t="s">
        <v>53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</row>
    <row r="68" spans="1:7" s="17" customFormat="1" ht="12.75">
      <c r="A68" s="17" t="s">
        <v>54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</row>
    <row r="69" spans="1:7" s="17" customFormat="1" ht="12.75">
      <c r="A69" s="17" t="s">
        <v>55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</row>
    <row r="70" spans="1:7" s="17" customFormat="1" ht="12.75">
      <c r="A70" s="17" t="s">
        <v>56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</row>
    <row r="71" s="17" customFormat="1" ht="12.75"/>
    <row r="72" spans="1:7" s="17" customFormat="1" ht="12.75">
      <c r="A72" s="17" t="s">
        <v>57</v>
      </c>
      <c r="B72" s="17">
        <v>2</v>
      </c>
      <c r="C72" s="17">
        <v>1754</v>
      </c>
      <c r="D72" s="17">
        <v>15021.313</v>
      </c>
      <c r="E72" s="17">
        <v>4</v>
      </c>
      <c r="F72" s="17">
        <v>494</v>
      </c>
      <c r="G72" s="17">
        <v>1498.415</v>
      </c>
    </row>
    <row r="73" spans="1:7" s="17" customFormat="1" ht="12.75">
      <c r="A73" s="19" t="s">
        <v>99</v>
      </c>
      <c r="B73" s="20">
        <f aca="true" t="shared" si="8" ref="B73:G73">B72/B$9*100</f>
        <v>18.181818181818183</v>
      </c>
      <c r="C73" s="20">
        <f t="shared" si="8"/>
        <v>10.924265072247135</v>
      </c>
      <c r="D73" s="20">
        <f t="shared" si="8"/>
        <v>6.208395272540868</v>
      </c>
      <c r="E73" s="20">
        <f t="shared" si="8"/>
        <v>9.75609756097561</v>
      </c>
      <c r="F73" s="20">
        <f t="shared" si="8"/>
        <v>3.23785803237858</v>
      </c>
      <c r="G73" s="20">
        <f t="shared" si="8"/>
        <v>1.7777220696278975</v>
      </c>
    </row>
    <row r="74" spans="1:7" s="17" customFormat="1" ht="12.75">
      <c r="A74" s="17" t="s">
        <v>58</v>
      </c>
      <c r="B74" s="17">
        <v>0</v>
      </c>
      <c r="C74" s="17">
        <v>0</v>
      </c>
      <c r="D74" s="17">
        <v>0</v>
      </c>
      <c r="E74" s="17">
        <v>4</v>
      </c>
      <c r="F74" s="17">
        <v>494</v>
      </c>
      <c r="G74" s="17">
        <v>1498.415</v>
      </c>
    </row>
    <row r="75" spans="1:7" s="17" customFormat="1" ht="12.75">
      <c r="A75" s="17" t="s">
        <v>59</v>
      </c>
      <c r="B75" s="17">
        <v>2</v>
      </c>
      <c r="C75" s="17">
        <v>1754</v>
      </c>
      <c r="D75" s="17">
        <v>15021.313</v>
      </c>
      <c r="E75" s="17">
        <v>0</v>
      </c>
      <c r="F75" s="17">
        <v>0</v>
      </c>
      <c r="G75" s="17">
        <v>0</v>
      </c>
    </row>
    <row r="76" spans="1:7" s="17" customFormat="1" ht="12.75">
      <c r="A76" s="17" t="s">
        <v>60</v>
      </c>
      <c r="B76" s="17">
        <v>0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</row>
    <row r="77" s="17" customFormat="1" ht="12.75"/>
    <row r="78" spans="1:7" s="17" customFormat="1" ht="12.75">
      <c r="A78" s="17" t="s">
        <v>61</v>
      </c>
      <c r="B78" s="17">
        <v>0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</row>
    <row r="79" spans="1:7" s="17" customFormat="1" ht="12.75">
      <c r="A79" s="19" t="s">
        <v>99</v>
      </c>
      <c r="B79" s="20">
        <f aca="true" t="shared" si="9" ref="B79:G79">B78/B$9*100</f>
        <v>0</v>
      </c>
      <c r="C79" s="20">
        <f t="shared" si="9"/>
        <v>0</v>
      </c>
      <c r="D79" s="20">
        <f t="shared" si="9"/>
        <v>0</v>
      </c>
      <c r="E79" s="20">
        <f t="shared" si="9"/>
        <v>0</v>
      </c>
      <c r="F79" s="20">
        <f t="shared" si="9"/>
        <v>0</v>
      </c>
      <c r="G79" s="20">
        <f t="shared" si="9"/>
        <v>0</v>
      </c>
    </row>
    <row r="80" spans="1:7" s="17" customFormat="1" ht="12.75">
      <c r="A80" s="17" t="s">
        <v>62</v>
      </c>
      <c r="B80" s="17">
        <v>0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</row>
    <row r="81" spans="1:7" s="17" customFormat="1" ht="12.75">
      <c r="A81" s="17" t="s">
        <v>63</v>
      </c>
      <c r="B81" s="17">
        <v>0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</row>
    <row r="82" spans="1:7" s="17" customFormat="1" ht="12.75">
      <c r="A82" s="17" t="s">
        <v>64</v>
      </c>
      <c r="B82" s="17">
        <v>0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</row>
    <row r="83" spans="1:7" s="17" customFormat="1" ht="12.75">
      <c r="A83" s="17" t="s">
        <v>65</v>
      </c>
      <c r="B83" s="17">
        <v>0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</row>
    <row r="84" spans="1:7" s="17" customFormat="1" ht="12.75">
      <c r="A84" s="17" t="s">
        <v>66</v>
      </c>
      <c r="B84" s="17">
        <v>0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</row>
    <row r="85" s="17" customFormat="1" ht="12.75"/>
    <row r="86" spans="1:7" s="17" customFormat="1" ht="12.75">
      <c r="A86" s="17" t="s">
        <v>67</v>
      </c>
      <c r="B86" s="17">
        <v>0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</row>
    <row r="87" spans="1:7" s="17" customFormat="1" ht="12.75">
      <c r="A87" s="19" t="s">
        <v>99</v>
      </c>
      <c r="B87" s="20">
        <f aca="true" t="shared" si="10" ref="B87:G87">B86/B$9*100</f>
        <v>0</v>
      </c>
      <c r="C87" s="20">
        <f t="shared" si="10"/>
        <v>0</v>
      </c>
      <c r="D87" s="20">
        <f t="shared" si="10"/>
        <v>0</v>
      </c>
      <c r="E87" s="20">
        <f t="shared" si="10"/>
        <v>0</v>
      </c>
      <c r="F87" s="20">
        <f t="shared" si="10"/>
        <v>0</v>
      </c>
      <c r="G87" s="20">
        <f t="shared" si="10"/>
        <v>0</v>
      </c>
    </row>
    <row r="88" spans="1:7" s="17" customFormat="1" ht="12.75">
      <c r="A88" s="17" t="s">
        <v>68</v>
      </c>
      <c r="B88" s="17">
        <v>0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</row>
    <row r="89" spans="1:7" s="17" customFormat="1" ht="12.75">
      <c r="A89" s="17" t="s">
        <v>69</v>
      </c>
      <c r="B89" s="17">
        <v>0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</row>
    <row r="90" s="17" customFormat="1" ht="12.75"/>
    <row r="91" spans="1:7" s="17" customFormat="1" ht="12.75">
      <c r="A91" s="17" t="s">
        <v>70</v>
      </c>
      <c r="B91" s="17">
        <v>2</v>
      </c>
      <c r="C91" s="17">
        <v>315</v>
      </c>
      <c r="D91" s="17">
        <v>3101.109</v>
      </c>
      <c r="E91" s="17">
        <v>1</v>
      </c>
      <c r="F91" s="17">
        <v>62</v>
      </c>
      <c r="G91" s="17">
        <v>496.176</v>
      </c>
    </row>
    <row r="92" spans="1:7" s="17" customFormat="1" ht="12.75">
      <c r="A92" s="19" t="s">
        <v>99</v>
      </c>
      <c r="B92" s="20">
        <f aca="true" t="shared" si="11" ref="B92:G92">B91/B$9*100</f>
        <v>18.181818181818183</v>
      </c>
      <c r="C92" s="20">
        <f t="shared" si="11"/>
        <v>1.961883408071749</v>
      </c>
      <c r="D92" s="20">
        <f t="shared" si="11"/>
        <v>1.281706230023563</v>
      </c>
      <c r="E92" s="20">
        <f t="shared" si="11"/>
        <v>2.4390243902439024</v>
      </c>
      <c r="F92" s="20">
        <f t="shared" si="11"/>
        <v>0.4063708461689716</v>
      </c>
      <c r="G92" s="20">
        <f t="shared" si="11"/>
        <v>0.5886640387474041</v>
      </c>
    </row>
    <row r="93" spans="1:7" s="17" customFormat="1" ht="12.75">
      <c r="A93" s="17" t="s">
        <v>71</v>
      </c>
      <c r="B93" s="17">
        <v>0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</row>
    <row r="94" spans="1:7" s="17" customFormat="1" ht="12.75">
      <c r="A94" s="17" t="s">
        <v>72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</row>
    <row r="95" spans="1:7" s="17" customFormat="1" ht="12.75">
      <c r="A95" s="17" t="s">
        <v>73</v>
      </c>
      <c r="B95" s="17">
        <v>0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</row>
    <row r="96" spans="1:7" s="17" customFormat="1" ht="12.75">
      <c r="A96" s="17" t="s">
        <v>74</v>
      </c>
      <c r="B96" s="17">
        <v>1</v>
      </c>
      <c r="C96" s="17">
        <v>295</v>
      </c>
      <c r="D96" s="17">
        <v>3051.109</v>
      </c>
      <c r="E96" s="17">
        <v>1</v>
      </c>
      <c r="F96" s="17">
        <v>62</v>
      </c>
      <c r="G96" s="17">
        <v>496.176</v>
      </c>
    </row>
    <row r="97" spans="1:7" s="17" customFormat="1" ht="12.75">
      <c r="A97" s="17" t="s">
        <v>75</v>
      </c>
      <c r="B97" s="17">
        <v>1</v>
      </c>
      <c r="C97" s="17">
        <v>20</v>
      </c>
      <c r="D97" s="17">
        <v>50</v>
      </c>
      <c r="E97" s="17">
        <v>0</v>
      </c>
      <c r="F97" s="17">
        <v>0</v>
      </c>
      <c r="G97" s="17">
        <v>0</v>
      </c>
    </row>
    <row r="98" s="17" customFormat="1" ht="12.75"/>
    <row r="99" spans="1:7" s="17" customFormat="1" ht="12.75">
      <c r="A99" s="17" t="s">
        <v>76</v>
      </c>
      <c r="B99" s="17">
        <v>0</v>
      </c>
      <c r="C99" s="17">
        <v>0</v>
      </c>
      <c r="D99" s="17">
        <v>0</v>
      </c>
      <c r="E99" s="17">
        <v>1</v>
      </c>
      <c r="F99" s="17">
        <v>760</v>
      </c>
      <c r="G99" s="17">
        <v>5167.149</v>
      </c>
    </row>
    <row r="100" spans="1:7" s="17" customFormat="1" ht="12.75">
      <c r="A100" s="19" t="s">
        <v>99</v>
      </c>
      <c r="B100" s="20">
        <f aca="true" t="shared" si="12" ref="B100:G100">B99/B$9*100</f>
        <v>0</v>
      </c>
      <c r="C100" s="20">
        <f t="shared" si="12"/>
        <v>0</v>
      </c>
      <c r="D100" s="20">
        <f t="shared" si="12"/>
        <v>0</v>
      </c>
      <c r="E100" s="20">
        <f t="shared" si="12"/>
        <v>2.4390243902439024</v>
      </c>
      <c r="F100" s="20">
        <f t="shared" si="12"/>
        <v>4.9813200498132</v>
      </c>
      <c r="G100" s="20">
        <f t="shared" si="12"/>
        <v>6.130314241619125</v>
      </c>
    </row>
    <row r="101" spans="1:7" s="17" customFormat="1" ht="12.75">
      <c r="A101" s="17" t="s">
        <v>77</v>
      </c>
      <c r="B101" s="17">
        <v>0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</row>
    <row r="102" spans="1:7" s="17" customFormat="1" ht="12.75">
      <c r="A102" s="17" t="s">
        <v>78</v>
      </c>
      <c r="B102" s="17">
        <v>0</v>
      </c>
      <c r="C102" s="17">
        <v>0</v>
      </c>
      <c r="D102" s="17">
        <v>0</v>
      </c>
      <c r="E102" s="17">
        <v>0</v>
      </c>
      <c r="F102" s="17">
        <v>0</v>
      </c>
      <c r="G102" s="17">
        <v>0</v>
      </c>
    </row>
    <row r="103" spans="1:7" s="17" customFormat="1" ht="12.75">
      <c r="A103" s="17" t="s">
        <v>79</v>
      </c>
      <c r="B103" s="17">
        <v>0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</row>
    <row r="104" spans="1:7" s="17" customFormat="1" ht="12.75">
      <c r="A104" s="17" t="s">
        <v>80</v>
      </c>
      <c r="B104" s="17">
        <v>0</v>
      </c>
      <c r="C104" s="17">
        <v>0</v>
      </c>
      <c r="D104" s="17">
        <v>0</v>
      </c>
      <c r="E104" s="17">
        <v>1</v>
      </c>
      <c r="F104" s="17">
        <v>760</v>
      </c>
      <c r="G104" s="17">
        <v>5167.149</v>
      </c>
    </row>
    <row r="105" s="17" customFormat="1" ht="12.75"/>
    <row r="106" spans="1:7" s="17" customFormat="1" ht="12.75">
      <c r="A106" s="17" t="s">
        <v>81</v>
      </c>
      <c r="B106" s="17">
        <v>1</v>
      </c>
      <c r="C106" s="17">
        <v>10273</v>
      </c>
      <c r="D106" s="17">
        <v>108755.194</v>
      </c>
      <c r="E106" s="17">
        <v>2</v>
      </c>
      <c r="F106" s="17">
        <v>218</v>
      </c>
      <c r="G106" s="17">
        <v>1423.128</v>
      </c>
    </row>
    <row r="107" spans="1:7" s="17" customFormat="1" ht="12.75">
      <c r="A107" s="19" t="s">
        <v>99</v>
      </c>
      <c r="B107" s="20">
        <f aca="true" t="shared" si="13" ref="B107:G107">B106/B$9*100</f>
        <v>9.090909090909092</v>
      </c>
      <c r="C107" s="20">
        <f t="shared" si="13"/>
        <v>63.982311908320874</v>
      </c>
      <c r="D107" s="20">
        <f t="shared" si="13"/>
        <v>44.94914873911922</v>
      </c>
      <c r="E107" s="20">
        <f t="shared" si="13"/>
        <v>4.878048780487805</v>
      </c>
      <c r="F107" s="20">
        <f t="shared" si="13"/>
        <v>1.428852330077997</v>
      </c>
      <c r="G107" s="20">
        <f t="shared" si="13"/>
        <v>1.6884014465321093</v>
      </c>
    </row>
    <row r="108" spans="1:7" s="17" customFormat="1" ht="12.75">
      <c r="A108" s="17" t="s">
        <v>82</v>
      </c>
      <c r="B108" s="17">
        <v>0</v>
      </c>
      <c r="C108" s="17">
        <v>0</v>
      </c>
      <c r="D108" s="17">
        <v>0</v>
      </c>
      <c r="E108" s="17">
        <v>2</v>
      </c>
      <c r="F108" s="17">
        <v>218</v>
      </c>
      <c r="G108" s="17">
        <v>1423.128</v>
      </c>
    </row>
    <row r="109" spans="1:7" s="17" customFormat="1" ht="12.75">
      <c r="A109" s="17" t="s">
        <v>83</v>
      </c>
      <c r="B109" s="17">
        <v>1</v>
      </c>
      <c r="C109" s="17">
        <v>10273</v>
      </c>
      <c r="D109" s="17">
        <v>108755.194</v>
      </c>
      <c r="E109" s="17">
        <v>0</v>
      </c>
      <c r="F109" s="17">
        <v>0</v>
      </c>
      <c r="G109" s="17">
        <v>0</v>
      </c>
    </row>
    <row r="110" spans="1:7" s="17" customFormat="1" ht="12.75">
      <c r="A110" s="17" t="s">
        <v>84</v>
      </c>
      <c r="B110" s="17">
        <v>0</v>
      </c>
      <c r="C110" s="17">
        <v>0</v>
      </c>
      <c r="D110" s="17">
        <v>0</v>
      </c>
      <c r="E110" s="17">
        <v>0</v>
      </c>
      <c r="F110" s="17">
        <v>0</v>
      </c>
      <c r="G110" s="17">
        <v>0</v>
      </c>
    </row>
    <row r="111" spans="1:7" s="17" customFormat="1" ht="12.75">
      <c r="A111" s="17" t="s">
        <v>85</v>
      </c>
      <c r="B111" s="17">
        <v>0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</row>
    <row r="112" s="17" customFormat="1" ht="12.75"/>
    <row r="113" spans="1:7" s="17" customFormat="1" ht="12.75">
      <c r="A113" s="17" t="s">
        <v>86</v>
      </c>
      <c r="B113" s="17">
        <v>1</v>
      </c>
      <c r="C113" s="17">
        <v>42</v>
      </c>
      <c r="D113" s="17">
        <v>1794.215</v>
      </c>
      <c r="E113" s="17">
        <v>0</v>
      </c>
      <c r="F113" s="17">
        <v>0</v>
      </c>
      <c r="G113" s="17">
        <v>0</v>
      </c>
    </row>
    <row r="114" spans="1:7" s="17" customFormat="1" ht="12.75">
      <c r="A114" s="19" t="s">
        <v>99</v>
      </c>
      <c r="B114" s="20">
        <f aca="true" t="shared" si="14" ref="B114:G114">B113/B$9*100</f>
        <v>9.090909090909092</v>
      </c>
      <c r="C114" s="20">
        <f t="shared" si="14"/>
        <v>0.2615844544095665</v>
      </c>
      <c r="D114" s="20">
        <f t="shared" si="14"/>
        <v>0.7415594045555082</v>
      </c>
      <c r="E114" s="20">
        <f t="shared" si="14"/>
        <v>0</v>
      </c>
      <c r="F114" s="20">
        <f t="shared" si="14"/>
        <v>0</v>
      </c>
      <c r="G114" s="20">
        <f t="shared" si="14"/>
        <v>0</v>
      </c>
    </row>
    <row r="115" spans="1:7" s="17" customFormat="1" ht="12.75">
      <c r="A115" s="17" t="s">
        <v>87</v>
      </c>
      <c r="B115" s="17">
        <v>1</v>
      </c>
      <c r="C115" s="17">
        <v>42</v>
      </c>
      <c r="D115" s="17">
        <v>1794.215</v>
      </c>
      <c r="E115" s="17">
        <v>0</v>
      </c>
      <c r="F115" s="17">
        <v>0</v>
      </c>
      <c r="G115" s="17">
        <v>0</v>
      </c>
    </row>
    <row r="116" spans="1:7" s="17" customFormat="1" ht="12.75">
      <c r="A116" s="17" t="s">
        <v>88</v>
      </c>
      <c r="B116" s="17">
        <v>0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</row>
    <row r="117" spans="1:7" s="17" customFormat="1" ht="12.75">
      <c r="A117" s="17" t="s">
        <v>89</v>
      </c>
      <c r="B117" s="17">
        <v>0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</row>
    <row r="118" spans="1:7" s="17" customFormat="1" ht="12.75">
      <c r="A118" s="17" t="s">
        <v>90</v>
      </c>
      <c r="B118" s="17">
        <v>0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</row>
    <row r="119" s="17" customFormat="1" ht="12.75"/>
    <row r="120" spans="1:7" s="17" customFormat="1" ht="12.75">
      <c r="A120" s="17" t="s">
        <v>96</v>
      </c>
      <c r="B120" s="17">
        <v>0</v>
      </c>
      <c r="C120" s="17">
        <v>0</v>
      </c>
      <c r="D120" s="17">
        <v>0</v>
      </c>
      <c r="E120" s="17">
        <v>5</v>
      </c>
      <c r="F120" s="17">
        <v>876</v>
      </c>
      <c r="G120" s="17">
        <v>12643.85</v>
      </c>
    </row>
    <row r="121" spans="1:7" s="17" customFormat="1" ht="12.75">
      <c r="A121" s="19" t="s">
        <v>99</v>
      </c>
      <c r="B121" s="20">
        <f aca="true" t="shared" si="15" ref="B121:G121">B120/B$9*100</f>
        <v>0</v>
      </c>
      <c r="C121" s="20">
        <f t="shared" si="15"/>
        <v>0</v>
      </c>
      <c r="D121" s="20">
        <f t="shared" si="15"/>
        <v>0</v>
      </c>
      <c r="E121" s="20">
        <f t="shared" si="15"/>
        <v>12.195121951219512</v>
      </c>
      <c r="F121" s="20">
        <f t="shared" si="15"/>
        <v>5.741626794258373</v>
      </c>
      <c r="G121" s="20">
        <f t="shared" si="15"/>
        <v>15.000684850368351</v>
      </c>
    </row>
    <row r="122" spans="1:7" s="17" customFormat="1" ht="12.75">
      <c r="A122" s="17" t="s">
        <v>91</v>
      </c>
      <c r="B122" s="17">
        <v>0</v>
      </c>
      <c r="C122" s="17">
        <v>0</v>
      </c>
      <c r="D122" s="17">
        <v>0</v>
      </c>
      <c r="E122" s="17">
        <v>5</v>
      </c>
      <c r="F122" s="17">
        <v>876</v>
      </c>
      <c r="G122" s="17">
        <v>12643.85</v>
      </c>
    </row>
    <row r="123" spans="1:7" s="17" customFormat="1" ht="1.5" customHeight="1">
      <c r="A123" s="22"/>
      <c r="B123" s="23"/>
      <c r="C123" s="23"/>
      <c r="D123" s="23"/>
      <c r="E123" s="23"/>
      <c r="F123" s="23"/>
      <c r="G123" s="23"/>
    </row>
    <row r="124" spans="1:7" s="17" customFormat="1" ht="12.75">
      <c r="A124" s="24" t="s">
        <v>93</v>
      </c>
      <c r="B124" s="24"/>
      <c r="C124" s="24"/>
      <c r="D124" s="24"/>
      <c r="E124" s="24"/>
      <c r="F124" s="24"/>
      <c r="G124" s="24"/>
    </row>
    <row r="125" s="17" customFormat="1" ht="12.75">
      <c r="A125" s="25" t="s">
        <v>95</v>
      </c>
    </row>
    <row r="126" s="17" customFormat="1" ht="12.75">
      <c r="A126" s="26" t="s">
        <v>94</v>
      </c>
    </row>
    <row r="127" s="17" customFormat="1" ht="12.75">
      <c r="A127" s="26"/>
    </row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  <row r="380" s="17" customFormat="1" ht="12.75"/>
    <row r="381" s="17" customFormat="1" ht="12.75"/>
    <row r="382" s="17" customFormat="1" ht="12.75"/>
    <row r="383" s="17" customFormat="1" ht="12.75"/>
    <row r="384" s="17" customFormat="1" ht="12.75"/>
    <row r="385" s="17" customFormat="1" ht="12.75"/>
    <row r="386" s="17" customFormat="1" ht="12.75"/>
    <row r="387" s="17" customFormat="1" ht="12.75"/>
    <row r="388" s="17" customFormat="1" ht="12.75"/>
    <row r="389" s="17" customFormat="1" ht="12.75"/>
    <row r="390" s="17" customFormat="1" ht="12.75"/>
    <row r="391" s="17" customFormat="1" ht="12.75"/>
    <row r="392" s="17" customFormat="1" ht="12.75"/>
    <row r="393" s="17" customFormat="1" ht="12.75"/>
    <row r="394" s="17" customFormat="1" ht="12.75"/>
    <row r="395" s="17" customFormat="1" ht="12.75"/>
    <row r="396" s="17" customFormat="1" ht="12.75"/>
    <row r="397" s="17" customFormat="1" ht="12.75"/>
    <row r="398" s="17" customFormat="1" ht="12.75"/>
    <row r="399" s="17" customFormat="1" ht="12.75"/>
    <row r="400" s="17" customFormat="1" ht="12.75"/>
    <row r="401" s="17" customFormat="1" ht="12.75"/>
    <row r="402" s="17" customFormat="1" ht="12.75"/>
    <row r="403" s="17" customFormat="1" ht="12.75"/>
    <row r="404" s="17" customFormat="1" ht="12.75"/>
    <row r="405" s="17" customFormat="1" ht="12.75"/>
    <row r="406" s="17" customFormat="1" ht="12.75"/>
    <row r="407" s="17" customFormat="1" ht="12.75"/>
    <row r="408" s="17" customFormat="1" ht="12.75"/>
    <row r="409" s="17" customFormat="1" ht="12.75"/>
    <row r="410" s="17" customFormat="1" ht="12.75"/>
    <row r="411" s="17" customFormat="1" ht="12.75"/>
    <row r="412" s="17" customFormat="1" ht="12.75"/>
    <row r="413" s="17" customFormat="1" ht="12.75"/>
    <row r="414" s="17" customFormat="1" ht="12.75"/>
    <row r="415" s="17" customFormat="1" ht="12.75"/>
    <row r="416" s="17" customFormat="1" ht="12.75"/>
    <row r="417" s="17" customFormat="1" ht="12.75"/>
    <row r="418" s="17" customFormat="1" ht="12.75"/>
    <row r="419" s="17" customFormat="1" ht="12.75"/>
    <row r="420" s="17" customFormat="1" ht="12.75"/>
    <row r="421" s="17" customFormat="1" ht="12.75"/>
    <row r="422" s="17" customFormat="1" ht="12.75"/>
    <row r="423" s="17" customFormat="1" ht="12.75"/>
    <row r="424" s="17" customFormat="1" ht="12.75"/>
    <row r="425" s="17" customFormat="1" ht="12.75"/>
    <row r="426" s="17" customFormat="1" ht="12.75"/>
    <row r="427" s="17" customFormat="1" ht="12.75"/>
    <row r="428" s="17" customFormat="1" ht="12.75"/>
    <row r="429" s="17" customFormat="1" ht="12.75"/>
    <row r="430" s="17" customFormat="1" ht="12.75"/>
    <row r="431" s="17" customFormat="1" ht="12.75"/>
    <row r="432" s="17" customFormat="1" ht="12.75"/>
    <row r="433" s="17" customFormat="1" ht="12.75"/>
    <row r="434" s="17" customFormat="1" ht="12.75"/>
    <row r="435" s="17" customFormat="1" ht="12.75"/>
    <row r="436" s="17" customFormat="1" ht="12.75"/>
    <row r="437" s="17" customFormat="1" ht="12.75"/>
    <row r="438" s="17" customFormat="1" ht="12.75"/>
    <row r="439" s="17" customFormat="1" ht="12.75"/>
    <row r="440" s="17" customFormat="1" ht="12.75"/>
    <row r="441" s="17" customFormat="1" ht="12.75"/>
    <row r="442" s="17" customFormat="1" ht="12.75"/>
    <row r="443" s="17" customFormat="1" ht="12.75"/>
    <row r="444" s="17" customFormat="1" ht="12.75"/>
    <row r="445" s="17" customFormat="1" ht="12.75"/>
    <row r="446" s="17" customFormat="1" ht="12.75"/>
    <row r="447" s="17" customFormat="1" ht="12.75"/>
    <row r="448" s="17" customFormat="1" ht="12.75"/>
    <row r="449" s="17" customFormat="1" ht="12.75"/>
    <row r="450" s="17" customFormat="1" ht="12.75"/>
    <row r="451" s="17" customFormat="1" ht="12.75"/>
    <row r="452" s="17" customFormat="1" ht="12.75"/>
    <row r="453" s="17" customFormat="1" ht="12.75"/>
    <row r="454" s="17" customFormat="1" ht="12.75"/>
    <row r="455" s="17" customFormat="1" ht="12.75"/>
    <row r="456" s="17" customFormat="1" ht="12.75"/>
    <row r="457" s="17" customFormat="1" ht="12.75"/>
    <row r="458" s="17" customFormat="1" ht="12.75"/>
    <row r="459" s="17" customFormat="1" ht="12.75"/>
    <row r="460" s="17" customFormat="1" ht="12.75"/>
    <row r="461" s="17" customFormat="1" ht="12.75"/>
    <row r="462" s="17" customFormat="1" ht="12.75"/>
    <row r="463" s="17" customFormat="1" ht="12.75"/>
    <row r="464" s="17" customFormat="1" ht="12.75"/>
    <row r="465" s="17" customFormat="1" ht="12.75"/>
    <row r="466" s="17" customFormat="1" ht="12.75"/>
    <row r="467" s="17" customFormat="1" ht="12.75"/>
    <row r="468" s="17" customFormat="1" ht="12.75"/>
    <row r="469" s="17" customFormat="1" ht="12.75"/>
    <row r="470" s="17" customFormat="1" ht="12.75"/>
    <row r="471" s="17" customFormat="1" ht="12.75"/>
    <row r="472" s="17" customFormat="1" ht="12.75"/>
    <row r="473" s="17" customFormat="1" ht="12.75"/>
    <row r="474" s="17" customFormat="1" ht="12.75"/>
    <row r="475" s="17" customFormat="1" ht="12.75"/>
    <row r="476" s="17" customFormat="1" ht="12.75"/>
    <row r="477" s="17" customFormat="1" ht="12.75"/>
    <row r="478" s="17" customFormat="1" ht="12.75"/>
    <row r="479" s="17" customFormat="1" ht="12.75"/>
    <row r="480" s="17" customFormat="1" ht="12.75"/>
    <row r="481" s="17" customFormat="1" ht="12.75"/>
    <row r="482" s="17" customFormat="1" ht="12.75"/>
    <row r="483" s="17" customFormat="1" ht="12.75"/>
    <row r="484" s="17" customFormat="1" ht="12.75"/>
    <row r="485" s="17" customFormat="1" ht="12.75"/>
    <row r="486" s="17" customFormat="1" ht="12.75"/>
    <row r="487" s="17" customFormat="1" ht="12.75"/>
    <row r="488" s="17" customFormat="1" ht="12.75"/>
    <row r="489" s="17" customFormat="1" ht="12.75"/>
    <row r="490" s="17" customFormat="1" ht="12.75"/>
    <row r="491" s="17" customFormat="1" ht="12.75"/>
    <row r="492" s="17" customFormat="1" ht="12.75"/>
    <row r="493" s="17" customFormat="1" ht="12.75"/>
    <row r="494" s="17" customFormat="1" ht="12.75"/>
    <row r="495" s="17" customFormat="1" ht="12.75"/>
    <row r="496" s="17" customFormat="1" ht="12.75"/>
    <row r="497" s="17" customFormat="1" ht="12.75"/>
    <row r="498" s="17" customFormat="1" ht="12.75"/>
    <row r="499" s="17" customFormat="1" ht="12.75"/>
    <row r="500" s="17" customFormat="1" ht="12.75"/>
    <row r="501" s="17" customFormat="1" ht="12.75"/>
    <row r="502" s="17" customFormat="1" ht="12.75"/>
    <row r="503" s="17" customFormat="1" ht="12.75"/>
    <row r="504" s="17" customFormat="1" ht="12.75"/>
    <row r="505" s="17" customFormat="1" ht="12.75"/>
    <row r="506" s="17" customFormat="1" ht="12.75"/>
    <row r="507" s="17" customFormat="1" ht="12.75"/>
    <row r="508" s="17" customFormat="1" ht="12.75"/>
    <row r="509" s="17" customFormat="1" ht="12.75"/>
    <row r="510" s="17" customFormat="1" ht="12.75"/>
    <row r="511" s="17" customFormat="1" ht="12.75"/>
    <row r="512" s="17" customFormat="1" ht="12.75"/>
    <row r="513" s="17" customFormat="1" ht="12.75"/>
    <row r="514" s="17" customFormat="1" ht="12.75"/>
    <row r="515" s="17" customFormat="1" ht="12.75"/>
    <row r="516" s="17" customFormat="1" ht="12.75"/>
    <row r="517" s="17" customFormat="1" ht="12.75"/>
    <row r="518" s="17" customFormat="1" ht="12.75"/>
    <row r="519" s="17" customFormat="1" ht="12.75"/>
    <row r="520" s="17" customFormat="1" ht="12.75"/>
    <row r="521" s="17" customFormat="1" ht="12.75"/>
    <row r="522" s="17" customFormat="1" ht="12.75"/>
    <row r="523" s="17" customFormat="1" ht="12.75"/>
    <row r="524" s="17" customFormat="1" ht="12.75"/>
    <row r="525" s="17" customFormat="1" ht="12.75"/>
    <row r="526" s="17" customFormat="1" ht="12.75"/>
    <row r="527" s="17" customFormat="1" ht="12.75"/>
    <row r="528" s="17" customFormat="1" ht="12.75"/>
    <row r="529" s="17" customFormat="1" ht="12.75"/>
    <row r="530" s="17" customFormat="1" ht="12.75"/>
    <row r="531" s="17" customFormat="1" ht="12.75"/>
    <row r="532" s="17" customFormat="1" ht="12.75"/>
    <row r="533" s="17" customFormat="1" ht="12.75"/>
    <row r="534" s="17" customFormat="1" ht="12.75"/>
    <row r="535" s="17" customFormat="1" ht="12.75"/>
    <row r="536" s="17" customFormat="1" ht="12.75"/>
    <row r="537" s="17" customFormat="1" ht="12.75"/>
    <row r="538" s="17" customFormat="1" ht="12.75"/>
    <row r="539" s="17" customFormat="1" ht="12.75"/>
    <row r="540" s="17" customFormat="1" ht="12.75"/>
    <row r="541" s="17" customFormat="1" ht="12.75"/>
    <row r="542" s="17" customFormat="1" ht="12.75"/>
    <row r="543" s="17" customFormat="1" ht="12.75"/>
    <row r="544" s="17" customFormat="1" ht="12.75"/>
    <row r="545" s="17" customFormat="1" ht="12.75"/>
    <row r="546" s="17" customFormat="1" ht="12.75"/>
    <row r="547" s="17" customFormat="1" ht="12.75"/>
    <row r="548" s="17" customFormat="1" ht="12.75"/>
    <row r="549" s="17" customFormat="1" ht="12.75"/>
    <row r="550" s="17" customFormat="1" ht="12.75"/>
    <row r="551" s="17" customFormat="1" ht="12.75"/>
    <row r="552" s="17" customFormat="1" ht="12.75"/>
    <row r="553" s="17" customFormat="1" ht="12.75"/>
    <row r="554" s="17" customFormat="1" ht="12.75"/>
    <row r="555" s="17" customFormat="1" ht="12.75"/>
    <row r="556" s="17" customFormat="1" ht="12.75"/>
    <row r="557" s="17" customFormat="1" ht="12.75"/>
    <row r="558" s="17" customFormat="1" ht="12.75"/>
    <row r="559" s="17" customFormat="1" ht="12.75"/>
    <row r="560" s="17" customFormat="1" ht="12.75"/>
    <row r="561" s="17" customFormat="1" ht="12.75"/>
    <row r="562" s="17" customFormat="1" ht="12.75"/>
    <row r="563" s="17" customFormat="1" ht="12.75"/>
    <row r="564" s="17" customFormat="1" ht="12.75"/>
    <row r="565" s="17" customFormat="1" ht="12.75"/>
    <row r="566" s="17" customFormat="1" ht="12.75"/>
    <row r="567" s="17" customFormat="1" ht="12.75"/>
    <row r="568" s="17" customFormat="1" ht="12.75"/>
    <row r="569" s="17" customFormat="1" ht="12.75"/>
    <row r="570" s="17" customFormat="1" ht="12.75"/>
    <row r="571" s="17" customFormat="1" ht="12.75"/>
    <row r="572" s="17" customFormat="1" ht="12.75"/>
    <row r="573" s="17" customFormat="1" ht="12.75"/>
    <row r="574" s="17" customFormat="1" ht="12.75"/>
    <row r="575" s="17" customFormat="1" ht="12.75"/>
    <row r="576" s="17" customFormat="1" ht="12.75"/>
    <row r="577" s="17" customFormat="1" ht="12.75"/>
    <row r="578" s="17" customFormat="1" ht="12.75"/>
    <row r="579" s="17" customFormat="1" ht="12.75"/>
    <row r="580" s="17" customFormat="1" ht="12.75"/>
    <row r="581" s="17" customFormat="1" ht="12.75"/>
    <row r="582" s="17" customFormat="1" ht="12.75"/>
    <row r="583" s="17" customFormat="1" ht="12.75"/>
    <row r="584" s="17" customFormat="1" ht="12.75"/>
    <row r="585" s="17" customFormat="1" ht="12.75"/>
    <row r="586" s="17" customFormat="1" ht="12.75"/>
    <row r="587" s="17" customFormat="1" ht="12.75"/>
    <row r="588" s="17" customFormat="1" ht="12.75"/>
    <row r="589" s="17" customFormat="1" ht="12.75"/>
    <row r="590" s="17" customFormat="1" ht="12.75"/>
    <row r="591" s="17" customFormat="1" ht="12.75"/>
    <row r="592" s="17" customFormat="1" ht="12.75"/>
    <row r="593" s="17" customFormat="1" ht="12.75"/>
    <row r="594" s="17" customFormat="1" ht="12.75"/>
    <row r="595" s="17" customFormat="1" ht="12.75"/>
    <row r="596" s="17" customFormat="1" ht="12.75"/>
    <row r="597" s="17" customFormat="1" ht="12.75"/>
    <row r="598" s="17" customFormat="1" ht="12.75"/>
    <row r="599" s="17" customFormat="1" ht="12.75"/>
    <row r="600" s="17" customFormat="1" ht="12.75"/>
    <row r="601" s="17" customFormat="1" ht="12.75"/>
    <row r="602" s="17" customFormat="1" ht="12.75"/>
    <row r="603" s="17" customFormat="1" ht="12.75"/>
    <row r="604" s="17" customFormat="1" ht="12.75"/>
    <row r="605" s="17" customFormat="1" ht="12.75"/>
    <row r="606" s="17" customFormat="1" ht="12.75"/>
    <row r="607" s="17" customFormat="1" ht="12.75"/>
    <row r="608" s="17" customFormat="1" ht="12.75"/>
    <row r="609" s="17" customFormat="1" ht="12.75"/>
    <row r="610" s="17" customFormat="1" ht="12.75"/>
    <row r="611" s="17" customFormat="1" ht="12.75"/>
    <row r="612" s="17" customFormat="1" ht="12.75"/>
    <row r="613" s="17" customFormat="1" ht="12.75"/>
    <row r="614" s="17" customFormat="1" ht="12.75"/>
    <row r="615" s="17" customFormat="1" ht="12.75"/>
    <row r="616" s="17" customFormat="1" ht="12.75"/>
    <row r="617" s="17" customFormat="1" ht="12.75"/>
    <row r="618" s="17" customFormat="1" ht="12.75"/>
    <row r="619" s="17" customFormat="1" ht="12.75"/>
    <row r="620" s="17" customFormat="1" ht="12.75"/>
    <row r="621" s="17" customFormat="1" ht="12.75"/>
    <row r="622" s="17" customFormat="1" ht="12.75"/>
    <row r="623" s="17" customFormat="1" ht="12.75"/>
    <row r="624" s="17" customFormat="1" ht="12.75"/>
    <row r="625" s="17" customFormat="1" ht="12.75"/>
    <row r="626" s="17" customFormat="1" ht="12.75"/>
    <row r="627" s="17" customFormat="1" ht="12.75"/>
    <row r="628" s="17" customFormat="1" ht="12.75"/>
    <row r="629" s="17" customFormat="1" ht="12.75"/>
    <row r="630" s="17" customFormat="1" ht="12.75"/>
    <row r="631" s="17" customFormat="1" ht="12.75"/>
    <row r="632" s="17" customFormat="1" ht="12.75"/>
    <row r="633" s="17" customFormat="1" ht="12.75"/>
    <row r="634" s="17" customFormat="1" ht="12.75"/>
    <row r="635" s="17" customFormat="1" ht="12.75"/>
    <row r="636" s="17" customFormat="1" ht="12.75"/>
    <row r="637" s="17" customFormat="1" ht="12.75"/>
    <row r="638" s="17" customFormat="1" ht="12.75"/>
    <row r="639" s="17" customFormat="1" ht="12.75"/>
    <row r="640" s="17" customFormat="1" ht="12.75"/>
    <row r="641" s="17" customFormat="1" ht="12.75"/>
    <row r="642" s="17" customFormat="1" ht="12.75"/>
    <row r="643" s="17" customFormat="1" ht="12.75"/>
    <row r="644" s="17" customFormat="1" ht="12.75"/>
    <row r="645" s="17" customFormat="1" ht="12.75"/>
    <row r="646" s="17" customFormat="1" ht="12.75"/>
    <row r="647" s="17" customFormat="1" ht="12.75"/>
    <row r="648" s="17" customFormat="1" ht="12.75"/>
    <row r="649" s="17" customFormat="1" ht="12.75"/>
    <row r="650" s="17" customFormat="1" ht="12.75"/>
    <row r="651" s="17" customFormat="1" ht="12.75"/>
    <row r="652" s="17" customFormat="1" ht="12.75"/>
    <row r="653" s="17" customFormat="1" ht="12.75"/>
    <row r="654" s="17" customFormat="1" ht="12.75"/>
    <row r="655" s="17" customFormat="1" ht="12.75"/>
    <row r="656" s="17" customFormat="1" ht="12.75"/>
    <row r="657" s="17" customFormat="1" ht="12.75"/>
    <row r="658" s="17" customFormat="1" ht="12.75"/>
    <row r="659" s="17" customFormat="1" ht="12.75"/>
    <row r="660" s="17" customFormat="1" ht="12.75"/>
    <row r="661" s="17" customFormat="1" ht="12.75"/>
    <row r="662" s="17" customFormat="1" ht="12.75"/>
    <row r="663" s="17" customFormat="1" ht="12.75"/>
    <row r="664" s="17" customFormat="1" ht="12.75"/>
    <row r="665" s="17" customFormat="1" ht="12.75"/>
    <row r="666" s="17" customFormat="1" ht="12.75"/>
    <row r="667" s="17" customFormat="1" ht="12.75"/>
    <row r="668" s="17" customFormat="1" ht="12.75"/>
    <row r="669" s="17" customFormat="1" ht="12.75"/>
    <row r="670" s="17" customFormat="1" ht="12.75"/>
    <row r="671" s="17" customFormat="1" ht="12.75"/>
    <row r="672" s="17" customFormat="1" ht="12.75"/>
    <row r="673" s="17" customFormat="1" ht="12.75"/>
    <row r="674" s="17" customFormat="1" ht="12.75"/>
    <row r="675" s="17" customFormat="1" ht="12.75"/>
    <row r="676" s="17" customFormat="1" ht="12.75"/>
    <row r="677" s="17" customFormat="1" ht="12.75"/>
    <row r="678" s="17" customFormat="1" ht="12.75"/>
    <row r="679" s="17" customFormat="1" ht="12.75"/>
    <row r="680" s="17" customFormat="1" ht="12.75"/>
    <row r="681" s="17" customFormat="1" ht="12.75"/>
    <row r="682" s="17" customFormat="1" ht="12.75"/>
    <row r="683" s="17" customFormat="1" ht="12.75"/>
    <row r="684" s="17" customFormat="1" ht="12.75"/>
    <row r="685" s="17" customFormat="1" ht="12.75"/>
    <row r="686" s="17" customFormat="1" ht="12.75"/>
    <row r="687" s="17" customFormat="1" ht="12.75"/>
    <row r="688" s="17" customFormat="1" ht="12.75"/>
    <row r="689" s="17" customFormat="1" ht="12.75"/>
    <row r="690" s="17" customFormat="1" ht="12.75"/>
    <row r="691" s="17" customFormat="1" ht="12.75"/>
    <row r="692" s="17" customFormat="1" ht="12.75"/>
    <row r="693" s="17" customFormat="1" ht="12.75"/>
    <row r="694" s="17" customFormat="1" ht="12.75"/>
    <row r="695" s="17" customFormat="1" ht="12.75"/>
    <row r="696" s="17" customFormat="1" ht="12.75"/>
    <row r="697" s="17" customFormat="1" ht="12.75"/>
    <row r="698" s="17" customFormat="1" ht="12.75"/>
    <row r="699" s="17" customFormat="1" ht="12.75"/>
    <row r="700" s="17" customFormat="1" ht="12.75"/>
    <row r="701" s="17" customFormat="1" ht="12.75"/>
    <row r="702" s="17" customFormat="1" ht="12.75"/>
    <row r="703" s="17" customFormat="1" ht="12.75"/>
    <row r="704" s="17" customFormat="1" ht="12.75"/>
    <row r="705" s="17" customFormat="1" ht="12.75"/>
    <row r="706" s="17" customFormat="1" ht="12.75"/>
    <row r="707" s="17" customFormat="1" ht="12.75"/>
    <row r="708" s="17" customFormat="1" ht="12.75"/>
    <row r="709" s="17" customFormat="1" ht="12.75"/>
    <row r="710" s="17" customFormat="1" ht="12.75"/>
    <row r="711" s="17" customFormat="1" ht="12.75"/>
    <row r="712" s="17" customFormat="1" ht="12.75"/>
    <row r="713" s="17" customFormat="1" ht="12.75"/>
    <row r="714" s="17" customFormat="1" ht="12.75"/>
    <row r="715" s="17" customFormat="1" ht="12.75"/>
    <row r="716" s="17" customFormat="1" ht="12.75"/>
    <row r="717" s="17" customFormat="1" ht="12.75"/>
    <row r="718" s="17" customFormat="1" ht="12.75"/>
    <row r="719" s="17" customFormat="1" ht="12.75"/>
    <row r="720" s="17" customFormat="1" ht="12.75"/>
    <row r="721" s="17" customFormat="1" ht="12.75"/>
    <row r="722" s="17" customFormat="1" ht="12.75"/>
    <row r="723" s="17" customFormat="1" ht="12.75"/>
    <row r="724" s="17" customFormat="1" ht="12.75"/>
    <row r="725" s="17" customFormat="1" ht="12.75"/>
    <row r="726" s="17" customFormat="1" ht="12.75"/>
    <row r="727" s="17" customFormat="1" ht="12.75"/>
    <row r="728" s="17" customFormat="1" ht="12.75"/>
    <row r="729" s="17" customFormat="1" ht="12.75"/>
    <row r="730" s="17" customFormat="1" ht="12.75"/>
    <row r="731" s="17" customFormat="1" ht="12.75"/>
    <row r="732" s="17" customFormat="1" ht="12.75"/>
    <row r="733" s="17" customFormat="1" ht="12.75"/>
    <row r="734" s="17" customFormat="1" ht="12.75"/>
    <row r="735" s="17" customFormat="1" ht="12.75"/>
    <row r="736" s="17" customFormat="1" ht="12.75"/>
    <row r="737" s="17" customFormat="1" ht="12.75"/>
    <row r="738" s="17" customFormat="1" ht="12.75"/>
    <row r="739" s="17" customFormat="1" ht="12.75"/>
    <row r="740" s="17" customFormat="1" ht="12.75"/>
    <row r="741" s="17" customFormat="1" ht="12.75"/>
    <row r="742" s="17" customFormat="1" ht="12.75"/>
    <row r="743" s="17" customFormat="1" ht="12.75"/>
    <row r="744" s="17" customFormat="1" ht="12.75"/>
    <row r="745" s="17" customFormat="1" ht="12.75"/>
    <row r="746" s="17" customFormat="1" ht="12.75"/>
    <row r="747" s="17" customFormat="1" ht="12.75"/>
    <row r="748" s="17" customFormat="1" ht="12.75"/>
    <row r="749" s="17" customFormat="1" ht="12.75"/>
    <row r="750" s="17" customFormat="1" ht="12.75"/>
    <row r="751" s="17" customFormat="1" ht="12.75"/>
    <row r="752" s="17" customFormat="1" ht="12.75"/>
    <row r="753" s="17" customFormat="1" ht="12.75"/>
    <row r="754" s="17" customFormat="1" ht="12.75"/>
    <row r="755" s="17" customFormat="1" ht="12.75"/>
    <row r="756" s="17" customFormat="1" ht="12.75"/>
    <row r="757" s="17" customFormat="1" ht="12.75"/>
    <row r="758" s="17" customFormat="1" ht="12.75"/>
    <row r="759" s="17" customFormat="1" ht="12.75"/>
    <row r="760" s="17" customFormat="1" ht="12.75"/>
    <row r="761" s="17" customFormat="1" ht="12.75"/>
    <row r="762" s="17" customFormat="1" ht="12.75"/>
    <row r="763" s="17" customFormat="1" ht="12.75"/>
    <row r="764" s="17" customFormat="1" ht="12.75"/>
    <row r="765" s="17" customFormat="1" ht="12.75"/>
    <row r="766" s="17" customFormat="1" ht="12.75"/>
    <row r="767" s="17" customFormat="1" ht="12.75"/>
    <row r="768" s="17" customFormat="1" ht="12.75"/>
    <row r="769" s="17" customFormat="1" ht="12.75"/>
    <row r="770" s="17" customFormat="1" ht="12.75"/>
    <row r="771" s="17" customFormat="1" ht="12.75"/>
    <row r="772" s="17" customFormat="1" ht="12.75"/>
    <row r="773" s="17" customFormat="1" ht="12.75"/>
    <row r="774" s="17" customFormat="1" ht="12.75"/>
    <row r="775" s="17" customFormat="1" ht="12.75"/>
    <row r="776" s="17" customFormat="1" ht="12.75"/>
    <row r="777" s="17" customFormat="1" ht="12.75"/>
    <row r="778" s="17" customFormat="1" ht="12.75"/>
    <row r="779" s="17" customFormat="1" ht="12.75"/>
    <row r="780" s="17" customFormat="1" ht="12.75"/>
    <row r="781" s="17" customFormat="1" ht="12.75"/>
    <row r="782" s="17" customFormat="1" ht="12.75"/>
    <row r="783" s="17" customFormat="1" ht="12.75"/>
    <row r="784" s="17" customFormat="1" ht="12.75"/>
    <row r="785" s="17" customFormat="1" ht="12.75"/>
    <row r="786" s="17" customFormat="1" ht="12.75"/>
    <row r="787" s="17" customFormat="1" ht="12.75"/>
    <row r="788" s="17" customFormat="1" ht="12.75"/>
    <row r="789" s="17" customFormat="1" ht="12.75"/>
    <row r="790" s="17" customFormat="1" ht="12.75"/>
    <row r="791" s="17" customFormat="1" ht="12.75"/>
    <row r="792" s="17" customFormat="1" ht="12.75"/>
    <row r="793" s="17" customFormat="1" ht="12.75"/>
    <row r="794" s="17" customFormat="1" ht="12.75"/>
    <row r="795" s="17" customFormat="1" ht="12.75"/>
    <row r="796" s="17" customFormat="1" ht="12.75"/>
    <row r="797" s="17" customFormat="1" ht="12.75"/>
    <row r="798" s="17" customFormat="1" ht="12.75"/>
    <row r="799" s="17" customFormat="1" ht="12.75"/>
    <row r="800" s="17" customFormat="1" ht="12.75"/>
    <row r="801" s="17" customFormat="1" ht="12.75"/>
    <row r="802" s="17" customFormat="1" ht="12.75"/>
    <row r="803" s="17" customFormat="1" ht="12.75"/>
    <row r="804" s="17" customFormat="1" ht="12.75"/>
    <row r="805" s="17" customFormat="1" ht="12.75"/>
    <row r="806" s="17" customFormat="1" ht="12.75"/>
    <row r="807" s="17" customFormat="1" ht="12.75"/>
    <row r="808" s="17" customFormat="1" ht="12.75"/>
    <row r="809" s="17" customFormat="1" ht="12.75"/>
    <row r="810" s="17" customFormat="1" ht="12.75"/>
    <row r="811" s="17" customFormat="1" ht="12.75"/>
    <row r="812" s="17" customFormat="1" ht="12.75"/>
    <row r="813" s="17" customFormat="1" ht="12.75"/>
    <row r="814" s="17" customFormat="1" ht="12.75"/>
    <row r="815" s="17" customFormat="1" ht="12.75"/>
    <row r="816" s="17" customFormat="1" ht="12.75"/>
    <row r="817" s="17" customFormat="1" ht="12.75"/>
    <row r="818" s="17" customFormat="1" ht="12.75"/>
    <row r="819" s="17" customFormat="1" ht="12.75"/>
    <row r="820" s="17" customFormat="1" ht="12.75"/>
    <row r="821" s="17" customFormat="1" ht="12.75"/>
    <row r="822" s="17" customFormat="1" ht="12.75"/>
    <row r="823" s="17" customFormat="1" ht="12.75"/>
    <row r="824" s="17" customFormat="1" ht="12.75"/>
    <row r="825" s="17" customFormat="1" ht="12.75"/>
    <row r="826" s="17" customFormat="1" ht="12.75"/>
    <row r="827" s="17" customFormat="1" ht="12.75"/>
    <row r="828" s="17" customFormat="1" ht="12.75"/>
    <row r="829" s="17" customFormat="1" ht="12.75"/>
    <row r="830" s="17" customFormat="1" ht="12.75"/>
    <row r="831" s="17" customFormat="1" ht="12.75"/>
    <row r="832" s="17" customFormat="1" ht="12.75"/>
    <row r="833" s="17" customFormat="1" ht="12.75"/>
    <row r="834" s="17" customFormat="1" ht="12.75"/>
    <row r="835" s="17" customFormat="1" ht="12.75"/>
    <row r="836" s="17" customFormat="1" ht="12.75"/>
    <row r="837" s="17" customFormat="1" ht="12.75"/>
    <row r="838" s="17" customFormat="1" ht="12.75"/>
    <row r="839" s="17" customFormat="1" ht="12.75"/>
    <row r="840" s="17" customFormat="1" ht="12.75"/>
    <row r="841" s="17" customFormat="1" ht="12.75"/>
    <row r="842" s="17" customFormat="1" ht="12.75"/>
    <row r="843" s="17" customFormat="1" ht="12.75"/>
    <row r="844" s="17" customFormat="1" ht="12.75"/>
    <row r="845" s="17" customFormat="1" ht="12.75"/>
    <row r="846" s="17" customFormat="1" ht="12.75"/>
    <row r="847" s="17" customFormat="1" ht="12.75"/>
    <row r="848" s="17" customFormat="1" ht="12.75"/>
    <row r="849" s="17" customFormat="1" ht="12.75"/>
    <row r="850" s="17" customFormat="1" ht="12.75"/>
    <row r="851" s="17" customFormat="1" ht="12.75"/>
    <row r="852" s="17" customFormat="1" ht="12.75"/>
    <row r="853" s="17" customFormat="1" ht="12.75"/>
    <row r="854" s="17" customFormat="1" ht="12.75"/>
    <row r="855" s="17" customFormat="1" ht="12.75"/>
    <row r="856" s="17" customFormat="1" ht="12.75"/>
    <row r="857" s="17" customFormat="1" ht="12.75"/>
    <row r="858" s="17" customFormat="1" ht="12.75"/>
    <row r="859" s="17" customFormat="1" ht="12.75"/>
    <row r="860" s="17" customFormat="1" ht="12.75"/>
    <row r="861" s="17" customFormat="1" ht="12.75"/>
    <row r="862" s="17" customFormat="1" ht="12.75"/>
    <row r="863" s="17" customFormat="1" ht="12.75"/>
    <row r="864" s="17" customFormat="1" ht="12.75"/>
    <row r="865" s="17" customFormat="1" ht="12.75"/>
    <row r="866" s="17" customFormat="1" ht="12.75"/>
    <row r="867" s="17" customFormat="1" ht="12.75"/>
    <row r="868" s="17" customFormat="1" ht="12.75"/>
    <row r="869" s="17" customFormat="1" ht="12.75"/>
    <row r="870" s="17" customFormat="1" ht="12.75"/>
    <row r="871" s="17" customFormat="1" ht="12.75"/>
    <row r="872" s="17" customFormat="1" ht="12.75"/>
    <row r="873" s="17" customFormat="1" ht="12.75"/>
    <row r="874" s="17" customFormat="1" ht="12.75"/>
    <row r="875" s="17" customFormat="1" ht="12.75"/>
    <row r="876" s="17" customFormat="1" ht="12.75"/>
    <row r="877" s="17" customFormat="1" ht="12.75"/>
    <row r="878" s="17" customFormat="1" ht="12.75"/>
    <row r="879" s="17" customFormat="1" ht="12.75"/>
    <row r="880" s="17" customFormat="1" ht="12.75"/>
    <row r="881" s="17" customFormat="1" ht="12.75"/>
    <row r="882" s="17" customFormat="1" ht="12.75"/>
    <row r="883" s="17" customFormat="1" ht="12.75"/>
    <row r="884" s="17" customFormat="1" ht="12.75"/>
    <row r="885" s="17" customFormat="1" ht="12.75"/>
    <row r="886" s="17" customFormat="1" ht="12.75"/>
    <row r="887" s="17" customFormat="1" ht="12.75"/>
    <row r="888" s="17" customFormat="1" ht="12.75"/>
    <row r="889" s="17" customFormat="1" ht="12.75"/>
    <row r="890" s="17" customFormat="1" ht="12.75"/>
    <row r="891" s="17" customFormat="1" ht="12.75"/>
    <row r="892" s="17" customFormat="1" ht="12.75"/>
    <row r="893" s="17" customFormat="1" ht="12.75"/>
    <row r="894" s="17" customFormat="1" ht="12.75"/>
    <row r="895" s="17" customFormat="1" ht="12.75"/>
    <row r="896" s="17" customFormat="1" ht="12.75"/>
    <row r="897" s="17" customFormat="1" ht="12.75"/>
    <row r="898" s="17" customFormat="1" ht="12.75"/>
    <row r="899" s="17" customFormat="1" ht="12.75"/>
    <row r="900" s="17" customFormat="1" ht="12.75"/>
    <row r="901" s="17" customFormat="1" ht="12.75"/>
    <row r="902" s="17" customFormat="1" ht="12.75"/>
    <row r="903" s="17" customFormat="1" ht="12.75"/>
    <row r="904" s="17" customFormat="1" ht="12.75"/>
    <row r="905" s="17" customFormat="1" ht="12.75"/>
    <row r="906" s="17" customFormat="1" ht="12.75"/>
    <row r="907" s="17" customFormat="1" ht="12.75"/>
    <row r="908" s="17" customFormat="1" ht="12.75"/>
    <row r="909" s="17" customFormat="1" ht="12.75"/>
    <row r="910" s="17" customFormat="1" ht="12.75"/>
    <row r="911" s="17" customFormat="1" ht="12.75"/>
    <row r="912" s="17" customFormat="1" ht="12.75"/>
    <row r="913" s="17" customFormat="1" ht="12.75"/>
    <row r="914" s="17" customFormat="1" ht="12.75"/>
    <row r="915" s="17" customFormat="1" ht="12.75"/>
    <row r="916" s="17" customFormat="1" ht="12.75"/>
    <row r="917" s="17" customFormat="1" ht="12.75"/>
    <row r="918" s="17" customFormat="1" ht="12.75"/>
    <row r="919" s="17" customFormat="1" ht="12.75"/>
    <row r="920" s="17" customFormat="1" ht="12.75"/>
    <row r="921" s="17" customFormat="1" ht="12.75"/>
    <row r="922" s="17" customFormat="1" ht="12.75"/>
    <row r="923" s="17" customFormat="1" ht="12.75"/>
    <row r="924" s="17" customFormat="1" ht="12.75"/>
    <row r="925" s="17" customFormat="1" ht="12.75"/>
    <row r="926" s="17" customFormat="1" ht="12.75"/>
    <row r="927" s="17" customFormat="1" ht="12.75"/>
    <row r="928" s="17" customFormat="1" ht="12.75"/>
    <row r="929" s="17" customFormat="1" ht="12.75"/>
    <row r="930" s="17" customFormat="1" ht="12.75"/>
    <row r="931" s="17" customFormat="1" ht="12.75"/>
    <row r="932" s="17" customFormat="1" ht="12.75"/>
    <row r="933" s="17" customFormat="1" ht="12.75"/>
    <row r="934" s="17" customFormat="1" ht="12.75"/>
    <row r="935" s="17" customFormat="1" ht="12.75"/>
    <row r="936" s="17" customFormat="1" ht="12.75"/>
    <row r="937" s="17" customFormat="1" ht="12.75"/>
    <row r="938" s="17" customFormat="1" ht="12.75"/>
    <row r="939" s="17" customFormat="1" ht="12.75"/>
    <row r="940" s="17" customFormat="1" ht="12.75"/>
    <row r="941" s="17" customFormat="1" ht="12.75"/>
    <row r="942" s="17" customFormat="1" ht="12.75"/>
    <row r="943" s="17" customFormat="1" ht="12.75"/>
    <row r="944" s="17" customFormat="1" ht="12.75"/>
    <row r="945" s="17" customFormat="1" ht="12.75"/>
    <row r="946" s="17" customFormat="1" ht="12.75"/>
    <row r="947" s="17" customFormat="1" ht="12.75"/>
    <row r="948" s="17" customFormat="1" ht="12.75"/>
    <row r="949" s="17" customFormat="1" ht="12.75"/>
    <row r="950" s="17" customFormat="1" ht="12.75"/>
    <row r="951" s="17" customFormat="1" ht="12.75"/>
    <row r="952" s="17" customFormat="1" ht="12.75"/>
    <row r="953" s="17" customFormat="1" ht="12.75"/>
    <row r="954" s="17" customFormat="1" ht="12.75"/>
    <row r="955" s="17" customFormat="1" ht="12.75"/>
    <row r="956" s="17" customFormat="1" ht="12.75"/>
    <row r="957" s="17" customFormat="1" ht="12.75"/>
    <row r="958" s="17" customFormat="1" ht="12.75"/>
    <row r="959" s="17" customFormat="1" ht="12.75"/>
    <row r="960" s="17" customFormat="1" ht="12.75"/>
    <row r="961" s="17" customFormat="1" ht="12.75"/>
    <row r="962" s="17" customFormat="1" ht="12.75"/>
    <row r="963" s="17" customFormat="1" ht="12.75"/>
    <row r="964" s="17" customFormat="1" ht="12.75"/>
    <row r="965" s="17" customFormat="1" ht="12.75"/>
    <row r="966" s="17" customFormat="1" ht="12.75"/>
    <row r="967" s="17" customFormat="1" ht="12.75"/>
    <row r="968" s="17" customFormat="1" ht="12.75"/>
    <row r="969" s="17" customFormat="1" ht="12.75"/>
    <row r="970" s="17" customFormat="1" ht="12.75"/>
    <row r="971" s="17" customFormat="1" ht="12.75"/>
    <row r="972" s="17" customFormat="1" ht="12.75"/>
    <row r="973" s="17" customFormat="1" ht="12.75"/>
    <row r="974" s="17" customFormat="1" ht="12.75"/>
    <row r="975" s="17" customFormat="1" ht="12.75"/>
    <row r="976" s="17" customFormat="1" ht="12.75"/>
    <row r="977" s="17" customFormat="1" ht="12.75"/>
    <row r="978" s="17" customFormat="1" ht="12.75"/>
    <row r="979" s="17" customFormat="1" ht="12.75"/>
    <row r="980" s="17" customFormat="1" ht="12.75"/>
    <row r="981" s="17" customFormat="1" ht="12.75"/>
    <row r="982" s="17" customFormat="1" ht="12.75"/>
    <row r="983" s="17" customFormat="1" ht="12.75"/>
    <row r="984" s="17" customFormat="1" ht="12.75"/>
    <row r="985" s="17" customFormat="1" ht="12.75"/>
    <row r="986" s="17" customFormat="1" ht="12.75"/>
    <row r="987" s="17" customFormat="1" ht="12.75"/>
    <row r="988" s="17" customFormat="1" ht="12.75"/>
    <row r="989" s="17" customFormat="1" ht="12.75"/>
    <row r="990" s="17" customFormat="1" ht="12.75"/>
    <row r="991" s="17" customFormat="1" ht="12.75"/>
    <row r="992" s="17" customFormat="1" ht="12.75"/>
    <row r="993" s="17" customFormat="1" ht="12.75"/>
    <row r="994" s="17" customFormat="1" ht="12.75"/>
    <row r="995" s="17" customFormat="1" ht="12.75"/>
    <row r="996" s="17" customFormat="1" ht="12.75"/>
    <row r="997" s="17" customFormat="1" ht="12.75"/>
    <row r="998" s="17" customFormat="1" ht="12.75"/>
    <row r="999" s="17" customFormat="1" ht="12.75"/>
    <row r="1000" s="17" customFormat="1" ht="12.75"/>
    <row r="1001" s="17" customFormat="1" ht="12.75"/>
    <row r="1002" s="17" customFormat="1" ht="12.75"/>
    <row r="1003" s="17" customFormat="1" ht="12.75"/>
    <row r="1004" s="17" customFormat="1" ht="12.75"/>
    <row r="1005" s="17" customFormat="1" ht="12.75"/>
    <row r="1006" s="17" customFormat="1" ht="12.75"/>
    <row r="1007" s="17" customFormat="1" ht="12.75"/>
    <row r="1008" s="17" customFormat="1" ht="12.75"/>
    <row r="1009" s="17" customFormat="1" ht="12.75"/>
    <row r="1010" s="17" customFormat="1" ht="12.75"/>
    <row r="1011" s="17" customFormat="1" ht="12.75"/>
    <row r="1012" s="17" customFormat="1" ht="12.75"/>
    <row r="1013" s="17" customFormat="1" ht="12.75"/>
    <row r="1014" s="17" customFormat="1" ht="12.75"/>
    <row r="1015" s="17" customFormat="1" ht="12.75"/>
    <row r="1016" s="17" customFormat="1" ht="12.75"/>
    <row r="1017" s="17" customFormat="1" ht="12.75"/>
    <row r="1018" s="17" customFormat="1" ht="12.75"/>
    <row r="1019" s="17" customFormat="1" ht="12.75"/>
    <row r="1020" s="17" customFormat="1" ht="12.75"/>
    <row r="1021" s="17" customFormat="1" ht="12.75"/>
    <row r="1022" s="17" customFormat="1" ht="12.75"/>
    <row r="1023" s="17" customFormat="1" ht="12.75"/>
    <row r="1024" s="17" customFormat="1" ht="12.75"/>
    <row r="1025" s="17" customFormat="1" ht="12.75"/>
    <row r="1026" s="17" customFormat="1" ht="12.75"/>
    <row r="1027" s="17" customFormat="1" ht="12.75"/>
    <row r="1028" s="17" customFormat="1" ht="12.75"/>
    <row r="1029" s="17" customFormat="1" ht="12.75"/>
    <row r="1030" s="17" customFormat="1" ht="12.75"/>
    <row r="1031" s="17" customFormat="1" ht="12.75"/>
    <row r="1032" s="17" customFormat="1" ht="12.75"/>
    <row r="1033" s="17" customFormat="1" ht="12.75"/>
    <row r="1034" s="17" customFormat="1" ht="12.75"/>
    <row r="1035" s="17" customFormat="1" ht="12.75"/>
    <row r="1036" s="17" customFormat="1" ht="12.75"/>
    <row r="1037" s="17" customFormat="1" ht="12.75"/>
    <row r="1038" s="17" customFormat="1" ht="12.75"/>
    <row r="1039" s="17" customFormat="1" ht="12.75"/>
    <row r="1040" s="17" customFormat="1" ht="12.75"/>
    <row r="1041" s="17" customFormat="1" ht="12.75"/>
    <row r="1042" s="17" customFormat="1" ht="12.75"/>
    <row r="1043" s="17" customFormat="1" ht="12.75"/>
    <row r="1044" s="17" customFormat="1" ht="12.75"/>
    <row r="1045" s="17" customFormat="1" ht="12.75"/>
    <row r="1046" s="17" customFormat="1" ht="12.75"/>
    <row r="1047" s="17" customFormat="1" ht="12.75"/>
    <row r="1048" s="17" customFormat="1" ht="12.75"/>
    <row r="1049" s="17" customFormat="1" ht="12.75"/>
    <row r="1050" s="17" customFormat="1" ht="12.75"/>
    <row r="1051" s="17" customFormat="1" ht="12.75"/>
    <row r="1052" s="17" customFormat="1" ht="12.75"/>
    <row r="1053" s="17" customFormat="1" ht="12.75"/>
    <row r="1054" s="17" customFormat="1" ht="12.75"/>
    <row r="1055" s="17" customFormat="1" ht="12.75"/>
    <row r="1056" s="17" customFormat="1" ht="12.75"/>
    <row r="1057" s="17" customFormat="1" ht="12.75"/>
    <row r="1058" s="17" customFormat="1" ht="12.75"/>
    <row r="1059" s="17" customFormat="1" ht="12.75"/>
    <row r="1060" s="17" customFormat="1" ht="12.75"/>
    <row r="1061" s="17" customFormat="1" ht="12.75"/>
    <row r="1062" s="17" customFormat="1" ht="12.75"/>
    <row r="1063" s="17" customFormat="1" ht="12.75"/>
    <row r="1064" s="17" customFormat="1" ht="12.75"/>
    <row r="1065" s="17" customFormat="1" ht="12.75"/>
    <row r="1066" s="17" customFormat="1" ht="12.75"/>
    <row r="1067" s="17" customFormat="1" ht="12.75"/>
    <row r="1068" s="17" customFormat="1" ht="12.75"/>
    <row r="1069" s="17" customFormat="1" ht="12.75"/>
    <row r="1070" s="17" customFormat="1" ht="12.75"/>
    <row r="1071" s="17" customFormat="1" ht="12.75"/>
    <row r="1072" s="17" customFormat="1" ht="12.75"/>
    <row r="1073" s="17" customFormat="1" ht="12.75"/>
    <row r="1074" s="17" customFormat="1" ht="12.75"/>
    <row r="1075" s="17" customFormat="1" ht="12.75"/>
    <row r="1076" s="17" customFormat="1" ht="12.75"/>
    <row r="1077" s="17" customFormat="1" ht="12.75"/>
    <row r="1078" s="17" customFormat="1" ht="12.75"/>
    <row r="1079" s="17" customFormat="1" ht="12.75"/>
    <row r="1080" s="17" customFormat="1" ht="12.75"/>
    <row r="1081" s="17" customFormat="1" ht="12.75"/>
    <row r="1082" s="17" customFormat="1" ht="12.75"/>
    <row r="1083" s="17" customFormat="1" ht="12.75"/>
    <row r="1084" s="17" customFormat="1" ht="12.75"/>
    <row r="1085" s="17" customFormat="1" ht="12.75"/>
    <row r="1086" s="17" customFormat="1" ht="12.75"/>
    <row r="1087" s="17" customFormat="1" ht="12.75"/>
    <row r="1088" s="17" customFormat="1" ht="12.75"/>
    <row r="1089" s="17" customFormat="1" ht="12.75"/>
    <row r="1090" s="17" customFormat="1" ht="12.75"/>
    <row r="1091" s="17" customFormat="1" ht="12.75"/>
    <row r="1092" s="17" customFormat="1" ht="12.75"/>
    <row r="1093" s="17" customFormat="1" ht="12.75"/>
    <row r="1094" s="17" customFormat="1" ht="12.75"/>
    <row r="1095" s="17" customFormat="1" ht="12.75"/>
    <row r="1096" s="17" customFormat="1" ht="12.75"/>
    <row r="1097" s="17" customFormat="1" ht="12.75"/>
    <row r="1098" s="17" customFormat="1" ht="12.75"/>
    <row r="1099" s="17" customFormat="1" ht="12.75"/>
    <row r="1100" s="17" customFormat="1" ht="12.75"/>
    <row r="1101" s="17" customFormat="1" ht="12.75"/>
    <row r="1102" s="17" customFormat="1" ht="12.75"/>
    <row r="1103" s="17" customFormat="1" ht="12.75"/>
    <row r="1104" s="17" customFormat="1" ht="12.75"/>
    <row r="1105" s="17" customFormat="1" ht="12.75"/>
    <row r="1106" s="17" customFormat="1" ht="12.75"/>
    <row r="1107" s="17" customFormat="1" ht="12.75"/>
    <row r="1108" s="17" customFormat="1" ht="12.75"/>
    <row r="1109" s="17" customFormat="1" ht="12.75"/>
    <row r="1110" s="17" customFormat="1" ht="12.75"/>
    <row r="1111" s="17" customFormat="1" ht="12.75"/>
    <row r="1112" s="17" customFormat="1" ht="12.75"/>
    <row r="1113" s="17" customFormat="1" ht="12.75"/>
    <row r="1114" s="17" customFormat="1" ht="12.75"/>
    <row r="1115" s="17" customFormat="1" ht="12.75"/>
    <row r="1116" s="17" customFormat="1" ht="12.75"/>
    <row r="1117" s="17" customFormat="1" ht="12.75"/>
    <row r="1118" s="17" customFormat="1" ht="12.75"/>
    <row r="1119" s="17" customFormat="1" ht="12.75"/>
    <row r="1120" s="17" customFormat="1" ht="12.75"/>
    <row r="1121" s="17" customFormat="1" ht="12.75"/>
    <row r="1122" s="17" customFormat="1" ht="12.75"/>
    <row r="1123" s="17" customFormat="1" ht="12.75"/>
    <row r="1124" s="17" customFormat="1" ht="12.75"/>
    <row r="1125" s="17" customFormat="1" ht="12.75"/>
    <row r="1126" s="17" customFormat="1" ht="12.75"/>
    <row r="1127" s="17" customFormat="1" ht="12.75"/>
    <row r="1128" s="17" customFormat="1" ht="12.75"/>
    <row r="1129" s="17" customFormat="1" ht="12.75"/>
    <row r="1130" s="17" customFormat="1" ht="12.75"/>
    <row r="1131" s="17" customFormat="1" ht="12.75"/>
    <row r="1132" s="17" customFormat="1" ht="12.75"/>
    <row r="1133" s="17" customFormat="1" ht="12.75"/>
    <row r="1134" s="17" customFormat="1" ht="12.75"/>
    <row r="1135" s="17" customFormat="1" ht="12.75"/>
    <row r="1136" s="17" customFormat="1" ht="12.75"/>
    <row r="1137" s="17" customFormat="1" ht="12.75"/>
    <row r="1138" s="17" customFormat="1" ht="12.75"/>
    <row r="1139" s="17" customFormat="1" ht="12.75"/>
    <row r="1140" s="17" customFormat="1" ht="12.75"/>
    <row r="1141" s="17" customFormat="1" ht="12.75"/>
    <row r="1142" s="17" customFormat="1" ht="12.75"/>
    <row r="1143" s="17" customFormat="1" ht="12.75"/>
    <row r="1144" s="17" customFormat="1" ht="12.75"/>
    <row r="1145" s="17" customFormat="1" ht="12.75"/>
    <row r="1146" s="17" customFormat="1" ht="12.75"/>
    <row r="1147" s="17" customFormat="1" ht="12.75"/>
    <row r="1148" s="17" customFormat="1" ht="12.75"/>
    <row r="1149" s="17" customFormat="1" ht="12.75"/>
    <row r="1150" s="17" customFormat="1" ht="12.75"/>
    <row r="1151" s="17" customFormat="1" ht="12.75"/>
    <row r="1152" s="17" customFormat="1" ht="12.75"/>
    <row r="1153" s="17" customFormat="1" ht="12.75"/>
    <row r="1154" s="17" customFormat="1" ht="12.75"/>
    <row r="1155" s="17" customFormat="1" ht="12.75"/>
    <row r="1156" s="17" customFormat="1" ht="12.75"/>
    <row r="1157" s="17" customFormat="1" ht="12.75"/>
    <row r="1158" s="17" customFormat="1" ht="12.75"/>
    <row r="1159" s="17" customFormat="1" ht="12.75"/>
    <row r="1160" s="17" customFormat="1" ht="12.75"/>
    <row r="1161" s="17" customFormat="1" ht="12.75"/>
    <row r="1162" s="17" customFormat="1" ht="12.75"/>
    <row r="1163" s="17" customFormat="1" ht="12.75"/>
    <row r="1164" s="17" customFormat="1" ht="12.75"/>
    <row r="1165" s="17" customFormat="1" ht="12.75"/>
    <row r="1166" s="17" customFormat="1" ht="12.75"/>
    <row r="1167" s="17" customFormat="1" ht="12.75"/>
    <row r="1168" s="17" customFormat="1" ht="12.75"/>
    <row r="1169" s="17" customFormat="1" ht="12.75"/>
    <row r="1170" s="17" customFormat="1" ht="12.75"/>
    <row r="1171" s="17" customFormat="1" ht="12.75"/>
    <row r="1172" s="17" customFormat="1" ht="12.75"/>
    <row r="1173" s="17" customFormat="1" ht="12.75"/>
    <row r="1174" s="17" customFormat="1" ht="12.75"/>
    <row r="1175" s="17" customFormat="1" ht="12.75"/>
    <row r="1176" s="17" customFormat="1" ht="12.75"/>
    <row r="1177" s="17" customFormat="1" ht="12.75"/>
    <row r="1178" s="17" customFormat="1" ht="12.75"/>
    <row r="1179" s="17" customFormat="1" ht="12.75"/>
    <row r="1180" s="17" customFormat="1" ht="12.75"/>
    <row r="1181" s="17" customFormat="1" ht="12.75"/>
    <row r="1182" s="17" customFormat="1" ht="12.75"/>
    <row r="1183" s="17" customFormat="1" ht="12.75"/>
    <row r="1184" s="17" customFormat="1" ht="12.75"/>
    <row r="1185" s="17" customFormat="1" ht="12.75"/>
    <row r="1186" s="17" customFormat="1" ht="12.75"/>
    <row r="1187" s="17" customFormat="1" ht="12.75"/>
    <row r="1188" s="17" customFormat="1" ht="12.75"/>
    <row r="1189" s="17" customFormat="1" ht="12.75"/>
    <row r="1190" s="17" customFormat="1" ht="12.75"/>
    <row r="1191" s="17" customFormat="1" ht="12.75"/>
    <row r="1192" s="17" customFormat="1" ht="12.75"/>
    <row r="1193" s="17" customFormat="1" ht="12.75"/>
    <row r="1194" s="17" customFormat="1" ht="12.75"/>
    <row r="1195" s="17" customFormat="1" ht="12.75"/>
    <row r="1196" s="17" customFormat="1" ht="12.75"/>
    <row r="1197" s="17" customFormat="1" ht="12.75"/>
    <row r="1198" s="17" customFormat="1" ht="12.75"/>
    <row r="1199" s="17" customFormat="1" ht="12.75"/>
    <row r="1200" s="17" customFormat="1" ht="12.75"/>
    <row r="1201" s="17" customFormat="1" ht="12.75"/>
    <row r="1202" s="17" customFormat="1" ht="12.75"/>
    <row r="1203" s="17" customFormat="1" ht="12.75"/>
    <row r="1204" s="17" customFormat="1" ht="12.75"/>
    <row r="1205" s="17" customFormat="1" ht="12.75"/>
    <row r="1206" s="17" customFormat="1" ht="12.75"/>
    <row r="1207" s="17" customFormat="1" ht="12.75"/>
    <row r="1208" s="17" customFormat="1" ht="12.75"/>
    <row r="1209" s="17" customFormat="1" ht="12.75"/>
    <row r="1210" s="17" customFormat="1" ht="12.75"/>
    <row r="1211" s="17" customFormat="1" ht="12.75"/>
    <row r="1212" s="17" customFormat="1" ht="12.75"/>
    <row r="1213" s="17" customFormat="1" ht="12.75"/>
    <row r="1214" s="17" customFormat="1" ht="12.75"/>
    <row r="1215" s="17" customFormat="1" ht="12.75"/>
    <row r="1216" s="17" customFormat="1" ht="12.75"/>
    <row r="1217" s="17" customFormat="1" ht="12.75"/>
    <row r="1218" s="17" customFormat="1" ht="12.75"/>
    <row r="1219" s="17" customFormat="1" ht="12.75"/>
    <row r="1220" s="17" customFormat="1" ht="12.75"/>
    <row r="1221" s="17" customFormat="1" ht="12.75"/>
    <row r="1222" s="17" customFormat="1" ht="12.75"/>
    <row r="1223" s="17" customFormat="1" ht="12.75"/>
    <row r="1224" s="17" customFormat="1" ht="12.75"/>
    <row r="1225" s="17" customFormat="1" ht="12.75"/>
    <row r="1226" s="17" customFormat="1" ht="12.75"/>
    <row r="1227" s="17" customFormat="1" ht="12.75"/>
    <row r="1228" s="17" customFormat="1" ht="12.75"/>
    <row r="1229" s="17" customFormat="1" ht="12.75"/>
    <row r="1230" s="17" customFormat="1" ht="12.75"/>
    <row r="1231" s="17" customFormat="1" ht="12.75"/>
    <row r="1232" s="17" customFormat="1" ht="12.75"/>
    <row r="1233" s="17" customFormat="1" ht="12.75"/>
    <row r="1234" s="17" customFormat="1" ht="12.75"/>
    <row r="1235" s="17" customFormat="1" ht="12.75"/>
    <row r="1236" s="17" customFormat="1" ht="12.75"/>
    <row r="1237" s="17" customFormat="1" ht="12.75"/>
    <row r="1238" s="17" customFormat="1" ht="12.75"/>
    <row r="1239" s="17" customFormat="1" ht="12.75"/>
    <row r="1240" s="17" customFormat="1" ht="12.75"/>
    <row r="1241" s="17" customFormat="1" ht="12.75"/>
    <row r="1242" s="17" customFormat="1" ht="12.75"/>
    <row r="1243" s="17" customFormat="1" ht="12.75"/>
    <row r="1244" s="17" customFormat="1" ht="12.75"/>
    <row r="1245" s="17" customFormat="1" ht="12.75"/>
    <row r="1246" s="17" customFormat="1" ht="12.75"/>
    <row r="1247" s="17" customFormat="1" ht="12.75"/>
    <row r="1248" s="17" customFormat="1" ht="12.75"/>
    <row r="1249" s="17" customFormat="1" ht="12.75"/>
    <row r="1250" s="17" customFormat="1" ht="12.75"/>
    <row r="1251" s="17" customFormat="1" ht="12.75"/>
    <row r="1252" s="17" customFormat="1" ht="12.75"/>
    <row r="1253" s="17" customFormat="1" ht="12.75"/>
    <row r="1254" s="17" customFormat="1" ht="12.75"/>
    <row r="1255" s="17" customFormat="1" ht="12.75"/>
    <row r="1256" s="17" customFormat="1" ht="12.75"/>
    <row r="1257" s="17" customFormat="1" ht="12.75"/>
    <row r="1258" s="17" customFormat="1" ht="12.75"/>
    <row r="1259" s="17" customFormat="1" ht="12.75"/>
    <row r="1260" s="17" customFormat="1" ht="12.75"/>
    <row r="1261" s="17" customFormat="1" ht="12.75"/>
    <row r="1262" s="17" customFormat="1" ht="12.75"/>
    <row r="1263" s="17" customFormat="1" ht="12.75"/>
    <row r="1264" s="17" customFormat="1" ht="12.75"/>
    <row r="1265" s="17" customFormat="1" ht="12.75"/>
    <row r="1266" s="17" customFormat="1" ht="12.75"/>
    <row r="1267" s="17" customFormat="1" ht="12.75"/>
    <row r="1268" s="17" customFormat="1" ht="12.75"/>
    <row r="1269" s="17" customFormat="1" ht="12.75"/>
    <row r="1270" s="17" customFormat="1" ht="12.75"/>
    <row r="1271" s="17" customFormat="1" ht="12.75"/>
    <row r="1272" s="17" customFormat="1" ht="12.75"/>
    <row r="1273" s="17" customFormat="1" ht="12.75"/>
    <row r="1274" s="17" customFormat="1" ht="12.75"/>
    <row r="1275" s="17" customFormat="1" ht="12.75"/>
    <row r="1276" s="17" customFormat="1" ht="12.75"/>
    <row r="1277" s="17" customFormat="1" ht="12.75"/>
    <row r="1278" s="17" customFormat="1" ht="12.75"/>
    <row r="1279" s="17" customFormat="1" ht="12.75"/>
    <row r="1280" s="17" customFormat="1" ht="12.75"/>
    <row r="1281" s="17" customFormat="1" ht="12.75"/>
    <row r="1282" s="17" customFormat="1" ht="12.75"/>
    <row r="1283" s="17" customFormat="1" ht="12.75"/>
    <row r="1284" s="17" customFormat="1" ht="12.75"/>
    <row r="1285" s="17" customFormat="1" ht="12.75"/>
    <row r="1286" s="17" customFormat="1" ht="12.75"/>
    <row r="1287" s="17" customFormat="1" ht="12.75"/>
    <row r="1288" s="17" customFormat="1" ht="12.75"/>
    <row r="1289" s="17" customFormat="1" ht="12.75"/>
    <row r="1290" s="17" customFormat="1" ht="12.75"/>
    <row r="1291" s="17" customFormat="1" ht="12.75"/>
    <row r="1292" s="17" customFormat="1" ht="12.75"/>
    <row r="1293" s="17" customFormat="1" ht="12.75"/>
    <row r="1294" s="17" customFormat="1" ht="12.75"/>
    <row r="1295" s="17" customFormat="1" ht="12.75"/>
    <row r="1296" s="17" customFormat="1" ht="12.75"/>
    <row r="1297" s="17" customFormat="1" ht="12.75"/>
    <row r="1298" s="17" customFormat="1" ht="12.75"/>
    <row r="1299" s="17" customFormat="1" ht="12.75"/>
    <row r="1300" s="17" customFormat="1" ht="12.75"/>
    <row r="1301" s="17" customFormat="1" ht="12.75"/>
    <row r="1302" s="17" customFormat="1" ht="12.75"/>
    <row r="1303" s="17" customFormat="1" ht="12.75"/>
    <row r="1304" s="17" customFormat="1" ht="12.75"/>
    <row r="1305" s="17" customFormat="1" ht="12.75"/>
    <row r="1306" s="17" customFormat="1" ht="12.75"/>
    <row r="1307" s="17" customFormat="1" ht="12.75"/>
    <row r="1308" s="17" customFormat="1" ht="12.75"/>
    <row r="1309" s="17" customFormat="1" ht="12.75"/>
    <row r="1310" s="17" customFormat="1" ht="12.75"/>
    <row r="1311" s="17" customFormat="1" ht="12.75"/>
    <row r="1312" s="17" customFormat="1" ht="12.75"/>
    <row r="1313" s="17" customFormat="1" ht="12.75"/>
    <row r="1314" s="17" customFormat="1" ht="12.75"/>
    <row r="1315" s="17" customFormat="1" ht="12.75"/>
    <row r="1316" s="17" customFormat="1" ht="12.75"/>
    <row r="1317" s="17" customFormat="1" ht="12.75"/>
    <row r="1318" s="17" customFormat="1" ht="12.75"/>
    <row r="1319" s="17" customFormat="1" ht="12.75"/>
    <row r="1320" s="17" customFormat="1" ht="12.75"/>
    <row r="1321" s="17" customFormat="1" ht="12.75"/>
    <row r="1322" s="17" customFormat="1" ht="12.75"/>
    <row r="1323" s="17" customFormat="1" ht="12.75"/>
    <row r="1324" s="17" customFormat="1" ht="12.75"/>
    <row r="1325" s="17" customFormat="1" ht="12.75"/>
    <row r="1326" s="17" customFormat="1" ht="12.75"/>
    <row r="1327" s="17" customFormat="1" ht="12.75"/>
    <row r="1328" s="17" customFormat="1" ht="12.75"/>
    <row r="1329" s="17" customFormat="1" ht="12.75"/>
    <row r="1330" s="17" customFormat="1" ht="12.75"/>
    <row r="1331" s="17" customFormat="1" ht="12.75"/>
    <row r="1332" s="17" customFormat="1" ht="12.75"/>
    <row r="1333" s="17" customFormat="1" ht="12.75"/>
    <row r="1334" s="17" customFormat="1" ht="12.75"/>
    <row r="1335" s="17" customFormat="1" ht="12.75"/>
    <row r="1336" s="17" customFormat="1" ht="12.75"/>
    <row r="1337" s="17" customFormat="1" ht="12.75"/>
    <row r="1338" s="17" customFormat="1" ht="12.75"/>
    <row r="1339" s="17" customFormat="1" ht="12.75"/>
    <row r="1340" s="17" customFormat="1" ht="12.75"/>
    <row r="1341" s="17" customFormat="1" ht="12.75"/>
    <row r="1342" s="17" customFormat="1" ht="12.75"/>
    <row r="1343" s="17" customFormat="1" ht="12.75"/>
    <row r="1344" s="17" customFormat="1" ht="12.75"/>
    <row r="1345" s="17" customFormat="1" ht="12.75"/>
    <row r="1346" s="17" customFormat="1" ht="12.75"/>
    <row r="1347" s="17" customFormat="1" ht="12.75"/>
    <row r="1348" s="17" customFormat="1" ht="12.75"/>
    <row r="1349" s="17" customFormat="1" ht="12.75"/>
    <row r="1350" s="17" customFormat="1" ht="12.75"/>
    <row r="1351" s="17" customFormat="1" ht="12.75"/>
    <row r="1352" s="17" customFormat="1" ht="12.75"/>
    <row r="1353" s="17" customFormat="1" ht="12.75"/>
    <row r="1354" s="17" customFormat="1" ht="12.75"/>
    <row r="1355" s="17" customFormat="1" ht="12.75"/>
    <row r="1356" s="17" customFormat="1" ht="12.75"/>
    <row r="1357" s="17" customFormat="1" ht="12.75"/>
    <row r="1358" s="17" customFormat="1" ht="12.75"/>
    <row r="1359" s="17" customFormat="1" ht="12.75"/>
    <row r="1360" s="17" customFormat="1" ht="12.75"/>
    <row r="1361" s="17" customFormat="1" ht="12.75"/>
    <row r="1362" s="17" customFormat="1" ht="12.75"/>
    <row r="1363" s="17" customFormat="1" ht="12.75"/>
    <row r="1364" s="17" customFormat="1" ht="12.75"/>
    <row r="1365" s="17" customFormat="1" ht="12.75"/>
    <row r="1366" s="17" customFormat="1" ht="12.75"/>
    <row r="1367" s="17" customFormat="1" ht="12.75"/>
    <row r="1368" s="17" customFormat="1" ht="12.75"/>
    <row r="1369" s="17" customFormat="1" ht="12.75"/>
    <row r="1370" s="17" customFormat="1" ht="12.75"/>
    <row r="1371" s="17" customFormat="1" ht="12.75"/>
    <row r="1372" s="17" customFormat="1" ht="12.75"/>
    <row r="1373" s="17" customFormat="1" ht="12.75"/>
    <row r="1374" s="17" customFormat="1" ht="12.75"/>
    <row r="1375" s="17" customFormat="1" ht="12.75"/>
    <row r="1376" s="17" customFormat="1" ht="12.75"/>
    <row r="1377" s="17" customFormat="1" ht="12.75"/>
    <row r="1378" s="17" customFormat="1" ht="12.75"/>
    <row r="1379" s="17" customFormat="1" ht="12.75"/>
    <row r="1380" s="17" customFormat="1" ht="12.75"/>
    <row r="1381" s="17" customFormat="1" ht="12.75"/>
    <row r="1382" s="17" customFormat="1" ht="12.75"/>
    <row r="1383" s="17" customFormat="1" ht="12.75"/>
    <row r="1384" s="17" customFormat="1" ht="12.75"/>
    <row r="1385" s="17" customFormat="1" ht="12.75"/>
    <row r="1386" s="17" customFormat="1" ht="12.75"/>
    <row r="1387" s="17" customFormat="1" ht="12.75"/>
    <row r="1388" s="17" customFormat="1" ht="12.75"/>
    <row r="1389" s="17" customFormat="1" ht="12.75"/>
    <row r="1390" s="17" customFormat="1" ht="12.75"/>
    <row r="1391" s="17" customFormat="1" ht="12.75"/>
    <row r="1392" s="17" customFormat="1" ht="12.75"/>
    <row r="1393" s="17" customFormat="1" ht="12.75"/>
    <row r="1394" s="17" customFormat="1" ht="12.75"/>
    <row r="1395" s="17" customFormat="1" ht="12.75"/>
    <row r="1396" s="17" customFormat="1" ht="12.75"/>
    <row r="1397" s="17" customFormat="1" ht="12.75"/>
    <row r="1398" s="17" customFormat="1" ht="12.75"/>
    <row r="1399" s="17" customFormat="1" ht="12.75"/>
    <row r="1400" s="17" customFormat="1" ht="12.75"/>
    <row r="1401" s="17" customFormat="1" ht="12.75"/>
    <row r="1402" s="17" customFormat="1" ht="12.75"/>
    <row r="1403" s="17" customFormat="1" ht="12.75"/>
    <row r="1404" s="17" customFormat="1" ht="12.75"/>
    <row r="1405" s="17" customFormat="1" ht="12.75"/>
    <row r="1406" s="17" customFormat="1" ht="12.75"/>
    <row r="1407" s="17" customFormat="1" ht="12.75"/>
    <row r="1408" s="17" customFormat="1" ht="12.75"/>
    <row r="1409" s="17" customFormat="1" ht="12.75"/>
    <row r="1410" s="17" customFormat="1" ht="12.75"/>
    <row r="1411" s="17" customFormat="1" ht="12.75"/>
    <row r="1412" s="17" customFormat="1" ht="12.75"/>
    <row r="1413" s="17" customFormat="1" ht="12.75"/>
    <row r="1414" s="17" customFormat="1" ht="12.75"/>
    <row r="1415" s="17" customFormat="1" ht="12.75"/>
    <row r="1416" s="17" customFormat="1" ht="12.75"/>
    <row r="1417" s="17" customFormat="1" ht="12.75"/>
    <row r="1418" s="17" customFormat="1" ht="12.75"/>
    <row r="1419" s="17" customFormat="1" ht="12.75"/>
    <row r="1420" s="17" customFormat="1" ht="12.75"/>
    <row r="1421" s="17" customFormat="1" ht="12.75"/>
    <row r="1422" s="17" customFormat="1" ht="12.75"/>
    <row r="1423" s="17" customFormat="1" ht="12.75"/>
    <row r="1424" s="17" customFormat="1" ht="12.75"/>
    <row r="1425" s="17" customFormat="1" ht="12.75"/>
    <row r="1426" s="17" customFormat="1" ht="12.75"/>
    <row r="1427" s="17" customFormat="1" ht="12.75"/>
    <row r="1428" s="17" customFormat="1" ht="12.75"/>
    <row r="1429" s="17" customFormat="1" ht="12.75"/>
    <row r="1430" s="17" customFormat="1" ht="12.75"/>
    <row r="1431" s="17" customFormat="1" ht="12.75"/>
    <row r="1432" s="17" customFormat="1" ht="12.75"/>
    <row r="1433" s="17" customFormat="1" ht="12.75"/>
    <row r="1434" s="17" customFormat="1" ht="12.75"/>
    <row r="1435" s="17" customFormat="1" ht="12.75"/>
    <row r="1436" s="17" customFormat="1" ht="12.75"/>
    <row r="1437" s="17" customFormat="1" ht="12.75"/>
    <row r="1438" s="17" customFormat="1" ht="12.75"/>
    <row r="1439" s="17" customFormat="1" ht="12.75"/>
    <row r="1440" s="17" customFormat="1" ht="12.75"/>
    <row r="1441" s="17" customFormat="1" ht="12.75"/>
    <row r="1442" s="17" customFormat="1" ht="12.75"/>
    <row r="1443" s="17" customFormat="1" ht="12.75"/>
    <row r="1444" s="17" customFormat="1" ht="12.75"/>
    <row r="1445" s="17" customFormat="1" ht="12.75"/>
    <row r="1446" s="17" customFormat="1" ht="12.75"/>
    <row r="1447" s="17" customFormat="1" ht="12.75"/>
    <row r="1448" s="17" customFormat="1" ht="12.75"/>
    <row r="1449" s="17" customFormat="1" ht="12.75"/>
    <row r="1450" s="17" customFormat="1" ht="12.75"/>
    <row r="1451" s="17" customFormat="1" ht="12.75"/>
    <row r="1452" s="17" customFormat="1" ht="12.75"/>
    <row r="1453" s="17" customFormat="1" ht="12.75"/>
    <row r="1454" s="17" customFormat="1" ht="12.75"/>
    <row r="1455" s="17" customFormat="1" ht="12.75"/>
    <row r="1456" s="17" customFormat="1" ht="12.75"/>
    <row r="1457" s="17" customFormat="1" ht="12.75"/>
    <row r="1458" s="17" customFormat="1" ht="12.75"/>
    <row r="1459" s="17" customFormat="1" ht="12.75"/>
    <row r="1460" s="17" customFormat="1" ht="12.75"/>
    <row r="1461" s="17" customFormat="1" ht="12.75"/>
    <row r="1462" s="17" customFormat="1" ht="12.75"/>
    <row r="1463" s="17" customFormat="1" ht="12.75"/>
    <row r="1464" s="17" customFormat="1" ht="12.75"/>
    <row r="1465" s="17" customFormat="1" ht="12.75"/>
    <row r="1466" s="17" customFormat="1" ht="12.75"/>
    <row r="1467" s="17" customFormat="1" ht="12.75"/>
    <row r="1468" s="17" customFormat="1" ht="12.75"/>
    <row r="1469" s="17" customFormat="1" ht="12.75"/>
    <row r="1470" s="17" customFormat="1" ht="12.75"/>
    <row r="1471" s="17" customFormat="1" ht="12.75"/>
    <row r="1472" s="17" customFormat="1" ht="12.75"/>
    <row r="1473" s="17" customFormat="1" ht="12.75"/>
    <row r="1474" s="17" customFormat="1" ht="12.75"/>
    <row r="1475" s="17" customFormat="1" ht="12.75"/>
    <row r="1476" s="17" customFormat="1" ht="12.75"/>
    <row r="1477" s="17" customFormat="1" ht="12.75"/>
    <row r="1478" s="17" customFormat="1" ht="12.75"/>
    <row r="1479" s="17" customFormat="1" ht="12.75"/>
    <row r="1480" s="17" customFormat="1" ht="12.75"/>
    <row r="1481" s="17" customFormat="1" ht="12.75"/>
    <row r="1482" s="17" customFormat="1" ht="12.75"/>
    <row r="1483" s="17" customFormat="1" ht="12.75"/>
    <row r="1484" s="17" customFormat="1" ht="12.75"/>
    <row r="1485" s="17" customFormat="1" ht="12.75"/>
    <row r="1486" s="17" customFormat="1" ht="12.75"/>
    <row r="1487" s="17" customFormat="1" ht="12.75"/>
    <row r="1488" s="17" customFormat="1" ht="12.75"/>
    <row r="1489" s="17" customFormat="1" ht="12.75"/>
    <row r="1490" s="17" customFormat="1" ht="12.75"/>
    <row r="1491" s="17" customFormat="1" ht="12.75"/>
    <row r="1492" s="17" customFormat="1" ht="12.75"/>
    <row r="1493" s="17" customFormat="1" ht="12.75"/>
    <row r="1494" s="17" customFormat="1" ht="12.75"/>
    <row r="1495" s="17" customFormat="1" ht="12.75"/>
    <row r="1496" s="17" customFormat="1" ht="12.75"/>
    <row r="1497" s="17" customFormat="1" ht="12.75"/>
    <row r="1498" s="17" customFormat="1" ht="12.75"/>
    <row r="1499" s="17" customFormat="1" ht="12.75"/>
    <row r="1500" s="17" customFormat="1" ht="12.75"/>
    <row r="1501" s="17" customFormat="1" ht="12.75"/>
    <row r="1502" s="17" customFormat="1" ht="12.75"/>
    <row r="1503" s="17" customFormat="1" ht="12.75"/>
    <row r="1504" s="17" customFormat="1" ht="12.75"/>
    <row r="1505" s="17" customFormat="1" ht="12.75"/>
    <row r="1506" s="17" customFormat="1" ht="12.75"/>
    <row r="1507" s="17" customFormat="1" ht="12.75"/>
    <row r="1508" s="17" customFormat="1" ht="12.75"/>
    <row r="1509" s="17" customFormat="1" ht="12.75"/>
    <row r="1510" s="17" customFormat="1" ht="12.75"/>
    <row r="1511" s="17" customFormat="1" ht="12.75"/>
    <row r="1512" s="17" customFormat="1" ht="12.75"/>
    <row r="1513" s="17" customFormat="1" ht="12.75"/>
    <row r="1514" s="17" customFormat="1" ht="12.75"/>
    <row r="1515" s="17" customFormat="1" ht="12.75"/>
    <row r="1516" s="17" customFormat="1" ht="12.75"/>
    <row r="1517" s="17" customFormat="1" ht="12.75"/>
    <row r="1518" s="17" customFormat="1" ht="12.75"/>
    <row r="1519" s="17" customFormat="1" ht="12.75"/>
    <row r="1520" s="17" customFormat="1" ht="12.75"/>
    <row r="1521" s="17" customFormat="1" ht="12.75"/>
    <row r="1522" s="17" customFormat="1" ht="12.75"/>
    <row r="1523" s="17" customFormat="1" ht="12.75"/>
    <row r="1524" s="17" customFormat="1" ht="12.75"/>
    <row r="1525" s="17" customFormat="1" ht="12.75"/>
    <row r="1526" s="17" customFormat="1" ht="12.75"/>
    <row r="1527" s="17" customFormat="1" ht="12.75"/>
    <row r="1528" s="17" customFormat="1" ht="12.75"/>
    <row r="1529" s="17" customFormat="1" ht="12.75"/>
    <row r="1530" s="17" customFormat="1" ht="12.75"/>
    <row r="1531" s="17" customFormat="1" ht="12.75"/>
    <row r="1532" s="17" customFormat="1" ht="12.75"/>
    <row r="1533" s="17" customFormat="1" ht="12.75"/>
    <row r="1534" s="17" customFormat="1" ht="12.75"/>
    <row r="1535" s="17" customFormat="1" ht="12.75"/>
    <row r="1536" s="17" customFormat="1" ht="12.75"/>
    <row r="1537" s="17" customFormat="1" ht="12.75"/>
    <row r="1538" s="17" customFormat="1" ht="12.75"/>
    <row r="1539" s="17" customFormat="1" ht="12.75"/>
    <row r="1540" s="17" customFormat="1" ht="12.75"/>
    <row r="1541" s="17" customFormat="1" ht="12.75"/>
    <row r="1542" s="17" customFormat="1" ht="12.75"/>
    <row r="1543" s="17" customFormat="1" ht="12.75"/>
    <row r="1544" s="17" customFormat="1" ht="12.75"/>
    <row r="1545" s="17" customFormat="1" ht="12.75"/>
    <row r="1546" s="17" customFormat="1" ht="12.75"/>
    <row r="1547" s="17" customFormat="1" ht="12.75"/>
    <row r="1548" s="17" customFormat="1" ht="12.75"/>
    <row r="1549" s="17" customFormat="1" ht="12.75"/>
    <row r="1550" s="17" customFormat="1" ht="12.75"/>
    <row r="1551" s="17" customFormat="1" ht="12.75"/>
    <row r="1552" s="17" customFormat="1" ht="12.75"/>
    <row r="1553" s="17" customFormat="1" ht="12.75"/>
    <row r="1554" s="17" customFormat="1" ht="12.75"/>
    <row r="1555" s="17" customFormat="1" ht="12.75"/>
    <row r="1556" s="17" customFormat="1" ht="12.75"/>
    <row r="1557" s="17" customFormat="1" ht="12.75"/>
    <row r="1558" s="17" customFormat="1" ht="12.75"/>
    <row r="1559" s="17" customFormat="1" ht="12.75"/>
    <row r="1560" s="17" customFormat="1" ht="12.75"/>
    <row r="1561" s="17" customFormat="1" ht="12.75"/>
    <row r="1562" s="17" customFormat="1" ht="12.75"/>
    <row r="1563" s="17" customFormat="1" ht="12.75"/>
    <row r="1564" s="17" customFormat="1" ht="12.75"/>
    <row r="1565" s="17" customFormat="1" ht="12.75"/>
    <row r="1566" s="17" customFormat="1" ht="12.75"/>
    <row r="1567" s="17" customFormat="1" ht="12.75"/>
    <row r="1568" s="17" customFormat="1" ht="12.75"/>
    <row r="1569" s="17" customFormat="1" ht="12.75"/>
    <row r="1570" s="17" customFormat="1" ht="12.75"/>
    <row r="1571" s="17" customFormat="1" ht="12.75"/>
    <row r="1572" s="17" customFormat="1" ht="12.75"/>
    <row r="1573" s="17" customFormat="1" ht="12.75"/>
    <row r="1574" s="17" customFormat="1" ht="12.75"/>
    <row r="1575" s="17" customFormat="1" ht="12.75"/>
    <row r="1576" s="17" customFormat="1" ht="12.75"/>
    <row r="1577" s="17" customFormat="1" ht="12.75"/>
    <row r="1578" s="17" customFormat="1" ht="12.75"/>
    <row r="1579" s="17" customFormat="1" ht="12.75"/>
    <row r="1580" s="17" customFormat="1" ht="12.75"/>
    <row r="1581" s="17" customFormat="1" ht="12.75"/>
    <row r="1582" s="17" customFormat="1" ht="12.75"/>
    <row r="1583" s="17" customFormat="1" ht="12.75"/>
    <row r="1584" s="17" customFormat="1" ht="12.75"/>
    <row r="1585" s="17" customFormat="1" ht="12.75"/>
    <row r="1586" s="17" customFormat="1" ht="12.75"/>
    <row r="1587" s="17" customFormat="1" ht="12.75"/>
    <row r="1588" s="17" customFormat="1" ht="12.75"/>
    <row r="1589" s="17" customFormat="1" ht="12.75"/>
    <row r="1590" s="17" customFormat="1" ht="12.75"/>
    <row r="1591" s="17" customFormat="1" ht="12.75"/>
    <row r="1592" s="17" customFormat="1" ht="12.75"/>
    <row r="1593" s="17" customFormat="1" ht="12.75"/>
    <row r="1594" s="17" customFormat="1" ht="12.75"/>
    <row r="1595" s="17" customFormat="1" ht="12.75"/>
    <row r="1596" s="17" customFormat="1" ht="12.75"/>
    <row r="1597" s="17" customFormat="1" ht="12.75"/>
    <row r="1598" s="17" customFormat="1" ht="12.75"/>
    <row r="1599" s="17" customFormat="1" ht="12.75"/>
    <row r="1600" s="17" customFormat="1" ht="12.75"/>
    <row r="1601" s="17" customFormat="1" ht="12.75"/>
    <row r="1602" s="17" customFormat="1" ht="12.75"/>
    <row r="1603" s="17" customFormat="1" ht="12.75"/>
    <row r="1604" s="17" customFormat="1" ht="12.75"/>
    <row r="1605" s="17" customFormat="1" ht="12.75"/>
    <row r="1606" s="17" customFormat="1" ht="12.75"/>
    <row r="1607" s="17" customFormat="1" ht="12.75"/>
    <row r="1608" s="17" customFormat="1" ht="12.75"/>
    <row r="1609" s="17" customFormat="1" ht="12.75"/>
    <row r="1610" s="17" customFormat="1" ht="12.75"/>
    <row r="1611" s="17" customFormat="1" ht="12.75"/>
    <row r="1612" s="17" customFormat="1" ht="12.75"/>
    <row r="1613" s="17" customFormat="1" ht="12.75"/>
    <row r="1614" s="17" customFormat="1" ht="12.75"/>
    <row r="1615" s="17" customFormat="1" ht="12.75"/>
    <row r="1616" s="17" customFormat="1" ht="12.75"/>
    <row r="1617" s="17" customFormat="1" ht="12.75"/>
    <row r="1618" s="17" customFormat="1" ht="12.75"/>
    <row r="1619" s="17" customFormat="1" ht="12.75"/>
    <row r="1620" s="17" customFormat="1" ht="12.75"/>
    <row r="1621" s="17" customFormat="1" ht="12.75"/>
    <row r="1622" s="17" customFormat="1" ht="12.75"/>
    <row r="1623" s="17" customFormat="1" ht="12.75"/>
    <row r="1624" s="17" customFormat="1" ht="12.75"/>
    <row r="1625" s="17" customFormat="1" ht="12.75"/>
    <row r="1626" s="17" customFormat="1" ht="12.75"/>
    <row r="1627" s="17" customFormat="1" ht="12.75"/>
    <row r="1628" s="17" customFormat="1" ht="12.75"/>
    <row r="1629" s="17" customFormat="1" ht="12.75"/>
    <row r="1630" s="17" customFormat="1" ht="12.75"/>
    <row r="1631" s="17" customFormat="1" ht="12.75"/>
    <row r="1632" s="17" customFormat="1" ht="12.75"/>
    <row r="1633" s="17" customFormat="1" ht="12.75"/>
    <row r="1634" s="17" customFormat="1" ht="12.75"/>
    <row r="1635" s="17" customFormat="1" ht="12.75"/>
    <row r="1636" s="17" customFormat="1" ht="12.75"/>
    <row r="1637" s="17" customFormat="1" ht="12.75"/>
    <row r="1638" s="17" customFormat="1" ht="12.75"/>
    <row r="1639" s="17" customFormat="1" ht="12.75"/>
    <row r="1640" s="17" customFormat="1" ht="12.75"/>
    <row r="1641" s="17" customFormat="1" ht="12.75"/>
    <row r="1642" s="17" customFormat="1" ht="12.75"/>
    <row r="1643" s="17" customFormat="1" ht="12.75"/>
    <row r="1644" s="17" customFormat="1" ht="12.75"/>
    <row r="1645" s="17" customFormat="1" ht="12.75"/>
    <row r="1646" s="17" customFormat="1" ht="12.75"/>
    <row r="1647" s="17" customFormat="1" ht="12.75"/>
    <row r="1648" s="17" customFormat="1" ht="12.75"/>
    <row r="1649" s="17" customFormat="1" ht="12.75"/>
    <row r="1650" s="17" customFormat="1" ht="12.75"/>
    <row r="1651" s="17" customFormat="1" ht="12.75"/>
    <row r="1652" s="17" customFormat="1" ht="12.75"/>
    <row r="1653" s="17" customFormat="1" ht="12.75"/>
    <row r="1654" s="17" customFormat="1" ht="12.75"/>
    <row r="1655" s="17" customFormat="1" ht="12.75"/>
    <row r="1656" s="17" customFormat="1" ht="12.75"/>
    <row r="1657" s="17" customFormat="1" ht="12.75"/>
    <row r="1658" s="17" customFormat="1" ht="12.75"/>
    <row r="1659" s="17" customFormat="1" ht="12.75"/>
    <row r="1660" s="17" customFormat="1" ht="12.75"/>
    <row r="1661" s="17" customFormat="1" ht="12.75"/>
    <row r="1662" s="17" customFormat="1" ht="12.75"/>
    <row r="1663" s="17" customFormat="1" ht="12.75"/>
    <row r="1664" s="17" customFormat="1" ht="12.75"/>
    <row r="1665" s="17" customFormat="1" ht="12.75"/>
    <row r="1666" s="17" customFormat="1" ht="12.75"/>
    <row r="1667" s="17" customFormat="1" ht="12.75"/>
    <row r="1668" s="17" customFormat="1" ht="12.75"/>
    <row r="1669" s="17" customFormat="1" ht="12.75"/>
    <row r="1670" s="17" customFormat="1" ht="12.75"/>
    <row r="1671" s="17" customFormat="1" ht="12.75"/>
    <row r="1672" s="17" customFormat="1" ht="12.75"/>
    <row r="1673" s="17" customFormat="1" ht="12.75"/>
    <row r="1674" s="17" customFormat="1" ht="12.75"/>
    <row r="1675" s="17" customFormat="1" ht="12.75"/>
    <row r="1676" s="17" customFormat="1" ht="12.75"/>
    <row r="1677" s="17" customFormat="1" ht="12.75"/>
    <row r="1678" s="17" customFormat="1" ht="12.75"/>
    <row r="1679" s="17" customFormat="1" ht="12.75"/>
    <row r="1680" s="17" customFormat="1" ht="12.75"/>
    <row r="1681" s="17" customFormat="1" ht="12.75"/>
    <row r="1682" s="17" customFormat="1" ht="12.75"/>
    <row r="1683" s="17" customFormat="1" ht="12.75"/>
    <row r="1684" s="17" customFormat="1" ht="12.75"/>
    <row r="1685" s="17" customFormat="1" ht="12.75"/>
    <row r="1686" s="17" customFormat="1" ht="12.75"/>
    <row r="1687" s="17" customFormat="1" ht="12.75"/>
    <row r="1688" s="17" customFormat="1" ht="12.75"/>
    <row r="1689" s="17" customFormat="1" ht="12.75"/>
    <row r="1690" s="17" customFormat="1" ht="12.75"/>
    <row r="1691" s="17" customFormat="1" ht="12.75"/>
    <row r="1692" s="17" customFormat="1" ht="12.75"/>
    <row r="1693" s="17" customFormat="1" ht="12.75"/>
    <row r="1694" s="17" customFormat="1" ht="12.75"/>
    <row r="1695" s="17" customFormat="1" ht="12.75"/>
    <row r="1696" s="17" customFormat="1" ht="12.75"/>
    <row r="1697" s="17" customFormat="1" ht="12.75"/>
    <row r="1698" s="17" customFormat="1" ht="12.75"/>
    <row r="1699" s="17" customFormat="1" ht="12.75"/>
    <row r="1700" s="17" customFormat="1" ht="12.75"/>
    <row r="1701" s="17" customFormat="1" ht="12.75"/>
    <row r="1702" s="17" customFormat="1" ht="12.75"/>
    <row r="1703" s="17" customFormat="1" ht="12.75"/>
    <row r="1704" s="17" customFormat="1" ht="12.75"/>
    <row r="1705" s="17" customFormat="1" ht="12.75"/>
    <row r="1706" s="17" customFormat="1" ht="12.75"/>
    <row r="1707" s="17" customFormat="1" ht="12.75"/>
    <row r="1708" s="17" customFormat="1" ht="12.75"/>
    <row r="1709" s="17" customFormat="1" ht="12.75"/>
    <row r="1710" s="17" customFormat="1" ht="12.75"/>
    <row r="1711" s="17" customFormat="1" ht="12.75"/>
    <row r="1712" s="17" customFormat="1" ht="12.75"/>
    <row r="1713" s="17" customFormat="1" ht="12.75"/>
    <row r="1714" s="17" customFormat="1" ht="12.75"/>
    <row r="1715" s="17" customFormat="1" ht="12.75"/>
    <row r="1716" s="17" customFormat="1" ht="12.75"/>
    <row r="1717" s="17" customFormat="1" ht="12.75"/>
    <row r="1718" s="17" customFormat="1" ht="12.75"/>
    <row r="1719" s="17" customFormat="1" ht="12.75"/>
    <row r="1720" s="17" customFormat="1" ht="12.75"/>
    <row r="1721" s="17" customFormat="1" ht="12.75"/>
    <row r="1722" s="17" customFormat="1" ht="12.75"/>
    <row r="1723" s="17" customFormat="1" ht="12.75"/>
    <row r="1724" s="17" customFormat="1" ht="12.75"/>
    <row r="1725" s="17" customFormat="1" ht="12.75"/>
    <row r="1726" s="17" customFormat="1" ht="12.75"/>
    <row r="1727" s="17" customFormat="1" ht="12.75"/>
    <row r="1728" s="17" customFormat="1" ht="12.75"/>
    <row r="1729" s="17" customFormat="1" ht="12.75"/>
    <row r="1730" s="17" customFormat="1" ht="12.75"/>
    <row r="1731" s="17" customFormat="1" ht="12.75"/>
    <row r="1732" s="17" customFormat="1" ht="12.75"/>
    <row r="1733" s="17" customFormat="1" ht="12.75"/>
    <row r="1734" s="17" customFormat="1" ht="12.75"/>
    <row r="1735" s="17" customFormat="1" ht="12.75"/>
    <row r="1736" s="17" customFormat="1" ht="12.75"/>
    <row r="1737" s="17" customFormat="1" ht="12.75"/>
    <row r="1738" s="17" customFormat="1" ht="12.75"/>
    <row r="1739" s="17" customFormat="1" ht="12.75"/>
    <row r="1740" s="17" customFormat="1" ht="12.75"/>
    <row r="1741" s="17" customFormat="1" ht="12.75"/>
    <row r="1742" s="17" customFormat="1" ht="12.75"/>
    <row r="1743" s="17" customFormat="1" ht="12.75"/>
    <row r="1744" s="17" customFormat="1" ht="12.75"/>
    <row r="1745" s="17" customFormat="1" ht="12.75"/>
    <row r="1746" s="17" customFormat="1" ht="12.75"/>
    <row r="1747" s="17" customFormat="1" ht="12.75"/>
    <row r="1748" s="17" customFormat="1" ht="12.75"/>
    <row r="1749" s="17" customFormat="1" ht="12.75"/>
    <row r="1750" s="17" customFormat="1" ht="12.75"/>
    <row r="1751" s="17" customFormat="1" ht="12.75"/>
    <row r="1752" s="17" customFormat="1" ht="12.75"/>
    <row r="1753" s="17" customFormat="1" ht="12.75"/>
    <row r="1754" s="17" customFormat="1" ht="12.75"/>
    <row r="1755" s="17" customFormat="1" ht="12.75"/>
    <row r="1756" s="17" customFormat="1" ht="12.75"/>
    <row r="1757" s="17" customFormat="1" ht="12.75"/>
    <row r="1758" s="17" customFormat="1" ht="12.75"/>
    <row r="1759" s="17" customFormat="1" ht="12.75"/>
    <row r="1760" s="17" customFormat="1" ht="12.75"/>
    <row r="1761" s="17" customFormat="1" ht="12.75"/>
    <row r="1762" s="17" customFormat="1" ht="12.75"/>
    <row r="1763" s="17" customFormat="1" ht="12.75"/>
    <row r="1764" s="17" customFormat="1" ht="12.75"/>
    <row r="1765" s="17" customFormat="1" ht="12.75"/>
    <row r="1766" s="17" customFormat="1" ht="12.75"/>
    <row r="1767" s="17" customFormat="1" ht="12.75"/>
    <row r="1768" s="17" customFormat="1" ht="12.75"/>
    <row r="1769" s="17" customFormat="1" ht="12.75"/>
    <row r="1770" s="17" customFormat="1" ht="12.75"/>
    <row r="1771" s="17" customFormat="1" ht="12.75"/>
    <row r="1772" s="17" customFormat="1" ht="12.75"/>
    <row r="1773" s="17" customFormat="1" ht="12.75"/>
    <row r="1774" s="17" customFormat="1" ht="12.75"/>
    <row r="1775" s="17" customFormat="1" ht="12.75"/>
    <row r="1776" s="17" customFormat="1" ht="12.75"/>
    <row r="1777" s="17" customFormat="1" ht="12.75"/>
    <row r="1778" s="17" customFormat="1" ht="12.75"/>
    <row r="1779" s="17" customFormat="1" ht="12.75"/>
    <row r="1780" s="17" customFormat="1" ht="12.75"/>
    <row r="1781" s="17" customFormat="1" ht="12.75"/>
    <row r="1782" s="17" customFormat="1" ht="12.75"/>
    <row r="1783" s="17" customFormat="1" ht="12.75"/>
    <row r="1784" s="17" customFormat="1" ht="12.75"/>
    <row r="1785" s="17" customFormat="1" ht="12.75"/>
    <row r="1786" s="17" customFormat="1" ht="12.75"/>
    <row r="1787" s="17" customFormat="1" ht="12.75"/>
    <row r="1788" s="17" customFormat="1" ht="12.75"/>
    <row r="1789" s="17" customFormat="1" ht="12.75"/>
    <row r="1790" s="17" customFormat="1" ht="12.75"/>
    <row r="1791" s="17" customFormat="1" ht="12.75"/>
    <row r="1792" s="17" customFormat="1" ht="12.75"/>
    <row r="1793" s="17" customFormat="1" ht="12.75"/>
    <row r="1794" s="17" customFormat="1" ht="12.75"/>
    <row r="1795" s="17" customFormat="1" ht="12.75"/>
    <row r="1796" s="17" customFormat="1" ht="12.75"/>
    <row r="1797" s="17" customFormat="1" ht="12.75"/>
    <row r="1798" s="17" customFormat="1" ht="12.75"/>
    <row r="1799" s="17" customFormat="1" ht="12.75"/>
    <row r="1800" s="17" customFormat="1" ht="12.75"/>
    <row r="1801" s="17" customFormat="1" ht="12.75"/>
    <row r="1802" s="17" customFormat="1" ht="12.75"/>
    <row r="1803" s="17" customFormat="1" ht="12.75"/>
    <row r="1804" s="17" customFormat="1" ht="12.75"/>
    <row r="1805" s="17" customFormat="1" ht="12.75"/>
    <row r="1806" s="17" customFormat="1" ht="12.75"/>
    <row r="1807" s="17" customFormat="1" ht="12.75"/>
    <row r="1808" s="17" customFormat="1" ht="12.75"/>
    <row r="1809" s="17" customFormat="1" ht="12.75"/>
    <row r="1810" s="17" customFormat="1" ht="12.75"/>
    <row r="1811" s="17" customFormat="1" ht="12.75"/>
    <row r="1812" s="17" customFormat="1" ht="12.75"/>
    <row r="1813" s="17" customFormat="1" ht="12.75"/>
    <row r="1814" s="17" customFormat="1" ht="12.75"/>
    <row r="1815" s="17" customFormat="1" ht="12.75"/>
    <row r="1816" s="17" customFormat="1" ht="12.75"/>
    <row r="1817" s="17" customFormat="1" ht="12.75"/>
    <row r="1818" s="17" customFormat="1" ht="12.75"/>
    <row r="1819" s="17" customFormat="1" ht="12.75"/>
    <row r="1820" s="17" customFormat="1" ht="12.75"/>
    <row r="1821" s="17" customFormat="1" ht="12.75"/>
    <row r="1822" s="17" customFormat="1" ht="12.75"/>
    <row r="1823" s="17" customFormat="1" ht="12.75"/>
    <row r="1824" s="17" customFormat="1" ht="12.75"/>
    <row r="1825" s="17" customFormat="1" ht="12.75"/>
    <row r="1826" s="17" customFormat="1" ht="12.75"/>
    <row r="1827" s="17" customFormat="1" ht="12.75"/>
    <row r="1828" s="17" customFormat="1" ht="12.75"/>
    <row r="1829" s="17" customFormat="1" ht="12.75"/>
    <row r="1830" s="17" customFormat="1" ht="12.75"/>
    <row r="1831" s="17" customFormat="1" ht="12.75"/>
    <row r="1832" s="17" customFormat="1" ht="12.75"/>
    <row r="1833" s="17" customFormat="1" ht="12.75"/>
    <row r="1834" s="17" customFormat="1" ht="12.75"/>
    <row r="1835" s="17" customFormat="1" ht="12.75"/>
    <row r="1836" s="17" customFormat="1" ht="12.75"/>
    <row r="1837" s="17" customFormat="1" ht="12.75"/>
    <row r="1838" s="17" customFormat="1" ht="12.75"/>
    <row r="1839" s="17" customFormat="1" ht="12.75"/>
    <row r="1840" s="17" customFormat="1" ht="12.75"/>
    <row r="1841" s="17" customFormat="1" ht="12.75"/>
    <row r="1842" s="17" customFormat="1" ht="12.75"/>
    <row r="1843" s="17" customFormat="1" ht="12.75"/>
    <row r="1844" s="17" customFormat="1" ht="12.75"/>
    <row r="1845" s="17" customFormat="1" ht="12.75"/>
    <row r="1846" s="17" customFormat="1" ht="12.75"/>
    <row r="1847" s="17" customFormat="1" ht="12.75"/>
    <row r="1848" s="17" customFormat="1" ht="12.75"/>
    <row r="1849" s="17" customFormat="1" ht="12.75"/>
    <row r="1850" s="17" customFormat="1" ht="12.75"/>
    <row r="1851" s="17" customFormat="1" ht="12.75"/>
    <row r="1852" s="17" customFormat="1" ht="12.75"/>
    <row r="1853" s="17" customFormat="1" ht="12.75"/>
    <row r="1854" s="17" customFormat="1" ht="12.75"/>
    <row r="1855" s="17" customFormat="1" ht="12.75"/>
    <row r="1856" s="17" customFormat="1" ht="12.75"/>
    <row r="1857" s="17" customFormat="1" ht="12.75"/>
    <row r="1858" s="17" customFormat="1" ht="12.75"/>
    <row r="1859" s="17" customFormat="1" ht="12.75"/>
    <row r="1860" s="17" customFormat="1" ht="12.75"/>
    <row r="1861" s="17" customFormat="1" ht="12.75"/>
    <row r="1862" s="17" customFormat="1" ht="12.75"/>
    <row r="1863" s="17" customFormat="1" ht="12.75"/>
    <row r="1864" s="17" customFormat="1" ht="12.75"/>
    <row r="1865" s="17" customFormat="1" ht="12.75"/>
    <row r="1866" s="17" customFormat="1" ht="12.75"/>
    <row r="1867" s="17" customFormat="1" ht="12.75"/>
    <row r="1868" s="17" customFormat="1" ht="12.75"/>
    <row r="1869" s="17" customFormat="1" ht="12.75"/>
    <row r="1870" s="17" customFormat="1" ht="12.75"/>
    <row r="1871" s="17" customFormat="1" ht="12.75"/>
    <row r="1872" s="17" customFormat="1" ht="12.75"/>
    <row r="1873" s="17" customFormat="1" ht="12.75"/>
    <row r="1874" s="17" customFormat="1" ht="12.75"/>
    <row r="1875" s="17" customFormat="1" ht="12.75"/>
    <row r="1876" s="17" customFormat="1" ht="12.75"/>
    <row r="1877" s="17" customFormat="1" ht="12.75"/>
    <row r="1878" s="17" customFormat="1" ht="12.75"/>
    <row r="1879" s="17" customFormat="1" ht="12.75"/>
    <row r="1880" s="17" customFormat="1" ht="12.75"/>
    <row r="1881" s="17" customFormat="1" ht="12.75"/>
    <row r="1882" s="17" customFormat="1" ht="12.75"/>
    <row r="1883" s="17" customFormat="1" ht="12.75"/>
    <row r="1884" s="17" customFormat="1" ht="12.75"/>
    <row r="1885" s="17" customFormat="1" ht="12.75"/>
    <row r="1886" s="17" customFormat="1" ht="12.75"/>
    <row r="1887" s="17" customFormat="1" ht="12.75"/>
    <row r="1888" s="17" customFormat="1" ht="12.75"/>
    <row r="1889" s="17" customFormat="1" ht="12.75"/>
    <row r="1890" s="17" customFormat="1" ht="12.75"/>
    <row r="1891" s="17" customFormat="1" ht="12.75"/>
    <row r="1892" s="17" customFormat="1" ht="12.75"/>
    <row r="1893" s="17" customFormat="1" ht="12.75"/>
    <row r="1894" s="17" customFormat="1" ht="12.75"/>
    <row r="1895" s="17" customFormat="1" ht="12.75"/>
    <row r="1896" s="17" customFormat="1" ht="12.75"/>
    <row r="1897" s="17" customFormat="1" ht="12.75"/>
    <row r="1898" s="17" customFormat="1" ht="12.75"/>
    <row r="1899" s="17" customFormat="1" ht="12.75"/>
    <row r="1900" s="17" customFormat="1" ht="12.75"/>
    <row r="1901" s="17" customFormat="1" ht="12.75"/>
    <row r="1902" s="17" customFormat="1" ht="12.75"/>
    <row r="1903" s="17" customFormat="1" ht="12.75"/>
    <row r="1904" s="17" customFormat="1" ht="12.75"/>
    <row r="1905" s="17" customFormat="1" ht="12.75"/>
    <row r="1906" s="17" customFormat="1" ht="12.75"/>
    <row r="1907" s="17" customFormat="1" ht="12.75"/>
    <row r="1908" s="17" customFormat="1" ht="12.75"/>
    <row r="1909" s="17" customFormat="1" ht="12.75"/>
    <row r="1910" s="17" customFormat="1" ht="12.75"/>
    <row r="1911" s="17" customFormat="1" ht="12.75"/>
    <row r="1912" s="17" customFormat="1" ht="12.75"/>
    <row r="1913" s="17" customFormat="1" ht="12.75"/>
    <row r="1914" s="17" customFormat="1" ht="12.75"/>
    <row r="1915" s="17" customFormat="1" ht="12.75"/>
    <row r="1916" s="17" customFormat="1" ht="12.75"/>
    <row r="1917" s="17" customFormat="1" ht="12.75"/>
    <row r="1918" s="17" customFormat="1" ht="12.75"/>
    <row r="1919" s="17" customFormat="1" ht="12.75"/>
    <row r="1920" s="17" customFormat="1" ht="12.75"/>
    <row r="1921" s="17" customFormat="1" ht="12.75"/>
    <row r="1922" s="17" customFormat="1" ht="12.75"/>
    <row r="1923" s="17" customFormat="1" ht="12.75"/>
    <row r="1924" s="17" customFormat="1" ht="12.75"/>
    <row r="1925" s="17" customFormat="1" ht="12.75"/>
    <row r="1926" s="17" customFormat="1" ht="12.75"/>
    <row r="1927" s="17" customFormat="1" ht="12.75"/>
    <row r="1928" s="17" customFormat="1" ht="12.75"/>
    <row r="1929" s="17" customFormat="1" ht="12.75"/>
    <row r="1930" s="17" customFormat="1" ht="12.75"/>
    <row r="1931" s="17" customFormat="1" ht="12.75"/>
    <row r="1932" s="17" customFormat="1" ht="12.75"/>
    <row r="1933" s="17" customFormat="1" ht="12.75"/>
    <row r="1934" s="17" customFormat="1" ht="12.75"/>
    <row r="1935" s="17" customFormat="1" ht="12.75"/>
    <row r="1936" s="17" customFormat="1" ht="12.75"/>
    <row r="1937" s="17" customFormat="1" ht="12.75"/>
    <row r="1938" s="17" customFormat="1" ht="12.75"/>
    <row r="1939" s="17" customFormat="1" ht="12.75"/>
    <row r="1940" s="17" customFormat="1" ht="12.75"/>
    <row r="1941" s="17" customFormat="1" ht="12.75"/>
    <row r="1942" s="17" customFormat="1" ht="12.75"/>
    <row r="1943" s="17" customFormat="1" ht="12.75"/>
    <row r="1944" s="17" customFormat="1" ht="12.75"/>
    <row r="1945" s="17" customFormat="1" ht="12.75"/>
    <row r="1946" s="17" customFormat="1" ht="12.75"/>
    <row r="1947" s="17" customFormat="1" ht="12.75"/>
    <row r="1948" s="17" customFormat="1" ht="12.75"/>
    <row r="1949" s="17" customFormat="1" ht="12.75"/>
    <row r="1950" s="17" customFormat="1" ht="12.75"/>
    <row r="1951" s="17" customFormat="1" ht="12.75"/>
    <row r="1952" s="17" customFormat="1" ht="12.75"/>
    <row r="1953" s="17" customFormat="1" ht="12.75"/>
    <row r="1954" s="17" customFormat="1" ht="12.75"/>
    <row r="1955" s="17" customFormat="1" ht="12.75"/>
    <row r="1956" s="17" customFormat="1" ht="12.75"/>
    <row r="1957" s="17" customFormat="1" ht="12.75"/>
    <row r="1958" s="17" customFormat="1" ht="12.75"/>
    <row r="1959" s="17" customFormat="1" ht="12.75"/>
    <row r="1960" s="17" customFormat="1" ht="12.75"/>
    <row r="1961" s="17" customFormat="1" ht="12.75"/>
    <row r="1962" s="17" customFormat="1" ht="12.75"/>
    <row r="1963" s="17" customFormat="1" ht="12.75"/>
    <row r="1964" s="17" customFormat="1" ht="12.75"/>
    <row r="1965" s="17" customFormat="1" ht="12.75"/>
    <row r="1966" s="17" customFormat="1" ht="12.75"/>
    <row r="1967" s="17" customFormat="1" ht="12.75"/>
    <row r="1968" s="17" customFormat="1" ht="12.75"/>
    <row r="1969" s="17" customFormat="1" ht="12.75"/>
    <row r="1970" s="17" customFormat="1" ht="12.75"/>
    <row r="1971" s="17" customFormat="1" ht="12.75"/>
    <row r="1972" s="17" customFormat="1" ht="12.75"/>
    <row r="1973" s="17" customFormat="1" ht="12.75"/>
    <row r="1974" s="17" customFormat="1" ht="12.75"/>
    <row r="1975" s="17" customFormat="1" ht="12.75"/>
    <row r="1976" s="17" customFormat="1" ht="12.75"/>
    <row r="1977" s="17" customFormat="1" ht="12.75"/>
    <row r="1978" s="17" customFormat="1" ht="12.75"/>
    <row r="1979" s="17" customFormat="1" ht="12.75"/>
    <row r="1980" s="17" customFormat="1" ht="12.75"/>
    <row r="1981" s="17" customFormat="1" ht="12.75"/>
    <row r="1982" s="17" customFormat="1" ht="12.75"/>
    <row r="1983" s="17" customFormat="1" ht="12.75"/>
    <row r="1984" s="17" customFormat="1" ht="12.75"/>
    <row r="1985" s="17" customFormat="1" ht="12.75"/>
    <row r="1986" s="17" customFormat="1" ht="12.75"/>
    <row r="1987" s="17" customFormat="1" ht="12.75"/>
    <row r="1988" s="17" customFormat="1" ht="12.75"/>
    <row r="1989" s="17" customFormat="1" ht="12.75"/>
    <row r="1990" s="17" customFormat="1" ht="12.75"/>
    <row r="1991" s="17" customFormat="1" ht="12.75"/>
    <row r="1992" s="17" customFormat="1" ht="12.75"/>
    <row r="1993" s="17" customFormat="1" ht="12.75"/>
    <row r="1994" s="17" customFormat="1" ht="12.75"/>
    <row r="1995" s="17" customFormat="1" ht="12.75"/>
    <row r="1996" s="17" customFormat="1" ht="12.75"/>
    <row r="1997" s="17" customFormat="1" ht="12.75"/>
    <row r="1998" s="17" customFormat="1" ht="12.75"/>
    <row r="1999" s="17" customFormat="1" ht="12.75"/>
    <row r="2000" s="17" customFormat="1" ht="12.75"/>
    <row r="2001" s="17" customFormat="1" ht="12.75"/>
    <row r="2002" s="17" customFormat="1" ht="12.75"/>
    <row r="2003" s="17" customFormat="1" ht="12.75"/>
    <row r="2004" s="17" customFormat="1" ht="12.75"/>
    <row r="2005" s="17" customFormat="1" ht="12.75"/>
    <row r="2006" s="17" customFormat="1" ht="12.75"/>
    <row r="2007" s="17" customFormat="1" ht="12.75"/>
    <row r="2008" s="17" customFormat="1" ht="12.75"/>
    <row r="2009" s="17" customFormat="1" ht="12.75"/>
    <row r="2010" s="17" customFormat="1" ht="12.75"/>
    <row r="2011" s="17" customFormat="1" ht="12.75"/>
    <row r="2012" s="17" customFormat="1" ht="12.75"/>
    <row r="2013" s="17" customFormat="1" ht="12.75"/>
    <row r="2014" s="17" customFormat="1" ht="12.75"/>
    <row r="2015" s="17" customFormat="1" ht="12.75"/>
    <row r="2016" s="17" customFormat="1" ht="12.75"/>
    <row r="2017" s="17" customFormat="1" ht="12.75"/>
    <row r="2018" s="17" customFormat="1" ht="12.75"/>
    <row r="2019" s="17" customFormat="1" ht="12.75"/>
    <row r="2020" s="17" customFormat="1" ht="12.75"/>
    <row r="2021" s="17" customFormat="1" ht="12.75"/>
    <row r="2022" s="17" customFormat="1" ht="12.75"/>
    <row r="2023" s="17" customFormat="1" ht="12.75"/>
    <row r="2024" s="17" customFormat="1" ht="12.75"/>
    <row r="2025" s="17" customFormat="1" ht="12.75"/>
    <row r="2026" s="17" customFormat="1" ht="12.75"/>
    <row r="2027" s="17" customFormat="1" ht="12.75"/>
    <row r="2028" s="17" customFormat="1" ht="12.75"/>
    <row r="2029" s="17" customFormat="1" ht="12.75"/>
    <row r="2030" s="17" customFormat="1" ht="12.75"/>
    <row r="2031" s="17" customFormat="1" ht="12.75"/>
    <row r="2032" s="17" customFormat="1" ht="12.75"/>
    <row r="2033" s="17" customFormat="1" ht="12.75"/>
    <row r="2034" s="17" customFormat="1" ht="12.75"/>
    <row r="2035" s="17" customFormat="1" ht="12.75"/>
    <row r="2036" s="17" customFormat="1" ht="12.75"/>
    <row r="2037" s="17" customFormat="1" ht="12.75"/>
    <row r="2038" s="17" customFormat="1" ht="12.75"/>
    <row r="2039" s="17" customFormat="1" ht="12.75"/>
    <row r="2040" s="17" customFormat="1" ht="12.75"/>
    <row r="2041" s="17" customFormat="1" ht="12.75"/>
    <row r="2042" s="17" customFormat="1" ht="12.75"/>
    <row r="2043" s="17" customFormat="1" ht="12.75"/>
    <row r="2044" s="17" customFormat="1" ht="12.75"/>
    <row r="2045" s="17" customFormat="1" ht="12.75"/>
    <row r="2046" s="17" customFormat="1" ht="12.75"/>
    <row r="2047" s="17" customFormat="1" ht="12.75"/>
    <row r="2048" s="17" customFormat="1" ht="12.75"/>
    <row r="2049" s="17" customFormat="1" ht="12.75"/>
    <row r="2050" s="17" customFormat="1" ht="12.75"/>
    <row r="2051" s="17" customFormat="1" ht="12.75"/>
    <row r="2052" s="17" customFormat="1" ht="12.75"/>
    <row r="2053" s="17" customFormat="1" ht="12.75"/>
    <row r="2054" s="17" customFormat="1" ht="12.75"/>
    <row r="2055" s="17" customFormat="1" ht="12.75"/>
    <row r="2056" s="17" customFormat="1" ht="12.75"/>
    <row r="2057" s="17" customFormat="1" ht="12.75"/>
    <row r="2058" s="17" customFormat="1" ht="12.75"/>
    <row r="2059" s="17" customFormat="1" ht="12.75"/>
    <row r="2060" s="17" customFormat="1" ht="12.75"/>
    <row r="2061" s="17" customFormat="1" ht="12.75"/>
    <row r="2062" s="17" customFormat="1" ht="12.75"/>
    <row r="2063" s="17" customFormat="1" ht="12.75"/>
    <row r="2064" s="17" customFormat="1" ht="12.75"/>
    <row r="2065" s="17" customFormat="1" ht="12.75"/>
    <row r="2066" s="17" customFormat="1" ht="12.75"/>
    <row r="2067" s="17" customFormat="1" ht="12.75"/>
    <row r="2068" s="17" customFormat="1" ht="12.75"/>
    <row r="2069" s="17" customFormat="1" ht="12.75"/>
    <row r="2070" s="17" customFormat="1" ht="12.75"/>
    <row r="2071" s="17" customFormat="1" ht="12.75"/>
    <row r="2072" s="17" customFormat="1" ht="12.75"/>
    <row r="2073" s="17" customFormat="1" ht="12.75"/>
    <row r="2074" s="17" customFormat="1" ht="12.75"/>
    <row r="2075" s="17" customFormat="1" ht="12.75"/>
    <row r="2076" s="17" customFormat="1" ht="12.75"/>
    <row r="2077" s="17" customFormat="1" ht="12.75"/>
    <row r="2078" s="17" customFormat="1" ht="12.75"/>
    <row r="2079" s="17" customFormat="1" ht="12.75"/>
    <row r="2080" s="17" customFormat="1" ht="12.75"/>
    <row r="2081" s="17" customFormat="1" ht="12.75"/>
    <row r="2082" s="17" customFormat="1" ht="12.75"/>
    <row r="2083" s="17" customFormat="1" ht="12.75"/>
    <row r="2084" s="17" customFormat="1" ht="12.75"/>
    <row r="2085" s="17" customFormat="1" ht="12.75"/>
    <row r="2086" s="17" customFormat="1" ht="12.75"/>
    <row r="2087" s="17" customFormat="1" ht="12.75"/>
    <row r="2088" s="17" customFormat="1" ht="12.75"/>
    <row r="2089" s="17" customFormat="1" ht="12.75"/>
    <row r="2090" s="17" customFormat="1" ht="12.75"/>
    <row r="2091" s="17" customFormat="1" ht="12.75"/>
    <row r="2092" s="17" customFormat="1" ht="12.75"/>
    <row r="2093" s="17" customFormat="1" ht="12.75"/>
    <row r="2094" s="17" customFormat="1" ht="12.75"/>
    <row r="2095" s="17" customFormat="1" ht="12.75"/>
    <row r="2096" s="17" customFormat="1" ht="12.75"/>
    <row r="2097" s="17" customFormat="1" ht="12.75"/>
    <row r="2098" s="17" customFormat="1" ht="12.75"/>
    <row r="2099" s="17" customFormat="1" ht="12.75"/>
    <row r="2100" s="17" customFormat="1" ht="12.75"/>
    <row r="2101" s="17" customFormat="1" ht="12.75"/>
    <row r="2102" s="17" customFormat="1" ht="12.75"/>
    <row r="2103" s="17" customFormat="1" ht="12.75"/>
    <row r="2104" s="17" customFormat="1" ht="12.75"/>
    <row r="2105" s="17" customFormat="1" ht="12.75"/>
    <row r="2106" s="17" customFormat="1" ht="12.75"/>
    <row r="2107" s="17" customFormat="1" ht="12.75"/>
    <row r="2108" s="17" customFormat="1" ht="12.75"/>
    <row r="2109" s="17" customFormat="1" ht="12.75"/>
    <row r="2110" s="17" customFormat="1" ht="12.75"/>
    <row r="2111" s="17" customFormat="1" ht="12.75"/>
    <row r="2112" s="17" customFormat="1" ht="12.75"/>
    <row r="2113" s="17" customFormat="1" ht="12.75"/>
    <row r="2114" s="17" customFormat="1" ht="12.75"/>
    <row r="2115" s="17" customFormat="1" ht="12.75"/>
    <row r="2116" s="17" customFormat="1" ht="12.75"/>
    <row r="2117" s="17" customFormat="1" ht="12.75"/>
    <row r="2118" s="17" customFormat="1" ht="12.75"/>
    <row r="2119" s="17" customFormat="1" ht="12.75"/>
    <row r="2120" s="17" customFormat="1" ht="12.75"/>
    <row r="2121" s="17" customFormat="1" ht="12.75"/>
    <row r="2122" s="17" customFormat="1" ht="12.75"/>
    <row r="2123" s="17" customFormat="1" ht="12.75"/>
    <row r="2124" s="17" customFormat="1" ht="12.75"/>
    <row r="2125" s="17" customFormat="1" ht="12.75"/>
    <row r="2126" s="17" customFormat="1" ht="12.75"/>
    <row r="2127" s="17" customFormat="1" ht="12.75"/>
    <row r="2128" s="17" customFormat="1" ht="12.75"/>
    <row r="2129" s="17" customFormat="1" ht="12.75"/>
    <row r="2130" s="17" customFormat="1" ht="12.75"/>
    <row r="2131" s="21" customFormat="1" ht="12.75"/>
    <row r="2132" s="21" customFormat="1" ht="12.75"/>
    <row r="2133" s="21" customFormat="1" ht="12.75"/>
    <row r="2134" s="21" customFormat="1" ht="12.75"/>
    <row r="2135" s="21" customFormat="1" ht="12.75"/>
    <row r="2136" s="21" customFormat="1" ht="12.75"/>
    <row r="2137" s="21" customFormat="1" ht="12.75"/>
    <row r="2138" s="21" customFormat="1" ht="12.75"/>
    <row r="2139" s="21" customFormat="1" ht="12.75"/>
    <row r="2140" s="21" customFormat="1" ht="12.75"/>
    <row r="2141" s="21" customFormat="1" ht="12.75"/>
    <row r="2142" s="21" customFormat="1" ht="12.75"/>
    <row r="2143" s="21" customFormat="1" ht="12.75"/>
    <row r="2144" s="21" customFormat="1" ht="12.75"/>
    <row r="2145" s="21" customFormat="1" ht="12.75"/>
    <row r="2146" s="21" customFormat="1" ht="12.75"/>
    <row r="2147" s="21" customFormat="1" ht="12.75"/>
    <row r="2148" s="21" customFormat="1" ht="12.75"/>
    <row r="2149" s="21" customFormat="1" ht="12.75"/>
    <row r="2150" s="21" customFormat="1" ht="12.75"/>
    <row r="2151" s="21" customFormat="1" ht="12.75"/>
    <row r="2152" s="21" customFormat="1" ht="12.75"/>
    <row r="2153" s="21" customFormat="1" ht="12.75"/>
    <row r="2154" s="21" customFormat="1" ht="12.75"/>
    <row r="2155" s="21" customFormat="1" ht="12.75"/>
    <row r="2156" s="21" customFormat="1" ht="12.75"/>
    <row r="2157" s="21" customFormat="1" ht="12.75"/>
    <row r="2158" s="21" customFormat="1" ht="12.75"/>
    <row r="2159" s="21" customFormat="1" ht="12.75"/>
    <row r="2160" s="21" customFormat="1" ht="12.75"/>
    <row r="2161" s="21" customFormat="1" ht="12.75"/>
    <row r="2162" s="21" customFormat="1" ht="12.75"/>
    <row r="2163" s="21" customFormat="1" ht="12.75"/>
    <row r="2164" s="21" customFormat="1" ht="12.75"/>
    <row r="2165" s="21" customFormat="1" ht="12.75"/>
    <row r="2166" s="21" customFormat="1" ht="12.75"/>
    <row r="2167" s="21" customFormat="1" ht="12.75"/>
    <row r="2168" s="21" customFormat="1" ht="12.75"/>
    <row r="2169" s="21" customFormat="1" ht="12.75"/>
    <row r="2170" s="21" customFormat="1" ht="12.75"/>
    <row r="2171" s="21" customFormat="1" ht="12.75"/>
    <row r="2172" s="21" customFormat="1" ht="12.75"/>
    <row r="2173" s="21" customFormat="1" ht="12.75"/>
    <row r="2174" s="21" customFormat="1" ht="12.75"/>
    <row r="2175" s="21" customFormat="1" ht="12.75"/>
    <row r="2176" s="21" customFormat="1" ht="12.75"/>
    <row r="2177" s="21" customFormat="1" ht="12.75"/>
    <row r="2178" s="21" customFormat="1" ht="12.75"/>
    <row r="2179" s="21" customFormat="1" ht="12.75"/>
    <row r="2180" s="21" customFormat="1" ht="12.75"/>
    <row r="2181" s="21" customFormat="1" ht="12.75"/>
    <row r="2182" s="21" customFormat="1" ht="12.75"/>
    <row r="2183" s="21" customFormat="1" ht="12.75"/>
    <row r="2184" s="21" customFormat="1" ht="12.75"/>
    <row r="2185" s="21" customFormat="1" ht="12.75"/>
    <row r="2186" s="21" customFormat="1" ht="12.75"/>
    <row r="2187" s="21" customFormat="1" ht="12.75"/>
    <row r="2188" s="21" customFormat="1" ht="12.75"/>
    <row r="2189" s="21" customFormat="1" ht="12.75"/>
    <row r="2190" s="21" customFormat="1" ht="12.75"/>
    <row r="2191" s="21" customFormat="1" ht="12.75"/>
    <row r="2192" s="21" customFormat="1" ht="12.75"/>
    <row r="2193" s="21" customFormat="1" ht="12.75"/>
    <row r="2194" s="21" customFormat="1" ht="12.75"/>
    <row r="2195" s="21" customFormat="1" ht="12.75"/>
    <row r="2196" s="21" customFormat="1" ht="12.75"/>
    <row r="2197" s="21" customFormat="1" ht="12.75"/>
    <row r="2198" s="21" customFormat="1" ht="12.75"/>
    <row r="2199" s="21" customFormat="1" ht="12.75"/>
    <row r="2200" s="21" customFormat="1" ht="12.75"/>
    <row r="2201" s="21" customFormat="1" ht="12.75"/>
    <row r="2202" s="21" customFormat="1" ht="12.75"/>
    <row r="2203" s="21" customFormat="1" ht="12.75"/>
    <row r="2204" s="21" customFormat="1" ht="12.75"/>
    <row r="2205" s="21" customFormat="1" ht="12.75"/>
    <row r="2206" s="21" customFormat="1" ht="12.75"/>
    <row r="2207" s="21" customFormat="1" ht="12.75"/>
    <row r="2208" s="21" customFormat="1" ht="12.75"/>
    <row r="2209" s="21" customFormat="1" ht="12.75"/>
    <row r="2210" s="21" customFormat="1" ht="12.75"/>
    <row r="2211" s="21" customFormat="1" ht="12.75"/>
    <row r="2212" s="21" customFormat="1" ht="12.75"/>
    <row r="2213" s="21" customFormat="1" ht="12.75"/>
    <row r="2214" s="21" customFormat="1" ht="12.75"/>
    <row r="2215" s="21" customFormat="1" ht="12.75"/>
    <row r="2216" s="21" customFormat="1" ht="12.75"/>
    <row r="2217" s="21" customFormat="1" ht="12.75"/>
    <row r="2218" s="21" customFormat="1" ht="12.75"/>
    <row r="2219" s="21" customFormat="1" ht="12.75"/>
    <row r="2220" s="21" customFormat="1" ht="12.75"/>
    <row r="2221" s="21" customFormat="1" ht="12.75"/>
    <row r="2222" s="21" customFormat="1" ht="12.75"/>
    <row r="2223" s="21" customFormat="1" ht="12.75"/>
    <row r="2224" s="21" customFormat="1" ht="12.75"/>
    <row r="2225" s="21" customFormat="1" ht="12.75"/>
    <row r="2226" s="21" customFormat="1" ht="12.75"/>
    <row r="2227" s="21" customFormat="1" ht="12.75"/>
    <row r="2228" s="21" customFormat="1" ht="12.75"/>
    <row r="2229" s="21" customFormat="1" ht="12.75"/>
    <row r="2230" s="21" customFormat="1" ht="12.75"/>
    <row r="2231" s="21" customFormat="1" ht="12.75"/>
    <row r="2232" s="21" customFormat="1" ht="12.75"/>
    <row r="2233" s="21" customFormat="1" ht="12.75"/>
    <row r="2234" s="21" customFormat="1" ht="12.75"/>
    <row r="2235" s="21" customFormat="1" ht="12.75"/>
    <row r="2236" s="21" customFormat="1" ht="12.75"/>
    <row r="2237" s="21" customFormat="1" ht="12.75"/>
    <row r="2238" s="21" customFormat="1" ht="12.75"/>
    <row r="2239" s="21" customFormat="1" ht="12.75"/>
    <row r="2240" s="21" customFormat="1" ht="12.75"/>
    <row r="2241" s="21" customFormat="1" ht="12.75"/>
    <row r="2242" s="21" customFormat="1" ht="12.75"/>
    <row r="2243" s="21" customFormat="1" ht="12.75"/>
    <row r="2244" s="21" customFormat="1" ht="12.75"/>
    <row r="2245" s="21" customFormat="1" ht="12.75"/>
    <row r="2246" s="21" customFormat="1" ht="12.75"/>
    <row r="2247" s="21" customFormat="1" ht="12.75"/>
    <row r="2248" s="21" customFormat="1" ht="12.75"/>
    <row r="2249" s="21" customFormat="1" ht="12.75"/>
    <row r="2250" s="21" customFormat="1" ht="12.75"/>
    <row r="2251" s="21" customFormat="1" ht="12.75"/>
    <row r="2252" s="21" customFormat="1" ht="12.75"/>
    <row r="2253" s="21" customFormat="1" ht="12.75"/>
    <row r="2254" s="21" customFormat="1" ht="12.75"/>
    <row r="2255" s="21" customFormat="1" ht="12.75"/>
    <row r="2256" s="21" customFormat="1" ht="12.75"/>
    <row r="2257" s="21" customFormat="1" ht="12.75"/>
    <row r="2258" s="21" customFormat="1" ht="12.75"/>
    <row r="2259" s="21" customFormat="1" ht="12.75"/>
    <row r="2260" s="21" customFormat="1" ht="12.75"/>
    <row r="2261" s="21" customFormat="1" ht="12.75"/>
    <row r="2262" s="21" customFormat="1" ht="12.75"/>
    <row r="2263" s="21" customFormat="1" ht="12.75"/>
    <row r="2264" s="21" customFormat="1" ht="12.75"/>
    <row r="2265" s="21" customFormat="1" ht="12.75"/>
    <row r="2266" s="21" customFormat="1" ht="12.75"/>
    <row r="2267" s="21" customFormat="1" ht="12.75"/>
    <row r="2268" s="21" customFormat="1" ht="12.75"/>
    <row r="2269" s="21" customFormat="1" ht="12.75"/>
    <row r="2270" s="21" customFormat="1" ht="12.75"/>
    <row r="2271" s="21" customFormat="1" ht="12.75"/>
    <row r="2272" s="21" customFormat="1" ht="12.75"/>
    <row r="2273" s="21" customFormat="1" ht="12.75"/>
    <row r="2274" s="21" customFormat="1" ht="12.75"/>
    <row r="2275" s="21" customFormat="1" ht="12.75"/>
    <row r="2276" s="21" customFormat="1" ht="12.75"/>
    <row r="2277" s="21" customFormat="1" ht="12.75"/>
    <row r="2278" s="21" customFormat="1" ht="12.75"/>
    <row r="2279" s="21" customFormat="1" ht="12.75"/>
    <row r="2280" s="21" customFormat="1" ht="12.75"/>
    <row r="2281" s="21" customFormat="1" ht="12.75"/>
    <row r="2282" s="21" customFormat="1" ht="12.75"/>
    <row r="2283" s="21" customFormat="1" ht="12.75"/>
    <row r="2284" s="21" customFormat="1" ht="12.75"/>
    <row r="2285" s="21" customFormat="1" ht="12.75"/>
    <row r="2286" s="21" customFormat="1" ht="12.75"/>
    <row r="2287" s="21" customFormat="1" ht="12.75"/>
    <row r="2288" s="21" customFormat="1" ht="12.75"/>
    <row r="2289" s="21" customFormat="1" ht="12.75"/>
    <row r="2290" s="21" customFormat="1" ht="12.75"/>
    <row r="2291" s="21" customFormat="1" ht="12.75"/>
    <row r="2292" s="21" customFormat="1" ht="12.75"/>
    <row r="2293" s="21" customFormat="1" ht="12.75"/>
    <row r="2294" s="21" customFormat="1" ht="12.75"/>
    <row r="2295" s="21" customFormat="1" ht="12.75"/>
    <row r="2296" s="21" customFormat="1" ht="12.75"/>
    <row r="2297" s="21" customFormat="1" ht="12.75"/>
    <row r="2298" s="21" customFormat="1" ht="12.75"/>
    <row r="2299" s="21" customFormat="1" ht="12.75"/>
    <row r="2300" s="21" customFormat="1" ht="12.75"/>
    <row r="2301" s="21" customFormat="1" ht="12.75"/>
    <row r="2302" s="21" customFormat="1" ht="12.75"/>
    <row r="2303" s="21" customFormat="1" ht="12.75"/>
    <row r="2304" s="21" customFormat="1" ht="12.75"/>
    <row r="2305" s="21" customFormat="1" ht="12.75"/>
    <row r="2306" s="21" customFormat="1" ht="12.75"/>
    <row r="2307" s="21" customFormat="1" ht="12.75"/>
    <row r="2308" s="21" customFormat="1" ht="12.75"/>
    <row r="2309" s="21" customFormat="1" ht="12.75"/>
    <row r="2310" s="21" customFormat="1" ht="12.75"/>
    <row r="2311" s="21" customFormat="1" ht="12.75"/>
    <row r="2312" s="21" customFormat="1" ht="12.75"/>
    <row r="2313" s="21" customFormat="1" ht="12.75"/>
    <row r="2314" s="21" customFormat="1" ht="12.75"/>
    <row r="2315" s="21" customFormat="1" ht="12.75"/>
    <row r="2316" s="21" customFormat="1" ht="12.75"/>
    <row r="2317" s="21" customFormat="1" ht="12.75"/>
    <row r="2318" s="21" customFormat="1" ht="12.75"/>
    <row r="2319" s="21" customFormat="1" ht="12.75"/>
    <row r="2320" s="21" customFormat="1" ht="12.75"/>
    <row r="2321" s="21" customFormat="1" ht="12.75"/>
    <row r="2322" s="21" customFormat="1" ht="12.75"/>
    <row r="2323" s="21" customFormat="1" ht="12.75"/>
    <row r="2324" s="21" customFormat="1" ht="12.75"/>
    <row r="2325" s="21" customFormat="1" ht="12.75"/>
    <row r="2326" s="21" customFormat="1" ht="12.75"/>
    <row r="2327" s="21" customFormat="1" ht="12.75"/>
    <row r="2328" s="21" customFormat="1" ht="12.75"/>
    <row r="2329" s="21" customFormat="1" ht="12.75"/>
    <row r="2330" s="21" customFormat="1" ht="12.75"/>
  </sheetData>
  <sheetProtection/>
  <mergeCells count="6">
    <mergeCell ref="A1:G1"/>
    <mergeCell ref="B4:D4"/>
    <mergeCell ref="E4:G4"/>
    <mergeCell ref="B5:B6"/>
    <mergeCell ref="E5:E6"/>
    <mergeCell ref="A3:G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PSA ISD</cp:lastModifiedBy>
  <cp:lastPrinted>2016-02-29T06:30:45Z</cp:lastPrinted>
  <dcterms:created xsi:type="dcterms:W3CDTF">2012-10-18T00:42:30Z</dcterms:created>
  <dcterms:modified xsi:type="dcterms:W3CDTF">2020-10-21T07:43:05Z</dcterms:modified>
  <cp:category/>
  <cp:version/>
  <cp:contentType/>
  <cp:contentStatus/>
</cp:coreProperties>
</file>