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05" yWindow="30" windowWidth="15630" windowHeight="10230"/>
  </bookViews>
  <sheets>
    <sheet name="Response Rate" sheetId="2" r:id="rId1"/>
  </sheets>
  <calcPr calcId="144525"/>
</workbook>
</file>

<file path=xl/calcChain.xml><?xml version="1.0" encoding="utf-8"?>
<calcChain xmlns="http://schemas.openxmlformats.org/spreadsheetml/2006/main">
  <c r="N49" i="2"/>
  <c r="N47"/>
  <c r="N45"/>
  <c r="N43"/>
  <c r="N41"/>
  <c r="N39"/>
  <c r="N37"/>
  <c r="N35"/>
  <c r="N33"/>
  <c r="N31"/>
  <c r="N29"/>
  <c r="N27"/>
  <c r="N25"/>
  <c r="N23"/>
  <c r="N21"/>
  <c r="N19"/>
  <c r="N17"/>
  <c r="N15"/>
  <c r="N13"/>
  <c r="N11"/>
  <c r="N9"/>
  <c r="L9"/>
  <c r="F49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11"/>
  <c r="F9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H9"/>
  <c r="J11"/>
  <c r="J9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<sst xmlns="http://schemas.openxmlformats.org/spreadsheetml/2006/main" count="42" uniqueCount="34">
  <si>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</si>
  <si>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</si>
  <si>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</si>
  <si>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</si>
  <si>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</si>
  <si>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</si>
  <si>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</si>
  <si>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</si>
  <si>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</si>
  <si>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</si>
  <si>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</si>
  <si>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</si>
  <si>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</si>
  <si>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</si>
  <si>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</si>
  <si>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</si>
  <si>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</si>
  <si>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</si>
  <si>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</si>
  <si>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</si>
  <si>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</si>
  <si>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</si>
  <si>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</si>
  <si>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</si>
  <si>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</si>
  <si>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</si>
  <si>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</si>
  <si>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</si>
  <si>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</si>
  <si>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</si>
  <si>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April </t>
    </r>
    <r>
      <rPr>
        <b/>
        <vertAlign val="superscript"/>
        <sz val="10"/>
        <rFont val="Arial"/>
        <family val="2"/>
      </rPr>
      <t>p</t>
    </r>
  </si>
  <si>
    <t>April 2017 - May 2017</t>
  </si>
  <si>
    <r>
      <t xml:space="preserve">April </t>
    </r>
    <r>
      <rPr>
        <b/>
        <vertAlign val="superscript"/>
        <sz val="10"/>
        <rFont val="Arial"/>
        <family val="2"/>
      </rPr>
      <t>r</t>
    </r>
  </si>
  <si>
    <r>
      <t xml:space="preserve">May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</si>
</sst>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>
  <numFmts count="2">
    <numFmt numFmtId="164" formatCode="#,##0;\-#,##0"/>
    <numFmt numFmtId="165" formatCode="0.0"/>
  </numFmts>
  <fonts count="2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29">
    <xf numFmtId="0" fontId="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right"/>
    </xf>
    <xf numFmtId="1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/>
    <xf numFmtId="1" fontId="22" fillId="0" borderId="0" xfId="0" applyNumberFormat="1" applyFont="1" applyFill="1"/>
    <xf numFmtId="0" fontId="21" fillId="0" borderId="0" xfId="0" quotePrefix="1" applyFont="1" applyFill="1"/>
    <xf numFmtId="165" fontId="21" fillId="0" borderId="0" xfId="0" applyNumberFormat="1" applyFont="1"/>
    <xf numFmtId="0" fontId="22" fillId="0" borderId="1" xfId="0" applyFont="1" applyFill="1" applyBorder="1"/>
    <xf numFmtId="0" fontId="21" fillId="0" borderId="0" xfId="0" applyFont="1" applyFill="1" applyAlignment="1">
      <alignment horizontal="right"/>
    </xf>
    <xf numFmtId="165" fontId="21" fillId="0" borderId="0" xfId="0" applyNumberFormat="1" applyFont="1" applyAlignment="1">
      <alignment horizontal="right"/>
    </xf>
    <xf numFmtId="1" fontId="21" fillId="0" borderId="0" xfId="0" applyNumberFormat="1" applyFont="1" applyAlignment="1">
      <alignment horizontal="right"/>
    </xf>
    <xf numFmtId="0" fontId="21" fillId="0" borderId="0" xfId="0" applyFont="1" applyBorder="1"/>
    <xf numFmtId="0" fontId="23" fillId="0" borderId="0" xfId="0" applyFont="1"/>
    <xf numFmtId="0" fontId="21" fillId="0" borderId="0" xfId="0" applyFont="1" applyFill="1" applyBorder="1" applyAlignment="1" applyProtection="1">
      <alignment horizontal="right"/>
    </xf>
    <xf numFmtId="1" fontId="21" fillId="0" borderId="0" xfId="0" applyNumberFormat="1" applyFont="1"/>
    <xf numFmtId="0" fontId="25" fillId="0" borderId="0" xfId="0" applyFont="1" applyFill="1" applyBorder="1" applyAlignment="1" applyProtection="1">
      <alignment horizontal="left"/>
    </xf>
    <xf numFmtId="0" fontId="25" fillId="0" borderId="0" xfId="0" applyFont="1" applyFill="1"/>
    <xf numFmtId="165" fontId="25" fillId="0" borderId="0" xfId="0" applyNumberFormat="1" applyFont="1" applyFill="1" applyBorder="1" applyAlignment="1" applyProtection="1">
      <alignment horizontal="right"/>
    </xf>
    <xf numFmtId="0" fontId="25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5" fillId="0" borderId="2" xfId="0" applyFont="1" applyFill="1" applyBorder="1"/>
    <xf numFmtId="0" fontId="25" fillId="0" borderId="3" xfId="0" applyFont="1" applyFill="1" applyBorder="1" applyAlignment="1" applyProtection="1">
      <alignment horizontal="center"/>
    </xf>
    <xf numFmtId="0" fontId="25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5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5" fillId="0" borderId="8" xfId="0" applyFont="1" applyFill="1" applyBorder="1" applyAlignment="1" applyProtection="1">
      <alignment horizontal="center"/>
    </xf>
    <xf numFmtId="0" fontId="25" fillId="0" borderId="9" xfId="0" applyFont="1" applyFill="1" applyBorder="1"/>
    <xf numFmtId="0" fontId="25" fillId="0" borderId="9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center"/>
    </xf>
    <xf numFmtId="165" fontId="25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right"/>
    </xf>
    <xf numFmtId="165" fontId="25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5" fillId="0" borderId="1" xfId="0" applyFont="1" applyFill="1" applyBorder="1" applyAlignment="1">
      <alignment horizontal="center"/>
    </xf>
    <xf numFmtId="1" fontId="25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5" fillId="0" borderId="1" xfId="0" applyNumberFormat="1" applyFont="1" applyFill="1" applyBorder="1" applyAlignment="1">
      <alignment horizontal="right"/>
    </xf>
    <xf numFmtId="2" fontId="25" fillId="0" borderId="1" xfId="0" applyNumberFormat="1" applyFont="1" applyFill="1" applyBorder="1" applyAlignment="1">
      <alignment horizontal="right"/>
    </xf>
    <xf numFmtId="0" fontId="25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1" fillId="0" borderId="0" xfId="0" applyNumberFormat="1" applyFont="1" applyAlignment="1">
      <alignment horizontal="center"/>
    </xf>
    <xf numFmtId="165" fontId="21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17" applyAlignment="1">
      <alignment horizontal="center"/>
    </xf>
    <xf numFmtId="4" fontId="5" fillId="0" borderId="0" xfId="24" applyNumberFormat="1"/>
    <xf numFmtId="4" fontId="0" fillId="0" borderId="0" xfId="0" applyNumberFormat="1" applyAlignment="1">
      <alignment horizontal="center"/>
    </xf>
    <xf numFmtId="0" fontId="27" fillId="0" borderId="0" xfId="0" applyFont="1"/>
    <xf numFmtId="0" fontId="0" fillId="0" borderId="0" xfId="0" applyAlignment="1">
      <alignment horizontal="right"/>
    </xf>
    <xf numFmtId="1" fontId="0" fillId="0" borderId="0" xfId="0" applyNumberFormat="1" applyFont="1"/>
    <xf numFmtId="0" fontId="25" fillId="0" borderId="3" xfId="0" applyFont="1" applyFill="1" applyBorder="1" applyAlignment="1" applyProtection="1">
      <alignment horizontal="center"/>
    </xf>
    <xf numFmtId="0" fontId="25" fillId="0" borderId="8" xfId="0" applyFont="1" applyFill="1" applyBorder="1" applyAlignment="1" applyProtection="1">
      <alignment horizontal="center"/>
    </xf>
    <xf numFmtId="49" fontId="25" fillId="0" borderId="17" xfId="0" applyNumberFormat="1" applyFont="1" applyFill="1" applyBorder="1" applyAlignment="1" applyProtection="1">
      <alignment horizontal="center"/>
    </xf>
    <xf numFmtId="49" fontId="25" fillId="0" borderId="18" xfId="0" applyNumberFormat="1" applyFont="1" applyFill="1" applyBorder="1" applyAlignment="1" applyProtection="1">
      <alignment horizontal="center"/>
    </xf>
    <xf numFmtId="49" fontId="25" fillId="0" borderId="19" xfId="0" applyNumberFormat="1" applyFont="1" applyFill="1" applyBorder="1" applyAlignment="1" applyProtection="1">
      <alignment horizontal="center"/>
    </xf>
    <xf numFmtId="0" fontId="25" fillId="0" borderId="2" xfId="0" applyFont="1" applyFill="1" applyBorder="1" applyAlignment="1" applyProtection="1">
      <alignment horizontal="center"/>
    </xf>
    <xf numFmtId="0" fontId="25" fillId="0" borderId="10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20" xfId="0" applyFont="1" applyFill="1" applyBorder="1" applyAlignment="1">
      <alignment horizontal="center"/>
    </xf>
    <xf numFmtId="0" fontId="25" fillId="0" borderId="21" xfId="0" applyFont="1" applyFill="1" applyBorder="1" applyAlignment="1">
      <alignment horizontal="center"/>
    </xf>
    <xf numFmtId="0" fontId="25" fillId="0" borderId="7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/>
    </xf>
    <xf numFmtId="0" fontId="25" fillId="0" borderId="15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49" fontId="25" fillId="0" borderId="29" xfId="0" applyNumberFormat="1" applyFont="1" applyFill="1" applyBorder="1" applyAlignment="1" applyProtection="1">
      <alignment horizontal="center"/>
    </xf>
    <xf numFmtId="49" fontId="25" fillId="0" borderId="28" xfId="0" applyNumberFormat="1" applyFont="1" applyFill="1" applyBorder="1" applyAlignment="1" applyProtection="1">
      <alignment horizontal="center"/>
    </xf>
    <xf numFmtId="0" fontId="25" fillId="0" borderId="4" xfId="0" applyFont="1" applyFill="1" applyBorder="1" applyAlignment="1" applyProtection="1">
      <alignment horizontal="center"/>
    </xf>
    <xf numFmtId="0" fontId="25" fillId="0" borderId="5" xfId="0" applyFont="1" applyFill="1" applyBorder="1" applyAlignment="1" applyProtection="1">
      <alignment horizontal="center"/>
    </xf>
    <xf numFmtId="0" fontId="25" fillId="0" borderId="13" xfId="0" applyFont="1" applyFill="1" applyBorder="1" applyAlignment="1" applyProtection="1">
      <alignment horizontal="center"/>
    </xf>
    <xf numFmtId="0" fontId="25" fillId="0" borderId="14" xfId="0" applyFont="1" applyFill="1" applyBorder="1" applyAlignment="1" applyProtection="1">
      <alignment horizontal="center"/>
    </xf>
    <xf numFmtId="0" fontId="25" fillId="0" borderId="4" xfId="0" applyFont="1" applyFill="1" applyBorder="1" applyAlignment="1">
      <alignment horizontal="center" wrapText="1"/>
    </xf>
    <xf numFmtId="0" fontId="25" fillId="0" borderId="5" xfId="0" applyFont="1" applyFill="1" applyBorder="1" applyAlignment="1">
      <alignment horizontal="center" wrapText="1"/>
    </xf>
    <xf numFmtId="0" fontId="25" fillId="0" borderId="22" xfId="0" applyFont="1" applyFill="1" applyBorder="1" applyAlignment="1">
      <alignment horizontal="center" wrapText="1"/>
    </xf>
    <xf numFmtId="0" fontId="25" fillId="0" borderId="23" xfId="0" applyFont="1" applyFill="1" applyBorder="1" applyAlignment="1">
      <alignment horizontal="center" wrapText="1"/>
    </xf>
  </cellXfs>
  <cellStyles count="29">
    <cellStyle name="Normal" xfId="0" builtinId="0"/>
    <cellStyle name="Normal 10" xfId="8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19" xfId="25"/>
    <cellStyle name="Normal 2" xfId="1"/>
    <cellStyle name="Normal 2 2" xfId="10"/>
    <cellStyle name="Normal 20" xfId="26"/>
    <cellStyle name="Normal 21" xfId="27"/>
    <cellStyle name="Normal 22" xfId="28"/>
    <cellStyle name="Normal 3" xfId="2"/>
    <cellStyle name="Normal 3 2" xfId="11"/>
    <cellStyle name="Normal 4" xfId="3"/>
    <cellStyle name="Normal 4 2" xfId="12"/>
    <cellStyle name="Normal 5" xfId="4"/>
    <cellStyle name="Normal 5 2" xfId="13"/>
    <cellStyle name="Normal 6" xfId="5"/>
    <cellStyle name="Normal 6 2" xfId="14"/>
    <cellStyle name="Normal 7" xfId="6"/>
    <cellStyle name="Normal 7 2" xfId="15"/>
    <cellStyle name="Normal 8" xfId="7"/>
    <cellStyle name="Normal 8 2" xfId="16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85"/>
  <sheetViews>
    <sheetView tabSelected="1" zoomScale="85" zoomScaleNormal="85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31" sqref="E31"/>
    </sheetView>
  </sheetViews>
  <sheetFormatPr defaultRowHeight="12.75"/>
  <cols>
    <col min="1" max="1" width="38" style="1" customWidth="1"/>
    <col min="2" max="2" width="7.5703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5" t="s">
        <v>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24" ht="18.75" customHeight="1">
      <c r="A2" s="96" t="s">
        <v>31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24" ht="13.5" thickBot="1">
      <c r="A3" s="2"/>
    </row>
    <row r="4" spans="1:24" ht="14.25" customHeight="1" thickBot="1">
      <c r="A4" s="29"/>
      <c r="B4" s="103" t="s">
        <v>26</v>
      </c>
      <c r="C4" s="104"/>
      <c r="D4" s="76" t="s">
        <v>30</v>
      </c>
      <c r="E4" s="77"/>
      <c r="F4" s="77"/>
      <c r="G4" s="78"/>
      <c r="H4" s="97" t="s">
        <v>32</v>
      </c>
      <c r="I4" s="98"/>
      <c r="J4" s="98"/>
      <c r="K4" s="98"/>
      <c r="L4" s="76" t="s">
        <v>33</v>
      </c>
      <c r="M4" s="77"/>
      <c r="N4" s="77"/>
      <c r="O4" s="78"/>
    </row>
    <row r="5" spans="1:24" ht="13.5" thickBot="1">
      <c r="A5" s="30" t="s">
        <v>0</v>
      </c>
      <c r="B5" s="105"/>
      <c r="C5" s="106"/>
      <c r="D5" s="79" t="s">
        <v>1</v>
      </c>
      <c r="E5" s="79"/>
      <c r="F5" s="31"/>
      <c r="G5" s="32"/>
      <c r="H5" s="99" t="s">
        <v>1</v>
      </c>
      <c r="I5" s="100"/>
      <c r="J5" s="31"/>
      <c r="K5" s="33"/>
      <c r="L5" s="101" t="s">
        <v>1</v>
      </c>
      <c r="M5" s="102"/>
      <c r="N5" s="34"/>
      <c r="O5" s="35"/>
    </row>
    <row r="6" spans="1:24">
      <c r="A6" s="36"/>
      <c r="B6" s="82">
        <v>2017</v>
      </c>
      <c r="C6" s="83"/>
      <c r="D6" s="90" t="s">
        <v>2</v>
      </c>
      <c r="E6" s="91"/>
      <c r="F6" s="74" t="s">
        <v>3</v>
      </c>
      <c r="G6" s="74"/>
      <c r="H6" s="92" t="s">
        <v>2</v>
      </c>
      <c r="I6" s="90"/>
      <c r="J6" s="74" t="s">
        <v>3</v>
      </c>
      <c r="K6" s="75"/>
      <c r="L6" s="88" t="s">
        <v>2</v>
      </c>
      <c r="M6" s="89"/>
      <c r="N6" s="87" t="s">
        <v>3</v>
      </c>
      <c r="O6" s="74"/>
    </row>
    <row r="7" spans="1:24" ht="12.95" customHeight="1" thickBot="1">
      <c r="A7" s="37"/>
      <c r="B7" s="84"/>
      <c r="C7" s="85"/>
      <c r="D7" s="80" t="s">
        <v>4</v>
      </c>
      <c r="E7" s="81"/>
      <c r="F7" s="38"/>
      <c r="G7" s="39"/>
      <c r="H7" s="86" t="s">
        <v>4</v>
      </c>
      <c r="I7" s="80"/>
      <c r="J7" s="38"/>
      <c r="K7" s="40"/>
      <c r="L7" s="93" t="s">
        <v>4</v>
      </c>
      <c r="M7" s="94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66">
        <v>686</v>
      </c>
      <c r="E9" s="66"/>
      <c r="F9" s="49">
        <f>((D9/B9)*100)</f>
        <v>78.94131185270426</v>
      </c>
      <c r="G9" s="24"/>
      <c r="H9" s="66">
        <f>SUM(H10:H50)</f>
        <v>795</v>
      </c>
      <c r="I9" s="66"/>
      <c r="J9" s="49">
        <f>((H9/B9)*100)</f>
        <v>91.484464902186431</v>
      </c>
      <c r="K9" s="23"/>
      <c r="L9" s="48">
        <f>SUM(L10:L50)</f>
        <v>687</v>
      </c>
      <c r="M9" s="66"/>
      <c r="N9" s="49">
        <f>((L9/B9)*100)</f>
        <v>79.056386651323365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C10" s="26"/>
      <c r="E10" s="26"/>
      <c r="F10" s="28"/>
      <c r="G10" s="24"/>
      <c r="I10" s="26"/>
      <c r="J10" s="28"/>
      <c r="K10" s="2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67">
        <v>164</v>
      </c>
      <c r="C11" s="50"/>
      <c r="D11" s="67">
        <v>124</v>
      </c>
      <c r="E11" s="50"/>
      <c r="F11" s="28">
        <f>((D11/B11)*100)</f>
        <v>75.609756097560975</v>
      </c>
      <c r="G11" s="24"/>
      <c r="H11" s="67">
        <v>148</v>
      </c>
      <c r="I11" s="50"/>
      <c r="J11" s="28">
        <f>((H11/B11)*100)</f>
        <v>90.243902439024396</v>
      </c>
      <c r="K11" s="26"/>
      <c r="L11" s="72">
        <v>127</v>
      </c>
      <c r="M11" s="50"/>
      <c r="N11" s="28">
        <f>((L11/B11)*100)</f>
        <v>77.439024390243901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C12" s="26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67">
        <v>17</v>
      </c>
      <c r="C13" s="50"/>
      <c r="D13" s="67">
        <v>15</v>
      </c>
      <c r="E13" s="50"/>
      <c r="F13" s="28">
        <f>((D13/B13)*100)</f>
        <v>88.235294117647058</v>
      </c>
      <c r="G13" s="24"/>
      <c r="H13" s="67">
        <v>16</v>
      </c>
      <c r="I13" s="50"/>
      <c r="J13" s="28">
        <f>((H13/B13)*100)</f>
        <v>94.117647058823522</v>
      </c>
      <c r="K13" s="26"/>
      <c r="L13" s="72">
        <v>13</v>
      </c>
      <c r="M13" s="50"/>
      <c r="N13" s="28">
        <f>((L13/B13)*100)</f>
        <v>76.470588235294116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C14" s="26"/>
      <c r="E14" s="26"/>
      <c r="F14" s="65"/>
      <c r="G14" s="24"/>
      <c r="I14" s="26"/>
      <c r="J14" s="65"/>
      <c r="K14" s="2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67">
        <v>11</v>
      </c>
      <c r="C15" s="50"/>
      <c r="D15" s="67">
        <v>9</v>
      </c>
      <c r="E15" s="50"/>
      <c r="F15" s="28">
        <f>((D15/B15)*100)</f>
        <v>81.818181818181827</v>
      </c>
      <c r="G15" s="24"/>
      <c r="H15" s="67">
        <v>9</v>
      </c>
      <c r="I15" s="50"/>
      <c r="J15" s="28">
        <f>((H15/B15)*100)</f>
        <v>81.818181818181827</v>
      </c>
      <c r="K15" s="26"/>
      <c r="L15" s="72">
        <v>9</v>
      </c>
      <c r="M15" s="50"/>
      <c r="N15" s="28">
        <f>((L15/B15)*100)</f>
        <v>81.818181818181827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C16" s="26"/>
      <c r="E16" s="26"/>
      <c r="F16" s="65"/>
      <c r="G16" s="24"/>
      <c r="I16" s="26"/>
      <c r="J16" s="65"/>
      <c r="K16" s="2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67">
        <v>26</v>
      </c>
      <c r="C17" s="50"/>
      <c r="D17" s="67">
        <v>25</v>
      </c>
      <c r="E17" s="50"/>
      <c r="F17" s="28">
        <f>((D17/B17)*100)</f>
        <v>96.15384615384616</v>
      </c>
      <c r="G17" s="24"/>
      <c r="H17" s="67">
        <v>26</v>
      </c>
      <c r="I17" s="50"/>
      <c r="J17" s="73">
        <f>((H17/B17)*100)</f>
        <v>100</v>
      </c>
      <c r="K17" s="26"/>
      <c r="L17" s="72">
        <v>25</v>
      </c>
      <c r="M17" s="50"/>
      <c r="N17" s="28">
        <f>((L17/B17)*100)</f>
        <v>96.15384615384616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C18" s="26"/>
      <c r="E18" s="26"/>
      <c r="F18" s="65"/>
      <c r="G18" s="24"/>
      <c r="I18" s="26"/>
      <c r="J18" s="65"/>
      <c r="K18" s="2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67">
        <v>35</v>
      </c>
      <c r="C19" s="50"/>
      <c r="D19" s="67">
        <v>28</v>
      </c>
      <c r="E19" s="50"/>
      <c r="F19" s="28">
        <f>((D19/B19)*100)</f>
        <v>80</v>
      </c>
      <c r="G19" s="24"/>
      <c r="H19" s="67">
        <v>31</v>
      </c>
      <c r="I19" s="50"/>
      <c r="J19" s="28">
        <f>((H19/B19)*100)</f>
        <v>88.571428571428569</v>
      </c>
      <c r="K19" s="26"/>
      <c r="L19" s="72">
        <v>26</v>
      </c>
      <c r="M19" s="50"/>
      <c r="N19" s="28">
        <f>((L19/B19)*100)</f>
        <v>74.285714285714292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C20" s="26"/>
      <c r="E20" s="26"/>
      <c r="F20" s="65"/>
      <c r="G20" s="24"/>
      <c r="I20" s="26"/>
      <c r="J20" s="65"/>
      <c r="K20" s="2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67">
        <v>31</v>
      </c>
      <c r="C21" s="50"/>
      <c r="D21" s="67">
        <v>28</v>
      </c>
      <c r="E21" s="50"/>
      <c r="F21" s="28">
        <f>((D21/B21)*100)</f>
        <v>90.322580645161281</v>
      </c>
      <c r="G21" s="24"/>
      <c r="H21" s="67">
        <v>30</v>
      </c>
      <c r="I21" s="50"/>
      <c r="J21" s="28">
        <f>((H21/B21)*100)</f>
        <v>96.774193548387103</v>
      </c>
      <c r="K21" s="26"/>
      <c r="L21" s="72">
        <v>29</v>
      </c>
      <c r="M21" s="50"/>
      <c r="N21" s="28">
        <f>((L21/B21)*100)</f>
        <v>93.548387096774192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C22" s="26"/>
      <c r="E22" s="26"/>
      <c r="F22" s="65"/>
      <c r="G22" s="24"/>
      <c r="I22" s="26"/>
      <c r="J22" s="65"/>
      <c r="K22" s="2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67">
        <v>34</v>
      </c>
      <c r="C23" s="50"/>
      <c r="D23" s="67">
        <v>31</v>
      </c>
      <c r="E23" s="50"/>
      <c r="F23" s="28">
        <f>((D23/B23)*100)</f>
        <v>91.17647058823529</v>
      </c>
      <c r="G23" s="24"/>
      <c r="H23" s="67">
        <v>33</v>
      </c>
      <c r="I23" s="50"/>
      <c r="J23" s="28">
        <f>((H23/B23)*100)</f>
        <v>97.058823529411768</v>
      </c>
      <c r="K23" s="26"/>
      <c r="L23" s="72">
        <v>31</v>
      </c>
      <c r="M23" s="50"/>
      <c r="N23" s="28">
        <f>((L23/B23)*100)</f>
        <v>91.17647058823529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C24" s="26"/>
      <c r="E24" s="26"/>
      <c r="F24" s="65"/>
      <c r="G24" s="24"/>
      <c r="I24" s="26"/>
      <c r="J24" s="65"/>
      <c r="K24" s="2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67">
        <v>33</v>
      </c>
      <c r="C25" s="50"/>
      <c r="D25" s="67">
        <v>27</v>
      </c>
      <c r="E25" s="50"/>
      <c r="F25" s="28">
        <f>((D25/B25)*100)</f>
        <v>81.818181818181827</v>
      </c>
      <c r="G25" s="24"/>
      <c r="H25" s="67">
        <v>30</v>
      </c>
      <c r="I25" s="50"/>
      <c r="J25" s="28">
        <f>((H25/B25)*100)</f>
        <v>90.909090909090907</v>
      </c>
      <c r="K25" s="26"/>
      <c r="L25" s="72">
        <v>26</v>
      </c>
      <c r="M25" s="50"/>
      <c r="N25" s="28">
        <f>((L25/B25)*100)</f>
        <v>78.787878787878782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C26" s="26"/>
      <c r="E26" s="26"/>
      <c r="F26" s="65"/>
      <c r="G26" s="24"/>
      <c r="I26" s="26"/>
      <c r="J26" s="65"/>
      <c r="K26" s="2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67">
        <v>14</v>
      </c>
      <c r="C27" s="50"/>
      <c r="D27" s="67">
        <v>12</v>
      </c>
      <c r="E27" s="50"/>
      <c r="F27" s="28">
        <f>((D27/B27)*100)</f>
        <v>85.714285714285708</v>
      </c>
      <c r="G27" s="24"/>
      <c r="H27" s="67">
        <v>13</v>
      </c>
      <c r="I27" s="50"/>
      <c r="J27" s="28">
        <f>((H27/B27)*100)</f>
        <v>92.857142857142861</v>
      </c>
      <c r="K27" s="26"/>
      <c r="L27" s="72">
        <v>12</v>
      </c>
      <c r="M27" s="50"/>
      <c r="N27" s="28">
        <f>((L27/B27)*100)</f>
        <v>85.714285714285708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C28" s="26"/>
      <c r="E28" s="26"/>
      <c r="F28" s="65"/>
      <c r="G28" s="24"/>
      <c r="I28" s="26"/>
      <c r="J28" s="65"/>
      <c r="K28" s="2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67">
        <v>10</v>
      </c>
      <c r="C29" s="50"/>
      <c r="D29" s="67">
        <v>8</v>
      </c>
      <c r="E29" s="50"/>
      <c r="F29" s="28">
        <f>((D29/B29)*100)</f>
        <v>80</v>
      </c>
      <c r="G29" s="24"/>
      <c r="H29" s="67">
        <v>9</v>
      </c>
      <c r="I29" s="50"/>
      <c r="J29" s="28">
        <f>((H29/B29)*100)</f>
        <v>90</v>
      </c>
      <c r="K29" s="26"/>
      <c r="L29" s="72">
        <v>7</v>
      </c>
      <c r="M29" s="50"/>
      <c r="N29" s="28">
        <f>((L29/B29)*100)</f>
        <v>70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C30" s="26"/>
      <c r="E30" s="26"/>
      <c r="F30" s="65"/>
      <c r="G30" s="24"/>
      <c r="I30" s="26"/>
      <c r="J30" s="65"/>
      <c r="K30" s="2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67">
        <v>80</v>
      </c>
      <c r="C31" s="50"/>
      <c r="D31" s="67">
        <v>63</v>
      </c>
      <c r="E31" s="50"/>
      <c r="F31" s="28">
        <f>((D31/B31)*100)</f>
        <v>78.75</v>
      </c>
      <c r="G31" s="24"/>
      <c r="H31" s="67">
        <v>74</v>
      </c>
      <c r="I31" s="50"/>
      <c r="J31" s="28">
        <f>((H31/B31)*100)</f>
        <v>92.5</v>
      </c>
      <c r="K31" s="26"/>
      <c r="L31" s="72">
        <v>61</v>
      </c>
      <c r="M31" s="50"/>
      <c r="N31" s="28">
        <f>((L31/B31)*100)</f>
        <v>76.25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C32" s="26"/>
      <c r="E32" s="26"/>
      <c r="F32" s="65"/>
      <c r="G32" s="24"/>
      <c r="I32" s="26"/>
      <c r="J32" s="65"/>
      <c r="K32" s="2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67">
        <v>56</v>
      </c>
      <c r="C33" s="50"/>
      <c r="D33" s="67">
        <v>46</v>
      </c>
      <c r="E33" s="50"/>
      <c r="F33" s="28">
        <f>((D33/B33)*100)</f>
        <v>82.142857142857139</v>
      </c>
      <c r="G33" s="24"/>
      <c r="H33" s="67">
        <v>51</v>
      </c>
      <c r="I33" s="50"/>
      <c r="J33" s="28">
        <f>((H33/B33)*100)</f>
        <v>91.071428571428569</v>
      </c>
      <c r="K33" s="26"/>
      <c r="L33" s="72">
        <v>42</v>
      </c>
      <c r="M33" s="50"/>
      <c r="N33" s="28">
        <f>((L33/B33)*100)</f>
        <v>75</v>
      </c>
      <c r="O33" s="44"/>
      <c r="P33" s="26"/>
      <c r="Q33" s="4"/>
      <c r="R33" s="67"/>
      <c r="S33"/>
      <c r="U33" s="69"/>
    </row>
    <row r="34" spans="1:21">
      <c r="A34" s="26"/>
      <c r="C34" s="26"/>
      <c r="E34" s="26"/>
      <c r="F34" s="65"/>
      <c r="G34" s="24"/>
      <c r="I34" s="26"/>
      <c r="J34" s="65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67">
        <v>43</v>
      </c>
      <c r="C35" s="50"/>
      <c r="D35" s="67">
        <v>35</v>
      </c>
      <c r="E35" s="50"/>
      <c r="F35" s="28">
        <f>((D35/B35)*100)</f>
        <v>81.395348837209298</v>
      </c>
      <c r="G35" s="24"/>
      <c r="H35" s="67">
        <v>41</v>
      </c>
      <c r="I35" s="50"/>
      <c r="J35" s="28">
        <f>((H35/B35)*100)</f>
        <v>95.348837209302332</v>
      </c>
      <c r="K35" s="26"/>
      <c r="L35" s="72">
        <v>36</v>
      </c>
      <c r="M35" s="50"/>
      <c r="N35" s="28">
        <f>((L35/B35)*100)</f>
        <v>83.720930232558146</v>
      </c>
      <c r="O35" s="45"/>
      <c r="P35" s="26"/>
      <c r="Q35" s="4"/>
      <c r="R35" s="12"/>
      <c r="S35" s="4"/>
      <c r="T35" s="26"/>
      <c r="U35" s="4"/>
    </row>
    <row r="36" spans="1:21">
      <c r="A36" s="26"/>
      <c r="C36" s="26"/>
      <c r="E36" s="26"/>
      <c r="F36" s="65"/>
      <c r="G36" s="24"/>
      <c r="I36" s="26"/>
      <c r="J36" s="65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67">
        <v>40</v>
      </c>
      <c r="C37" s="50"/>
      <c r="D37" s="67">
        <v>29</v>
      </c>
      <c r="E37" s="50"/>
      <c r="F37" s="28">
        <f>((D37/B37)*100)</f>
        <v>72.5</v>
      </c>
      <c r="G37" s="24"/>
      <c r="H37" s="67">
        <v>35</v>
      </c>
      <c r="I37" s="50"/>
      <c r="J37" s="28">
        <f>((H37/B37)*100)</f>
        <v>87.5</v>
      </c>
      <c r="K37" s="26"/>
      <c r="L37" s="72">
        <v>29</v>
      </c>
      <c r="M37" s="50"/>
      <c r="N37" s="28">
        <f>((L37/B37)*100)</f>
        <v>72.5</v>
      </c>
      <c r="O37" s="44"/>
      <c r="P37" s="26"/>
      <c r="Q37" s="4"/>
      <c r="R37" s="4"/>
      <c r="T37" s="26"/>
      <c r="U37" s="4"/>
    </row>
    <row r="38" spans="1:21" ht="12.95" customHeight="1">
      <c r="A38" s="22"/>
      <c r="C38" s="26"/>
      <c r="E38" s="26"/>
      <c r="F38" s="65"/>
      <c r="G38" s="24"/>
      <c r="I38" s="26"/>
      <c r="J38" s="65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67">
        <v>29</v>
      </c>
      <c r="C39" s="50"/>
      <c r="D39" s="67">
        <v>23</v>
      </c>
      <c r="E39" s="50"/>
      <c r="F39" s="28">
        <f>((D39/B39)*100)</f>
        <v>79.310344827586206</v>
      </c>
      <c r="G39" s="24"/>
      <c r="H39" s="67">
        <v>26</v>
      </c>
      <c r="I39" s="50"/>
      <c r="J39" s="28">
        <f>((H39/B39)*100)</f>
        <v>89.65517241379311</v>
      </c>
      <c r="K39" s="26"/>
      <c r="L39" s="72">
        <v>22</v>
      </c>
      <c r="M39" s="50"/>
      <c r="N39" s="28">
        <f>((L39/B39)*100)</f>
        <v>75.862068965517238</v>
      </c>
      <c r="O39" s="45"/>
      <c r="P39" s="26"/>
      <c r="Q39" s="4"/>
      <c r="R39" s="4"/>
      <c r="T39" s="26"/>
      <c r="U39" s="4"/>
    </row>
    <row r="40" spans="1:21" ht="12.95" customHeight="1">
      <c r="A40" s="22"/>
      <c r="C40" s="26"/>
      <c r="E40" s="26"/>
      <c r="F40" s="65"/>
      <c r="G40" s="24"/>
      <c r="I40" s="26"/>
      <c r="J40" s="65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67">
        <v>48</v>
      </c>
      <c r="C41" s="50"/>
      <c r="D41" s="67">
        <v>33</v>
      </c>
      <c r="E41" s="50"/>
      <c r="F41" s="28">
        <f>((D41/B41)*100)</f>
        <v>68.75</v>
      </c>
      <c r="G41" s="24"/>
      <c r="H41" s="67">
        <v>44</v>
      </c>
      <c r="I41" s="50"/>
      <c r="J41" s="28">
        <f>((H41/B41)*100)</f>
        <v>91.666666666666657</v>
      </c>
      <c r="K41" s="26"/>
      <c r="L41" s="72">
        <v>35</v>
      </c>
      <c r="M41" s="50"/>
      <c r="N41" s="28">
        <f>((L41/B41)*100)</f>
        <v>72.916666666666657</v>
      </c>
      <c r="O41" s="46"/>
      <c r="P41" s="26"/>
      <c r="Q41" s="4"/>
      <c r="R41" s="4"/>
      <c r="T41" s="26"/>
      <c r="U41" s="4"/>
    </row>
    <row r="42" spans="1:21" ht="12.95" customHeight="1">
      <c r="A42" s="22"/>
      <c r="C42" s="26"/>
      <c r="E42" s="26"/>
      <c r="F42" s="65"/>
      <c r="G42" s="24"/>
      <c r="I42" s="26"/>
      <c r="J42" s="65"/>
      <c r="K42" s="26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67">
        <v>111</v>
      </c>
      <c r="C43" s="50"/>
      <c r="D43" s="67">
        <v>78</v>
      </c>
      <c r="E43" s="50"/>
      <c r="F43" s="28">
        <f>((D43/B43)*100)</f>
        <v>70.270270270270274</v>
      </c>
      <c r="G43" s="24"/>
      <c r="H43" s="67">
        <v>99</v>
      </c>
      <c r="I43" s="50"/>
      <c r="J43" s="28">
        <f>((H43/B43)*100)</f>
        <v>89.189189189189193</v>
      </c>
      <c r="K43" s="26"/>
      <c r="L43" s="72">
        <v>86</v>
      </c>
      <c r="M43" s="50"/>
      <c r="N43" s="28">
        <f>((L43/B43)*100)</f>
        <v>77.477477477477478</v>
      </c>
      <c r="O43" s="46"/>
      <c r="P43" s="26"/>
      <c r="Q43" s="4"/>
      <c r="R43" s="12"/>
      <c r="T43" s="26"/>
      <c r="U43" s="4"/>
    </row>
    <row r="44" spans="1:21" ht="12.95" customHeight="1">
      <c r="A44" s="25"/>
      <c r="C44" s="50"/>
      <c r="E44" s="26"/>
      <c r="F44" s="65"/>
      <c r="G44" s="24"/>
      <c r="I44" s="26"/>
      <c r="J44" s="65"/>
      <c r="K44" s="26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67">
        <v>34</v>
      </c>
      <c r="C45" s="50"/>
      <c r="D45" s="67">
        <v>24</v>
      </c>
      <c r="E45" s="50"/>
      <c r="F45" s="28">
        <f>((D45/B45)*100)</f>
        <v>70.588235294117652</v>
      </c>
      <c r="G45" s="24"/>
      <c r="H45" s="67">
        <v>28</v>
      </c>
      <c r="I45" s="50"/>
      <c r="J45" s="28">
        <f>((H45/B45)*100)</f>
        <v>82.35294117647058</v>
      </c>
      <c r="K45" s="26"/>
      <c r="L45" s="72">
        <v>25</v>
      </c>
      <c r="M45" s="50"/>
      <c r="N45" s="28">
        <f>((L45/B45)*100)</f>
        <v>73.529411764705884</v>
      </c>
      <c r="O45" s="46"/>
      <c r="P45" s="26"/>
      <c r="Q45" s="4"/>
      <c r="R45" s="4"/>
      <c r="T45" s="26"/>
      <c r="U45" s="4"/>
    </row>
    <row r="46" spans="1:21" ht="12.95" customHeight="1">
      <c r="A46" s="25"/>
      <c r="C46" s="50"/>
      <c r="E46" s="26"/>
      <c r="F46" s="65"/>
      <c r="G46" s="24"/>
      <c r="I46" s="26"/>
      <c r="J46" s="65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67">
        <v>25</v>
      </c>
      <c r="C47" s="50"/>
      <c r="D47" s="67">
        <v>23</v>
      </c>
      <c r="E47" s="50"/>
      <c r="F47" s="28">
        <f>((D47/B47)*100)</f>
        <v>92</v>
      </c>
      <c r="G47" s="24"/>
      <c r="H47" s="67">
        <v>25</v>
      </c>
      <c r="I47" s="50"/>
      <c r="J47" s="73">
        <f>((H47/B47)*100)</f>
        <v>100</v>
      </c>
      <c r="K47" s="26"/>
      <c r="L47" s="72">
        <v>23</v>
      </c>
      <c r="M47" s="50"/>
      <c r="N47" s="28">
        <f>((L47/B47)*100)</f>
        <v>92</v>
      </c>
      <c r="O47" s="46"/>
      <c r="P47" s="26"/>
      <c r="Q47" s="4"/>
      <c r="R47" s="4"/>
      <c r="T47" s="26"/>
      <c r="U47" s="4"/>
    </row>
    <row r="48" spans="1:21">
      <c r="A48" s="26"/>
      <c r="C48" s="26"/>
      <c r="E48" s="26"/>
      <c r="F48" s="65"/>
      <c r="G48" s="24"/>
      <c r="I48" s="26"/>
      <c r="J48" s="65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67">
        <v>28</v>
      </c>
      <c r="C49" s="48"/>
      <c r="D49" s="67">
        <v>25</v>
      </c>
      <c r="E49" s="50"/>
      <c r="F49" s="28">
        <f>((D49/B49)*100)</f>
        <v>89.285714285714292</v>
      </c>
      <c r="G49" s="24"/>
      <c r="H49" s="67">
        <v>27</v>
      </c>
      <c r="I49" s="50"/>
      <c r="J49" s="28">
        <f>((H49/B49)*100)</f>
        <v>96.428571428571431</v>
      </c>
      <c r="K49" s="26"/>
      <c r="L49" s="72">
        <v>23</v>
      </c>
      <c r="M49" s="50"/>
      <c r="N49" s="28">
        <f>((L49/B49)*100)</f>
        <v>82.142857142857139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scale="77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dell</cp:lastModifiedBy>
  <cp:lastPrinted>2017-06-07T06:37:33Z</cp:lastPrinted>
  <dcterms:created xsi:type="dcterms:W3CDTF">2013-05-08T03:28:33Z</dcterms:created>
  <dcterms:modified xsi:type="dcterms:W3CDTF">2017-07-06T13:34:54Z</dcterms:modified>
</cp:coreProperties>
</file>