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200" windowHeight="6555"/>
  </bookViews>
  <sheets>
    <sheet name="Table 7" sheetId="1" r:id="rId1"/>
  </sheets>
  <definedNames>
    <definedName name="_xlnm.Print_Titles" localSheetId="0">'Table 7'!$A:$A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C9" i="1"/>
  <c r="D9" i="1" s="1"/>
  <c r="E9" i="1"/>
  <c r="F9" i="1"/>
  <c r="G9" i="1"/>
  <c r="H9" i="1"/>
  <c r="I9" i="1"/>
  <c r="J9" i="1"/>
  <c r="D11" i="1"/>
  <c r="G11" i="1"/>
  <c r="J11" i="1"/>
  <c r="D13" i="1"/>
  <c r="G13" i="1"/>
  <c r="J13" i="1"/>
  <c r="D15" i="1"/>
  <c r="G15" i="1"/>
  <c r="J15" i="1"/>
  <c r="D17" i="1"/>
  <c r="G17" i="1"/>
  <c r="J17" i="1"/>
  <c r="D19" i="1"/>
  <c r="G19" i="1"/>
  <c r="J19" i="1"/>
  <c r="D21" i="1"/>
  <c r="G21" i="1"/>
  <c r="J21" i="1"/>
  <c r="D23" i="1"/>
  <c r="G23" i="1"/>
  <c r="J23" i="1"/>
  <c r="D25" i="1"/>
  <c r="G25" i="1"/>
  <c r="J25" i="1"/>
  <c r="D27" i="1"/>
  <c r="G27" i="1"/>
  <c r="J27" i="1"/>
  <c r="D29" i="1"/>
  <c r="G29" i="1"/>
  <c r="J29" i="1"/>
  <c r="D31" i="1"/>
  <c r="G31" i="1"/>
  <c r="J31" i="1"/>
  <c r="D33" i="1"/>
  <c r="G33" i="1"/>
  <c r="J33" i="1"/>
  <c r="D35" i="1"/>
  <c r="G35" i="1"/>
  <c r="J35" i="1"/>
  <c r="D37" i="1"/>
  <c r="G37" i="1"/>
  <c r="J37" i="1"/>
  <c r="D39" i="1"/>
  <c r="G39" i="1"/>
  <c r="J39" i="1"/>
  <c r="D41" i="1"/>
  <c r="G41" i="1"/>
  <c r="J41" i="1"/>
  <c r="D43" i="1"/>
  <c r="G43" i="1"/>
  <c r="J43" i="1"/>
  <c r="D45" i="1"/>
  <c r="G45" i="1"/>
  <c r="J45" i="1"/>
  <c r="D47" i="1"/>
  <c r="G47" i="1"/>
  <c r="J47" i="1"/>
  <c r="D49" i="1"/>
  <c r="G49" i="1"/>
  <c r="J49" i="1"/>
</calcChain>
</file>

<file path=xl/sharedStrings.xml><?xml version="1.0" encoding="utf-8"?>
<sst xmlns="http://schemas.openxmlformats.org/spreadsheetml/2006/main" count="55" uniqueCount="41">
  <si>
    <t>r -  revised</t>
  </si>
  <si>
    <t>p - preliminary</t>
  </si>
  <si>
    <t>Miscellaneous manufactures</t>
  </si>
  <si>
    <t>Furniture and fixtures</t>
  </si>
  <si>
    <t>Transport equipment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</si>
  <si>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</si>
  <si>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</si>
  <si>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</si>
  <si>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</si>
  <si>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</si>
  <si>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</si>
  <si>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</si>
  <si>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</si>
  <si>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Printing</t>
  </si>
  <si>
    <t>Paper and paper products</t>
  </si>
  <si>
    <t>Wood and wood products</t>
  </si>
  <si>
    <t>Leather products</t>
  </si>
  <si>
    <t>Footwear and wearing apparel</t>
  </si>
  <si>
    <t>Textiles</t>
  </si>
  <si>
    <t>Tobacco products</t>
  </si>
  <si>
    <t>Beverages</t>
  </si>
  <si>
    <t>Food manufacturing</t>
  </si>
  <si>
    <t>MANUFACTURING</t>
  </si>
  <si>
    <t xml:space="preserve"> Establishments (n')</t>
  </si>
  <si>
    <r>
      <t>Apr 2020</t>
    </r>
    <r>
      <rPr>
        <vertAlign val="superscript"/>
        <sz val="12"/>
        <rFont val="Arial"/>
        <family val="2"/>
      </rPr>
      <t>p</t>
    </r>
  </si>
  <si>
    <r>
      <t>Mar 2020</t>
    </r>
    <r>
      <rPr>
        <vertAlign val="superscript"/>
        <sz val="12"/>
        <rFont val="Arial"/>
        <family val="2"/>
      </rPr>
      <t>r</t>
    </r>
  </si>
  <si>
    <r>
      <t>Mar 2020</t>
    </r>
    <r>
      <rPr>
        <vertAlign val="superscript"/>
        <sz val="12"/>
        <rFont val="Arial"/>
        <family val="2"/>
      </rPr>
      <t>p</t>
    </r>
  </si>
  <si>
    <t>Percent</t>
  </si>
  <si>
    <t>Responding</t>
  </si>
  <si>
    <t>Samples</t>
  </si>
  <si>
    <t>No. of</t>
  </si>
  <si>
    <t>of</t>
  </si>
  <si>
    <t>S E C T O R</t>
  </si>
  <si>
    <r>
      <t>April 2020</t>
    </r>
    <r>
      <rPr>
        <b/>
        <vertAlign val="superscript"/>
        <sz val="12"/>
        <rFont val="Arial"/>
        <family val="2"/>
      </rPr>
      <t>p</t>
    </r>
  </si>
  <si>
    <t>Number</t>
  </si>
  <si>
    <r>
      <t>March  2020</t>
    </r>
    <r>
      <rPr>
        <vertAlign val="superscript"/>
        <sz val="12"/>
        <rFont val="Arial"/>
        <family val="2"/>
      </rPr>
      <t>r</t>
    </r>
  </si>
  <si>
    <r>
      <t>March  2020</t>
    </r>
    <r>
      <rPr>
        <b/>
        <vertAlign val="superscript"/>
        <sz val="12"/>
        <rFont val="Arial"/>
        <family val="2"/>
      </rPr>
      <t>p</t>
    </r>
  </si>
  <si>
    <t>March 2020 and April 2020</t>
  </si>
  <si>
    <t>TABLE 7  Distribution of Samples and Responding Establishments by Major Industry Group: MISSI</t>
  </si>
  <si>
    <t>Notes: 1. Imputation is done for sample establishments that are in operation during the reference period but no received response during the release date.</t>
  </si>
  <si>
    <t xml:space="preserve">          2. Out of the 474 responding establishments, there were 198 that temporarily ceased their business operations.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</si>
</sst>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 indent="2"/>
    </xf>
    <xf numFmtId="0" fontId="4" fillId="0" borderId="0" xfId="0" applyFont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6" sqref="A56"/>
    </sheetView>
  </sheetViews>
  <sheetFormatPr defaultColWidth="9.140625" defaultRowHeight="15" x14ac:dyDescent="0.2"/>
  <cols>
    <col min="1" max="1" width="36.28515625" style="1" customWidth="1"/>
    <col min="2" max="2" width="12.28515625" style="1" customWidth="1"/>
    <col min="3" max="3" width="23.7109375" style="1" customWidth="1"/>
    <col min="4" max="4" width="10.7109375" style="1" customWidth="1"/>
    <col min="5" max="5" width="12.28515625" style="1" customWidth="1"/>
    <col min="6" max="6" width="23.7109375" style="1" customWidth="1"/>
    <col min="7" max="7" width="10.7109375" style="1" customWidth="1"/>
    <col min="8" max="8" width="12.28515625" style="1" customWidth="1"/>
    <col min="9" max="9" width="23.7109375" style="1" customWidth="1"/>
    <col min="10" max="10" width="10.7109375" style="1" customWidth="1"/>
    <col min="11" max="16384" width="9.140625" style="1"/>
  </cols>
  <sheetData>
    <row r="1" spans="1:12" ht="20.100000000000001" customHeight="1" x14ac:dyDescent="0.2">
      <c r="A1" s="25" t="s">
        <v>38</v>
      </c>
      <c r="B1" s="25"/>
      <c r="C1" s="25"/>
      <c r="D1" s="25"/>
      <c r="E1" s="25"/>
      <c r="F1" s="25"/>
      <c r="G1" s="25"/>
      <c r="H1" s="25"/>
      <c r="I1" s="25"/>
      <c r="J1" s="25"/>
    </row>
    <row r="2" spans="1:12" ht="20.100000000000001" customHeight="1" x14ac:dyDescent="0.2">
      <c r="A2" s="25" t="s">
        <v>37</v>
      </c>
      <c r="B2" s="25"/>
      <c r="C2" s="25"/>
      <c r="D2" s="25"/>
      <c r="E2" s="25"/>
      <c r="F2" s="25"/>
      <c r="G2" s="25"/>
      <c r="H2" s="25"/>
      <c r="I2" s="25"/>
      <c r="J2" s="25"/>
    </row>
    <row r="3" spans="1:12" ht="9.9499999999999993" customHeight="1" thickBot="1" x14ac:dyDescent="0.25">
      <c r="A3" s="23"/>
    </row>
    <row r="4" spans="1:12" ht="20.100000000000001" customHeight="1" thickBot="1" x14ac:dyDescent="0.25">
      <c r="A4" s="22"/>
      <c r="B4" s="21" t="s">
        <v>34</v>
      </c>
      <c r="C4" s="26" t="s">
        <v>36</v>
      </c>
      <c r="D4" s="27"/>
      <c r="E4" s="21" t="s">
        <v>34</v>
      </c>
      <c r="F4" s="26" t="s">
        <v>35</v>
      </c>
      <c r="G4" s="27"/>
      <c r="H4" s="21" t="s">
        <v>34</v>
      </c>
      <c r="I4" s="26" t="s">
        <v>33</v>
      </c>
      <c r="J4" s="27"/>
    </row>
    <row r="5" spans="1:12" ht="20.100000000000001" customHeight="1" x14ac:dyDescent="0.2">
      <c r="A5" s="19" t="s">
        <v>32</v>
      </c>
      <c r="B5" s="18" t="s">
        <v>31</v>
      </c>
      <c r="C5" s="20" t="s">
        <v>30</v>
      </c>
      <c r="D5" s="20"/>
      <c r="E5" s="18" t="s">
        <v>31</v>
      </c>
      <c r="F5" s="20" t="s">
        <v>30</v>
      </c>
      <c r="G5" s="20"/>
      <c r="H5" s="18" t="s">
        <v>31</v>
      </c>
      <c r="I5" s="20" t="s">
        <v>30</v>
      </c>
      <c r="J5" s="20"/>
    </row>
    <row r="6" spans="1:12" ht="20.100000000000001" customHeight="1" x14ac:dyDescent="0.2">
      <c r="A6" s="19"/>
      <c r="B6" s="18" t="s">
        <v>29</v>
      </c>
      <c r="C6" s="17" t="s">
        <v>28</v>
      </c>
      <c r="D6" s="17" t="s">
        <v>27</v>
      </c>
      <c r="E6" s="18" t="s">
        <v>29</v>
      </c>
      <c r="F6" s="17" t="s">
        <v>28</v>
      </c>
      <c r="G6" s="17" t="s">
        <v>27</v>
      </c>
      <c r="H6" s="18" t="s">
        <v>29</v>
      </c>
      <c r="I6" s="17" t="s">
        <v>28</v>
      </c>
      <c r="J6" s="17" t="s">
        <v>27</v>
      </c>
    </row>
    <row r="7" spans="1:12" ht="20.100000000000001" customHeight="1" thickBot="1" x14ac:dyDescent="0.25">
      <c r="A7" s="16"/>
      <c r="B7" s="15" t="s">
        <v>26</v>
      </c>
      <c r="C7" s="14" t="s">
        <v>23</v>
      </c>
      <c r="D7" s="14"/>
      <c r="E7" s="15" t="s">
        <v>25</v>
      </c>
      <c r="F7" s="14" t="s">
        <v>23</v>
      </c>
      <c r="G7" s="14"/>
      <c r="H7" s="15" t="s">
        <v>24</v>
      </c>
      <c r="I7" s="14" t="s">
        <v>23</v>
      </c>
      <c r="J7" s="14"/>
    </row>
    <row r="8" spans="1:12" ht="12" customHeight="1" x14ac:dyDescent="0.2">
      <c r="A8" s="10"/>
    </row>
    <row r="9" spans="1:12" ht="17.100000000000001" customHeight="1" x14ac:dyDescent="0.2">
      <c r="A9" s="11" t="s">
        <v>22</v>
      </c>
      <c r="B9" s="13">
        <f>SUM(B11:B49)</f>
        <v>886</v>
      </c>
      <c r="C9" s="13">
        <f>SUM(C11:C49)</f>
        <v>233</v>
      </c>
      <c r="D9" s="12">
        <f>((C9/B9)*100)</f>
        <v>26.297968397291193</v>
      </c>
      <c r="E9" s="13">
        <f>SUM(E11:E49)</f>
        <v>893</v>
      </c>
      <c r="F9" s="13">
        <f>SUM(F11:F49)</f>
        <v>569</v>
      </c>
      <c r="G9" s="12">
        <f>((F9/E9)*100)</f>
        <v>63.71780515117581</v>
      </c>
      <c r="H9" s="13">
        <f>SUM(H11:H49)</f>
        <v>893</v>
      </c>
      <c r="I9" s="13">
        <f>SUM(I11:I49)</f>
        <v>474</v>
      </c>
      <c r="J9" s="12">
        <f>((I9/H9)*100)</f>
        <v>53.079507278835393</v>
      </c>
      <c r="L9" s="6"/>
    </row>
    <row r="10" spans="1:12" ht="6.95" customHeight="1" x14ac:dyDescent="0.2">
      <c r="A10" s="10"/>
      <c r="B10" s="8"/>
      <c r="C10" s="8"/>
      <c r="D10" s="12"/>
      <c r="E10" s="8"/>
      <c r="F10" s="8"/>
      <c r="G10" s="12"/>
      <c r="H10" s="8"/>
      <c r="I10" s="8"/>
      <c r="J10" s="12"/>
      <c r="L10" s="6"/>
    </row>
    <row r="11" spans="1:12" ht="17.100000000000001" customHeight="1" x14ac:dyDescent="0.2">
      <c r="A11" s="9" t="s">
        <v>21</v>
      </c>
      <c r="B11" s="8">
        <v>170</v>
      </c>
      <c r="C11" s="8">
        <v>64</v>
      </c>
      <c r="D11" s="7">
        <f>((C11/B11)*100)</f>
        <v>37.647058823529413</v>
      </c>
      <c r="E11" s="8">
        <v>171</v>
      </c>
      <c r="F11" s="8">
        <v>113</v>
      </c>
      <c r="G11" s="7">
        <f>((F11/E11)*100)</f>
        <v>66.081871345029242</v>
      </c>
      <c r="H11" s="8">
        <v>171</v>
      </c>
      <c r="I11" s="8">
        <v>92</v>
      </c>
      <c r="J11" s="7">
        <f>((I11/H11)*100)</f>
        <v>53.801169590643269</v>
      </c>
      <c r="L11" s="6"/>
    </row>
    <row r="12" spans="1:12" ht="6.95" customHeight="1" x14ac:dyDescent="0.2">
      <c r="A12" s="10"/>
      <c r="B12" s="8"/>
      <c r="C12" s="8"/>
      <c r="D12" s="7"/>
      <c r="E12" s="8"/>
      <c r="F12" s="8"/>
      <c r="G12" s="7"/>
      <c r="H12" s="8"/>
      <c r="I12" s="8"/>
      <c r="J12" s="7"/>
      <c r="L12" s="6"/>
    </row>
    <row r="13" spans="1:12" ht="17.100000000000001" customHeight="1" x14ac:dyDescent="0.2">
      <c r="A13" s="9" t="s">
        <v>20</v>
      </c>
      <c r="B13" s="8">
        <v>19</v>
      </c>
      <c r="C13" s="8">
        <v>6</v>
      </c>
      <c r="D13" s="7">
        <f>((C13/B13)*100)</f>
        <v>31.578947368421051</v>
      </c>
      <c r="E13" s="8">
        <v>19</v>
      </c>
      <c r="F13" s="8">
        <v>14</v>
      </c>
      <c r="G13" s="7">
        <f>((F13/E13)*100)</f>
        <v>73.68421052631578</v>
      </c>
      <c r="H13" s="8">
        <v>19</v>
      </c>
      <c r="I13" s="8">
        <v>11</v>
      </c>
      <c r="J13" s="7">
        <f>((I13/H13)*100)</f>
        <v>57.894736842105267</v>
      </c>
      <c r="L13" s="6"/>
    </row>
    <row r="14" spans="1:12" ht="6.95" customHeight="1" x14ac:dyDescent="0.2">
      <c r="A14" s="10"/>
      <c r="B14" s="8"/>
      <c r="C14" s="8"/>
      <c r="D14" s="7"/>
      <c r="E14" s="8"/>
      <c r="F14" s="8"/>
      <c r="G14" s="7"/>
      <c r="H14" s="8"/>
      <c r="I14" s="8"/>
      <c r="J14" s="7"/>
      <c r="L14" s="6"/>
    </row>
    <row r="15" spans="1:12" ht="17.100000000000001" customHeight="1" x14ac:dyDescent="0.2">
      <c r="A15" s="9" t="s">
        <v>19</v>
      </c>
      <c r="B15" s="8">
        <v>9</v>
      </c>
      <c r="C15" s="8">
        <v>0</v>
      </c>
      <c r="D15" s="7">
        <f>((C15/B15)*100)</f>
        <v>0</v>
      </c>
      <c r="E15" s="8">
        <v>9</v>
      </c>
      <c r="F15" s="8">
        <v>6</v>
      </c>
      <c r="G15" s="7">
        <f>((F15/E15)*100)</f>
        <v>66.666666666666657</v>
      </c>
      <c r="H15" s="8">
        <v>9</v>
      </c>
      <c r="I15" s="8">
        <v>5</v>
      </c>
      <c r="J15" s="7">
        <f>((I15/H15)*100)</f>
        <v>55.555555555555557</v>
      </c>
      <c r="L15" s="6"/>
    </row>
    <row r="16" spans="1:12" ht="6.95" customHeight="1" x14ac:dyDescent="0.2">
      <c r="B16" s="8"/>
      <c r="C16" s="8"/>
      <c r="D16" s="7"/>
      <c r="E16" s="8"/>
      <c r="F16" s="8"/>
      <c r="G16" s="7"/>
      <c r="H16" s="8"/>
      <c r="I16" s="8"/>
      <c r="J16" s="7"/>
      <c r="L16" s="6"/>
    </row>
    <row r="17" spans="1:12" ht="17.100000000000001" customHeight="1" x14ac:dyDescent="0.2">
      <c r="A17" s="9" t="s">
        <v>18</v>
      </c>
      <c r="B17" s="8">
        <v>29</v>
      </c>
      <c r="C17" s="8">
        <v>4</v>
      </c>
      <c r="D17" s="7">
        <f>((C17/B17)*100)</f>
        <v>13.793103448275861</v>
      </c>
      <c r="E17" s="8">
        <v>29</v>
      </c>
      <c r="F17" s="8">
        <v>19</v>
      </c>
      <c r="G17" s="7">
        <f>((F17/E17)*100)</f>
        <v>65.517241379310349</v>
      </c>
      <c r="H17" s="8">
        <v>29</v>
      </c>
      <c r="I17" s="8">
        <v>19</v>
      </c>
      <c r="J17" s="7">
        <f>((I17/H17)*100)</f>
        <v>65.517241379310349</v>
      </c>
      <c r="L17" s="6"/>
    </row>
    <row r="18" spans="1:12" ht="6.95" customHeight="1" x14ac:dyDescent="0.2">
      <c r="A18" s="10"/>
      <c r="B18" s="8"/>
      <c r="C18" s="8"/>
      <c r="D18" s="7"/>
      <c r="E18" s="8"/>
      <c r="F18" s="8"/>
      <c r="G18" s="7"/>
      <c r="H18" s="8"/>
      <c r="I18" s="8"/>
      <c r="J18" s="7"/>
      <c r="L18" s="6"/>
    </row>
    <row r="19" spans="1:12" ht="17.100000000000001" customHeight="1" x14ac:dyDescent="0.2">
      <c r="A19" s="9" t="s">
        <v>17</v>
      </c>
      <c r="B19" s="8">
        <v>55</v>
      </c>
      <c r="C19" s="8">
        <v>13</v>
      </c>
      <c r="D19" s="7">
        <f>((C19/B19)*100)</f>
        <v>23.636363636363637</v>
      </c>
      <c r="E19" s="8">
        <v>57</v>
      </c>
      <c r="F19" s="8">
        <v>35</v>
      </c>
      <c r="G19" s="7">
        <f>((F19/E19)*100)</f>
        <v>61.403508771929829</v>
      </c>
      <c r="H19" s="8">
        <v>57</v>
      </c>
      <c r="I19" s="8">
        <v>32</v>
      </c>
      <c r="J19" s="7">
        <f>((I19/H19)*100)</f>
        <v>56.140350877192979</v>
      </c>
      <c r="L19" s="6"/>
    </row>
    <row r="20" spans="1:12" ht="6.95" customHeight="1" x14ac:dyDescent="0.2">
      <c r="A20" s="11"/>
      <c r="B20" s="8"/>
      <c r="C20" s="8"/>
      <c r="D20" s="7"/>
      <c r="E20" s="8"/>
      <c r="F20" s="8"/>
      <c r="G20" s="7"/>
      <c r="H20" s="8"/>
      <c r="I20" s="8"/>
      <c r="J20" s="7"/>
      <c r="L20" s="6"/>
    </row>
    <row r="21" spans="1:12" ht="17.100000000000001" customHeight="1" x14ac:dyDescent="0.2">
      <c r="A21" s="9" t="s">
        <v>16</v>
      </c>
      <c r="B21" s="8">
        <v>11</v>
      </c>
      <c r="C21" s="8">
        <v>3</v>
      </c>
      <c r="D21" s="7">
        <f>((C21/B21)*100)</f>
        <v>27.27272727272727</v>
      </c>
      <c r="E21" s="8">
        <v>11</v>
      </c>
      <c r="F21" s="8">
        <v>8</v>
      </c>
      <c r="G21" s="7">
        <f>((F21/E21)*100)</f>
        <v>72.727272727272734</v>
      </c>
      <c r="H21" s="8">
        <v>11</v>
      </c>
      <c r="I21" s="8">
        <v>8</v>
      </c>
      <c r="J21" s="7">
        <f>((I21/H21)*100)</f>
        <v>72.727272727272734</v>
      </c>
      <c r="L21" s="6"/>
    </row>
    <row r="22" spans="1:12" ht="6.95" customHeight="1" x14ac:dyDescent="0.2">
      <c r="A22" s="10"/>
      <c r="B22" s="8"/>
      <c r="C22" s="8"/>
      <c r="D22" s="7"/>
      <c r="E22" s="8"/>
      <c r="F22" s="8"/>
      <c r="G22" s="7"/>
      <c r="H22" s="8"/>
      <c r="I22" s="8"/>
      <c r="J22" s="7"/>
      <c r="L22" s="6"/>
    </row>
    <row r="23" spans="1:12" ht="17.100000000000001" customHeight="1" x14ac:dyDescent="0.2">
      <c r="A23" s="9" t="s">
        <v>15</v>
      </c>
      <c r="B23" s="8">
        <v>38</v>
      </c>
      <c r="C23" s="8">
        <v>15</v>
      </c>
      <c r="D23" s="7">
        <f>((C23/B23)*100)</f>
        <v>39.473684210526315</v>
      </c>
      <c r="E23" s="8">
        <v>38</v>
      </c>
      <c r="F23" s="8">
        <v>30</v>
      </c>
      <c r="G23" s="7">
        <f>((F23/E23)*100)</f>
        <v>78.94736842105263</v>
      </c>
      <c r="H23" s="8">
        <v>38</v>
      </c>
      <c r="I23" s="8">
        <v>23</v>
      </c>
      <c r="J23" s="7">
        <f>((I23/H23)*100)</f>
        <v>60.526315789473685</v>
      </c>
      <c r="L23" s="6"/>
    </row>
    <row r="24" spans="1:12" ht="6.95" customHeight="1" x14ac:dyDescent="0.2">
      <c r="A24" s="10"/>
      <c r="B24" s="8"/>
      <c r="C24" s="8"/>
      <c r="D24" s="7"/>
      <c r="E24" s="8"/>
      <c r="F24" s="8"/>
      <c r="G24" s="7"/>
      <c r="H24" s="8"/>
      <c r="I24" s="8"/>
      <c r="J24" s="7"/>
      <c r="L24" s="6"/>
    </row>
    <row r="25" spans="1:12" ht="17.100000000000001" customHeight="1" x14ac:dyDescent="0.2">
      <c r="A25" s="9" t="s">
        <v>14</v>
      </c>
      <c r="B25" s="8">
        <v>35</v>
      </c>
      <c r="C25" s="8">
        <v>13</v>
      </c>
      <c r="D25" s="7">
        <f>((C25/B25)*100)</f>
        <v>37.142857142857146</v>
      </c>
      <c r="E25" s="8">
        <v>35</v>
      </c>
      <c r="F25" s="8">
        <v>24</v>
      </c>
      <c r="G25" s="7">
        <f>((F25/E25)*100)</f>
        <v>68.571428571428569</v>
      </c>
      <c r="H25" s="8">
        <v>35</v>
      </c>
      <c r="I25" s="8">
        <v>21</v>
      </c>
      <c r="J25" s="7">
        <f>((I25/H25)*100)</f>
        <v>60</v>
      </c>
      <c r="L25" s="6"/>
    </row>
    <row r="26" spans="1:12" ht="6.95" customHeight="1" x14ac:dyDescent="0.2">
      <c r="B26" s="8"/>
      <c r="C26" s="8"/>
      <c r="D26" s="7"/>
      <c r="E26" s="8"/>
      <c r="F26" s="8"/>
      <c r="G26" s="7"/>
      <c r="H26" s="8"/>
      <c r="I26" s="8"/>
      <c r="J26" s="7"/>
      <c r="L26" s="6"/>
    </row>
    <row r="27" spans="1:12" ht="17.100000000000001" customHeight="1" x14ac:dyDescent="0.2">
      <c r="A27" s="9" t="s">
        <v>13</v>
      </c>
      <c r="B27" s="8">
        <v>17</v>
      </c>
      <c r="C27" s="8">
        <v>4</v>
      </c>
      <c r="D27" s="7">
        <f>((C27/B27)*100)</f>
        <v>23.52941176470588</v>
      </c>
      <c r="E27" s="8">
        <v>17</v>
      </c>
      <c r="F27" s="8">
        <v>11</v>
      </c>
      <c r="G27" s="7">
        <f>((F27/E27)*100)</f>
        <v>64.705882352941174</v>
      </c>
      <c r="H27" s="8">
        <v>17</v>
      </c>
      <c r="I27" s="8">
        <v>9</v>
      </c>
      <c r="J27" s="7">
        <f>((I27/H27)*100)</f>
        <v>52.941176470588239</v>
      </c>
      <c r="L27" s="6"/>
    </row>
    <row r="28" spans="1:12" ht="6.95" customHeight="1" x14ac:dyDescent="0.2">
      <c r="B28" s="8"/>
      <c r="C28" s="8"/>
      <c r="D28" s="7"/>
      <c r="E28" s="8"/>
      <c r="F28" s="8"/>
      <c r="G28" s="7"/>
      <c r="H28" s="8"/>
      <c r="I28" s="8"/>
      <c r="J28" s="7"/>
      <c r="L28" s="6"/>
    </row>
    <row r="29" spans="1:12" ht="17.100000000000001" customHeight="1" x14ac:dyDescent="0.2">
      <c r="A29" s="9" t="s">
        <v>12</v>
      </c>
      <c r="B29" s="8">
        <v>9</v>
      </c>
      <c r="C29" s="8">
        <v>2</v>
      </c>
      <c r="D29" s="7">
        <f>((C29/B29)*100)</f>
        <v>22.222222222222221</v>
      </c>
      <c r="E29" s="8">
        <v>10</v>
      </c>
      <c r="F29" s="8">
        <v>6</v>
      </c>
      <c r="G29" s="7">
        <f>((F29/E29)*100)</f>
        <v>60</v>
      </c>
      <c r="H29" s="8">
        <v>10</v>
      </c>
      <c r="I29" s="8">
        <v>6</v>
      </c>
      <c r="J29" s="7">
        <f>((I29/H29)*100)</f>
        <v>60</v>
      </c>
      <c r="L29" s="6"/>
    </row>
    <row r="30" spans="1:12" ht="6.95" customHeight="1" x14ac:dyDescent="0.2">
      <c r="B30" s="8"/>
      <c r="C30" s="8"/>
      <c r="D30" s="7"/>
      <c r="E30" s="8"/>
      <c r="F30" s="8"/>
      <c r="G30" s="7"/>
      <c r="H30" s="8"/>
      <c r="I30" s="8"/>
      <c r="J30" s="7"/>
      <c r="L30" s="6"/>
    </row>
    <row r="31" spans="1:12" ht="17.100000000000001" customHeight="1" x14ac:dyDescent="0.2">
      <c r="A31" s="9" t="s">
        <v>11</v>
      </c>
      <c r="B31" s="8">
        <v>81</v>
      </c>
      <c r="C31" s="8">
        <v>22</v>
      </c>
      <c r="D31" s="7">
        <f>((C31/B31)*100)</f>
        <v>27.160493827160494</v>
      </c>
      <c r="E31" s="8">
        <v>82</v>
      </c>
      <c r="F31" s="8">
        <v>51</v>
      </c>
      <c r="G31" s="7">
        <f>((F31/E31)*100)</f>
        <v>62.195121951219512</v>
      </c>
      <c r="H31" s="8">
        <v>82</v>
      </c>
      <c r="I31" s="8">
        <v>50</v>
      </c>
      <c r="J31" s="7">
        <f>((I31/H31)*100)</f>
        <v>60.975609756097562</v>
      </c>
      <c r="L31" s="6"/>
    </row>
    <row r="32" spans="1:12" ht="6.95" customHeight="1" x14ac:dyDescent="0.2">
      <c r="B32" s="8"/>
      <c r="C32" s="8"/>
      <c r="D32" s="7"/>
      <c r="E32" s="8"/>
      <c r="F32" s="8"/>
      <c r="G32" s="7"/>
      <c r="H32" s="8"/>
      <c r="I32" s="8"/>
      <c r="J32" s="7"/>
      <c r="L32" s="6"/>
    </row>
    <row r="33" spans="1:12" ht="17.100000000000001" customHeight="1" x14ac:dyDescent="0.2">
      <c r="A33" s="9" t="s">
        <v>10</v>
      </c>
      <c r="B33" s="8">
        <v>55</v>
      </c>
      <c r="C33" s="8">
        <v>11</v>
      </c>
      <c r="D33" s="7">
        <f>((C33/B33)*100)</f>
        <v>20</v>
      </c>
      <c r="E33" s="8">
        <v>55</v>
      </c>
      <c r="F33" s="8">
        <v>35</v>
      </c>
      <c r="G33" s="7">
        <f>((F33/E33)*100)</f>
        <v>63.636363636363633</v>
      </c>
      <c r="H33" s="8">
        <v>55</v>
      </c>
      <c r="I33" s="8">
        <v>31</v>
      </c>
      <c r="J33" s="7">
        <f>((I33/H33)*100)</f>
        <v>56.36363636363636</v>
      </c>
      <c r="L33" s="6"/>
    </row>
    <row r="34" spans="1:12" ht="6.95" customHeight="1" x14ac:dyDescent="0.2">
      <c r="B34" s="8"/>
      <c r="C34" s="8"/>
      <c r="D34" s="7"/>
      <c r="E34" s="8"/>
      <c r="F34" s="8"/>
      <c r="G34" s="7"/>
      <c r="H34" s="8"/>
      <c r="I34" s="8"/>
      <c r="J34" s="7"/>
      <c r="L34" s="6"/>
    </row>
    <row r="35" spans="1:12" ht="17.100000000000001" customHeight="1" x14ac:dyDescent="0.2">
      <c r="A35" s="9" t="s">
        <v>9</v>
      </c>
      <c r="B35" s="8">
        <v>42</v>
      </c>
      <c r="C35" s="8">
        <v>12</v>
      </c>
      <c r="D35" s="7">
        <f>((C35/B35)*100)</f>
        <v>28.571428571428569</v>
      </c>
      <c r="E35" s="8">
        <v>42</v>
      </c>
      <c r="F35" s="8">
        <v>24</v>
      </c>
      <c r="G35" s="7">
        <f>((F35/E35)*100)</f>
        <v>57.142857142857139</v>
      </c>
      <c r="H35" s="8">
        <v>42</v>
      </c>
      <c r="I35" s="8">
        <v>25</v>
      </c>
      <c r="J35" s="7">
        <f>((I35/H35)*100)</f>
        <v>59.523809523809526</v>
      </c>
      <c r="L35" s="6"/>
    </row>
    <row r="36" spans="1:12" ht="6.95" customHeight="1" x14ac:dyDescent="0.2">
      <c r="B36" s="8"/>
      <c r="C36" s="8"/>
      <c r="D36" s="7"/>
      <c r="E36" s="8"/>
      <c r="F36" s="8"/>
      <c r="G36" s="7"/>
      <c r="H36" s="8"/>
      <c r="I36" s="8"/>
      <c r="J36" s="7"/>
      <c r="L36" s="6"/>
    </row>
    <row r="37" spans="1:12" ht="17.100000000000001" customHeight="1" x14ac:dyDescent="0.2">
      <c r="A37" s="9" t="s">
        <v>8</v>
      </c>
      <c r="B37" s="8">
        <v>42</v>
      </c>
      <c r="C37" s="8">
        <v>6</v>
      </c>
      <c r="D37" s="7">
        <f>((C37/B37)*100)</f>
        <v>14.285714285714285</v>
      </c>
      <c r="E37" s="8">
        <v>42</v>
      </c>
      <c r="F37" s="8">
        <v>23</v>
      </c>
      <c r="G37" s="7">
        <f>((F37/E37)*100)</f>
        <v>54.761904761904766</v>
      </c>
      <c r="H37" s="8">
        <v>42</v>
      </c>
      <c r="I37" s="8">
        <v>21</v>
      </c>
      <c r="J37" s="7">
        <f>((I37/H37)*100)</f>
        <v>50</v>
      </c>
      <c r="L37" s="6"/>
    </row>
    <row r="38" spans="1:12" ht="6.95" customHeight="1" x14ac:dyDescent="0.2">
      <c r="A38" s="11"/>
      <c r="B38" s="8"/>
      <c r="C38" s="8"/>
      <c r="D38" s="7"/>
      <c r="E38" s="8"/>
      <c r="F38" s="8"/>
      <c r="G38" s="7"/>
      <c r="H38" s="8"/>
      <c r="I38" s="8"/>
      <c r="J38" s="7"/>
      <c r="L38" s="6"/>
    </row>
    <row r="39" spans="1:12" ht="17.100000000000001" customHeight="1" x14ac:dyDescent="0.2">
      <c r="A39" s="9" t="s">
        <v>7</v>
      </c>
      <c r="B39" s="8">
        <v>32</v>
      </c>
      <c r="C39" s="8">
        <v>3</v>
      </c>
      <c r="D39" s="7">
        <f>((C39/B39)*100)</f>
        <v>9.375</v>
      </c>
      <c r="E39" s="8">
        <v>32</v>
      </c>
      <c r="F39" s="8">
        <v>20</v>
      </c>
      <c r="G39" s="7">
        <f>((F39/E39)*100)</f>
        <v>62.5</v>
      </c>
      <c r="H39" s="8">
        <v>32</v>
      </c>
      <c r="I39" s="8">
        <v>15</v>
      </c>
      <c r="J39" s="7">
        <f>((I39/H39)*100)</f>
        <v>46.875</v>
      </c>
      <c r="L39" s="6"/>
    </row>
    <row r="40" spans="1:12" ht="6.95" customHeight="1" x14ac:dyDescent="0.2">
      <c r="A40" s="11"/>
      <c r="B40" s="8"/>
      <c r="C40" s="8"/>
      <c r="D40" s="7"/>
      <c r="E40" s="8"/>
      <c r="F40" s="8"/>
      <c r="G40" s="7"/>
      <c r="H40" s="8"/>
      <c r="I40" s="8"/>
      <c r="J40" s="7"/>
      <c r="L40" s="6"/>
    </row>
    <row r="41" spans="1:12" ht="17.100000000000001" customHeight="1" x14ac:dyDescent="0.2">
      <c r="A41" s="9" t="s">
        <v>6</v>
      </c>
      <c r="B41" s="8">
        <v>46</v>
      </c>
      <c r="C41" s="8">
        <v>11</v>
      </c>
      <c r="D41" s="7">
        <f>((C41/B41)*100)</f>
        <v>23.913043478260871</v>
      </c>
      <c r="E41" s="8">
        <v>47</v>
      </c>
      <c r="F41" s="8">
        <v>26</v>
      </c>
      <c r="G41" s="7">
        <f>((F41/E41)*100)</f>
        <v>55.319148936170215</v>
      </c>
      <c r="H41" s="8">
        <v>47</v>
      </c>
      <c r="I41" s="8">
        <v>23</v>
      </c>
      <c r="J41" s="7">
        <f>((I41/H41)*100)</f>
        <v>48.936170212765958</v>
      </c>
      <c r="L41" s="6"/>
    </row>
    <row r="42" spans="1:12" ht="6.95" customHeight="1" x14ac:dyDescent="0.2">
      <c r="A42" s="11"/>
      <c r="B42" s="8"/>
      <c r="C42" s="8"/>
      <c r="D42" s="7"/>
      <c r="E42" s="8"/>
      <c r="F42" s="8"/>
      <c r="G42" s="7"/>
      <c r="H42" s="8"/>
      <c r="I42" s="8"/>
      <c r="J42" s="7"/>
      <c r="L42" s="6"/>
    </row>
    <row r="43" spans="1:12" ht="17.100000000000001" customHeight="1" x14ac:dyDescent="0.2">
      <c r="A43" s="9" t="s">
        <v>5</v>
      </c>
      <c r="B43" s="8">
        <v>111</v>
      </c>
      <c r="C43" s="8">
        <v>26</v>
      </c>
      <c r="D43" s="7">
        <f>((C43/B43)*100)</f>
        <v>23.423423423423422</v>
      </c>
      <c r="E43" s="8">
        <v>111</v>
      </c>
      <c r="F43" s="8">
        <v>70</v>
      </c>
      <c r="G43" s="7">
        <f>((F43/E43)*100)</f>
        <v>63.063063063063062</v>
      </c>
      <c r="H43" s="8">
        <v>111</v>
      </c>
      <c r="I43" s="8">
        <v>49</v>
      </c>
      <c r="J43" s="7">
        <f>((I43/H43)*100)</f>
        <v>44.144144144144143</v>
      </c>
      <c r="L43" s="6"/>
    </row>
    <row r="44" spans="1:12" ht="6.95" customHeight="1" x14ac:dyDescent="0.2">
      <c r="A44" s="10"/>
      <c r="B44" s="8"/>
      <c r="C44" s="8"/>
      <c r="D44" s="7"/>
      <c r="E44" s="8"/>
      <c r="F44" s="8"/>
      <c r="G44" s="7"/>
      <c r="H44" s="8"/>
      <c r="I44" s="8"/>
      <c r="J44" s="7"/>
      <c r="L44" s="6"/>
    </row>
    <row r="45" spans="1:12" ht="17.100000000000001" customHeight="1" x14ac:dyDescent="0.2">
      <c r="A45" s="9" t="s">
        <v>4</v>
      </c>
      <c r="B45" s="8">
        <v>31</v>
      </c>
      <c r="C45" s="8">
        <v>6</v>
      </c>
      <c r="D45" s="7">
        <f>((C45/B45)*100)</f>
        <v>19.35483870967742</v>
      </c>
      <c r="E45" s="8">
        <v>31</v>
      </c>
      <c r="F45" s="8">
        <v>23</v>
      </c>
      <c r="G45" s="7">
        <f>((F45/E45)*100)</f>
        <v>74.193548387096769</v>
      </c>
      <c r="H45" s="8">
        <v>31</v>
      </c>
      <c r="I45" s="8">
        <v>9</v>
      </c>
      <c r="J45" s="7">
        <f>((I45/H45)*100)</f>
        <v>29.032258064516132</v>
      </c>
      <c r="L45" s="6"/>
    </row>
    <row r="46" spans="1:12" ht="6.95" customHeight="1" x14ac:dyDescent="0.2">
      <c r="A46" s="10"/>
      <c r="B46" s="8"/>
      <c r="C46" s="8"/>
      <c r="D46" s="7"/>
      <c r="E46" s="8"/>
      <c r="F46" s="8"/>
      <c r="G46" s="7"/>
      <c r="H46" s="8"/>
      <c r="I46" s="8"/>
      <c r="J46" s="7"/>
      <c r="L46" s="6"/>
    </row>
    <row r="47" spans="1:12" ht="17.100000000000001" customHeight="1" x14ac:dyDescent="0.2">
      <c r="A47" s="9" t="s">
        <v>3</v>
      </c>
      <c r="B47" s="8">
        <v>28</v>
      </c>
      <c r="C47" s="8">
        <v>5</v>
      </c>
      <c r="D47" s="7">
        <f>((C47/B47)*100)</f>
        <v>17.857142857142858</v>
      </c>
      <c r="E47" s="8">
        <v>28</v>
      </c>
      <c r="F47" s="8">
        <v>16</v>
      </c>
      <c r="G47" s="7">
        <f>((F47/E47)*100)</f>
        <v>57.142857142857139</v>
      </c>
      <c r="H47" s="8">
        <v>28</v>
      </c>
      <c r="I47" s="8">
        <v>13</v>
      </c>
      <c r="J47" s="7">
        <f>((I47/H47)*100)</f>
        <v>46.428571428571431</v>
      </c>
      <c r="L47" s="6"/>
    </row>
    <row r="48" spans="1:12" ht="6.95" customHeight="1" x14ac:dyDescent="0.2">
      <c r="B48" s="8"/>
      <c r="C48" s="8"/>
      <c r="D48" s="7"/>
      <c r="E48" s="8"/>
      <c r="F48" s="8"/>
      <c r="G48" s="7"/>
      <c r="H48" s="8"/>
      <c r="I48" s="8"/>
      <c r="J48" s="7"/>
      <c r="L48" s="6"/>
    </row>
    <row r="49" spans="1:12" ht="17.100000000000001" customHeight="1" x14ac:dyDescent="0.2">
      <c r="A49" s="9" t="s">
        <v>2</v>
      </c>
      <c r="B49" s="8">
        <v>26</v>
      </c>
      <c r="C49" s="8">
        <v>7</v>
      </c>
      <c r="D49" s="7">
        <f>((C49/B49)*100)</f>
        <v>26.923076923076923</v>
      </c>
      <c r="E49" s="8">
        <v>27</v>
      </c>
      <c r="F49" s="8">
        <v>15</v>
      </c>
      <c r="G49" s="7">
        <f>((F49/E49)*100)</f>
        <v>55.555555555555557</v>
      </c>
      <c r="H49" s="8">
        <v>27</v>
      </c>
      <c r="I49" s="8">
        <v>12</v>
      </c>
      <c r="J49" s="7">
        <f>((I49/H49)*100)</f>
        <v>44.444444444444443</v>
      </c>
      <c r="L49" s="6"/>
    </row>
    <row r="50" spans="1:12" ht="6.95" customHeight="1" thickBot="1" x14ac:dyDescent="0.25">
      <c r="A50" s="5"/>
      <c r="B50" s="4"/>
      <c r="C50" s="4"/>
      <c r="D50" s="4"/>
      <c r="E50" s="3"/>
      <c r="F50" s="3"/>
      <c r="G50" s="3"/>
      <c r="H50" s="3"/>
      <c r="I50" s="3"/>
      <c r="J50" s="3"/>
    </row>
    <row r="51" spans="1:12" ht="9.9499999999999993" customHeight="1" x14ac:dyDescent="0.2"/>
    <row r="52" spans="1:12" ht="18" customHeight="1" x14ac:dyDescent="0.2">
      <c r="A52" s="2" t="s">
        <v>1</v>
      </c>
      <c r="B52" s="2"/>
      <c r="C52" s="2"/>
      <c r="D52" s="2"/>
      <c r="E52" s="2"/>
      <c r="F52" s="2"/>
      <c r="G52" s="2"/>
      <c r="H52" s="2"/>
      <c r="I52" s="2"/>
      <c r="J52" s="2"/>
    </row>
    <row r="53" spans="1:12" ht="18" customHeight="1" x14ac:dyDescent="0.2">
      <c r="A53" s="2" t="s">
        <v>0</v>
      </c>
      <c r="B53" s="2"/>
      <c r="C53" s="2"/>
      <c r="D53" s="2"/>
      <c r="E53" s="2"/>
      <c r="F53" s="2"/>
      <c r="G53" s="2"/>
      <c r="H53" s="2"/>
      <c r="I53" s="2"/>
      <c r="J53" s="2"/>
    </row>
    <row r="54" spans="1:12" ht="25.15" customHeight="1" x14ac:dyDescent="0.2">
      <c r="A54" s="24" t="s">
        <v>39</v>
      </c>
      <c r="B54" s="24"/>
      <c r="C54" s="24"/>
      <c r="D54" s="24"/>
      <c r="E54" s="24"/>
      <c r="F54" s="24"/>
      <c r="G54" s="24"/>
      <c r="H54" s="24"/>
      <c r="I54" s="24"/>
      <c r="J54" s="24"/>
    </row>
    <row r="55" spans="1:12" x14ac:dyDescent="0.2">
      <c r="A55" s="24" t="s">
        <v>40</v>
      </c>
      <c r="B55" s="24"/>
      <c r="C55" s="24"/>
      <c r="D55" s="24"/>
      <c r="E55" s="24"/>
      <c r="F55" s="24"/>
      <c r="G55" s="24"/>
      <c r="H55" s="24"/>
      <c r="I55" s="24"/>
      <c r="J55" s="24"/>
    </row>
  </sheetData>
  <sheetProtection selectLockedCells="1" selectUnlockedCells="1"/>
  <mergeCells count="7">
    <mergeCell ref="A55:J55"/>
    <mergeCell ref="A54:J54"/>
    <mergeCell ref="A1:J1"/>
    <mergeCell ref="A2:J2"/>
    <mergeCell ref="C4:D4"/>
    <mergeCell ref="F4:G4"/>
    <mergeCell ref="I4:J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7</vt:lpstr>
      <vt:lpstr>'Table 7'!Print_Titles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2020-06-01T23:36:16Z</dcterms:created>
  <dcterms:modified xsi:type="dcterms:W3CDTF">2020-06-04T07:46:27Z</dcterms:modified>
</cp:coreProperties>
</file>