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eng Soliven\Desktop\Jeng_2021\Press Release\05PR_May2021\May 2021\July 9\"/>
    </mc:Choice>
  </mc:AlternateContent>
  <xr:revisionPtr revIDLastSave="0" documentId="13_ncr:8001_{D0DF1CAA-CCB2-47E0-A6E3-4860D447F1EF}" xr6:coauthVersionLast="47" xr6:coauthVersionMax="47" xr10:uidLastSave="{00000000-0000-0000-0000-000000000000}"/>
  <bookViews>
    <workbookView xWindow="1425" yWindow="1425" windowWidth="26910" windowHeight="11190" tabRatio="856" activeTab="4" xr2:uid="{7EE91BEE-DE98-4218-BA02-798F967CE992}"/>
  </bookViews>
  <sheets>
    <sheet name="Table1" sheetId="1" r:id="rId1"/>
    <sheet name="Table2" sheetId="2" r:id="rId2"/>
    <sheet name="Table3" sheetId="3" r:id="rId3"/>
    <sheet name="Table4" sheetId="4" r:id="rId4"/>
    <sheet name="Table5" sheetId="5" r:id="rId5"/>
    <sheet name="Table5a" sheetId="17" r:id="rId6"/>
    <sheet name="Table6" sheetId="6" r:id="rId7"/>
    <sheet name="Table7" sheetId="7" r:id="rId8"/>
    <sheet name="Table8" sheetId="8" r:id="rId9"/>
    <sheet name="Table9" sheetId="9" r:id="rId10"/>
    <sheet name="Table10" sheetId="10" r:id="rId11"/>
    <sheet name="Table11" sheetId="11" r:id="rId12"/>
    <sheet name="Table11a" sheetId="18" r:id="rId13"/>
    <sheet name="Table12" sheetId="12" r:id="rId14"/>
    <sheet name="Table13" sheetId="13" r:id="rId15"/>
    <sheet name="Table14" sheetId="14" r:id="rId16"/>
    <sheet name="Table15" sheetId="15" r:id="rId17"/>
    <sheet name="Table16" sheetId="16" r:id="rId18"/>
  </sheets>
  <definedNames>
    <definedName name="_xlnm.Database" localSheetId="1">#REF!</definedName>
    <definedName name="_xlnm.Database">#REF!</definedName>
    <definedName name="_xlnm.Print_Area" localSheetId="15">Table14!$A$1:$L$29</definedName>
    <definedName name="_xlnm.Print_Area" localSheetId="2">Table3!$A$1:$G$90</definedName>
    <definedName name="_xlnm.Print_Area" localSheetId="3">Table4!$A$1:$E$86</definedName>
    <definedName name="_xlnm.Print_Area" localSheetId="8">Table8!$A$1:$L$30</definedName>
    <definedName name="_xlnm.Print_Area" localSheetId="9">Table9!$A$1:$G$86</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5" l="1"/>
  <c r="F33" i="15"/>
  <c r="F32" i="15"/>
  <c r="F31" i="15"/>
  <c r="F30" i="15"/>
  <c r="F29" i="15"/>
  <c r="F28" i="15"/>
  <c r="F27" i="15"/>
  <c r="F26" i="15"/>
  <c r="F25" i="15"/>
  <c r="F24" i="15"/>
  <c r="F23" i="15"/>
  <c r="F22" i="15"/>
  <c r="F21" i="15"/>
  <c r="F20" i="15"/>
  <c r="F19" i="15"/>
  <c r="F18" i="15"/>
  <c r="F17" i="15"/>
  <c r="F16" i="15"/>
  <c r="F15" i="15"/>
  <c r="F14" i="15"/>
  <c r="F12" i="15"/>
</calcChain>
</file>

<file path=xl/sharedStrings.xml><?xml version="1.0" encoding="utf-8"?>
<sst xmlns="http://schemas.openxmlformats.org/spreadsheetml/2006/main" count="1309" uniqueCount="399">
  <si>
    <t>REPUBLIC OF THE PHILIPPINES</t>
  </si>
  <si>
    <t>PHILIPPINE STATISTICS AUTHORITY</t>
  </si>
  <si>
    <t>Economic Sectoral Statistics Service</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</si>
  <si>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</si>
  <si>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</si>
  <si>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</si>
  <si>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</si>
  <si>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</si>
  <si>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</si>
  <si>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</si>
  <si>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</si>
  <si>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</si>
  <si>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</si>
  <si>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</si>
  <si>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</si>
  <si>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</si>
  <si>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</si>
  <si>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</si>
  <si>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</si>
  <si>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</si>
  <si>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</si>
  <si>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</si>
  <si>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</si>
  <si>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</si>
  <si>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</si>
  <si>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</si>
  <si>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</si>
  <si>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</si>
  <si>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</si>
  <si>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</si>
  <si>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</si>
  <si>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</si>
  <si>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</si>
  <si>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</si>
  <si>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</si>
  <si>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</si>
  <si>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</si>
  <si>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</si>
  <si>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</si>
  <si>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</si>
  <si>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</si>
  <si>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</si>
  <si>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</si>
  <si>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</si>
  <si>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</si>
  <si>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Cathodes &amp; Sections Of Cathodes, Of Refined Copper</t>
  </si>
  <si>
    <t>Other Mineral Products</t>
  </si>
  <si>
    <t>Machinery &amp; Transport Equipment</t>
  </si>
  <si>
    <t>Ignition Wiring Set and Other Wiring Sets Used in Vehicles, Aircrafts and Ships 1/</t>
  </si>
  <si>
    <t>Chemicals</t>
  </si>
  <si>
    <t>Electronic Eqpt. and Parts</t>
  </si>
  <si>
    <t>TOP TEN  EXPORTS TOTAL</t>
  </si>
  <si>
    <t>Bananas (Fresh)</t>
  </si>
  <si>
    <t>Misc. Manufactured Articles, n.e.s.</t>
  </si>
  <si>
    <t>Processed Food and Beverages</t>
  </si>
  <si>
    <t>Travel Goods and Handbags</t>
  </si>
  <si>
    <t>Articles of Apparel and Clothing Accessories</t>
  </si>
  <si>
    <t>Woodcrafts and Furniture</t>
  </si>
  <si>
    <t>Pineapple and Pineapple Products</t>
  </si>
  <si>
    <t>Processed Tropical Fruits</t>
  </si>
  <si>
    <t>Textile Yarns/Fabrics</t>
  </si>
  <si>
    <t>Dessicated Coconut</t>
  </si>
  <si>
    <t>Fish, fresh or preserved of which: Shrimps &amp; Prawns</t>
  </si>
  <si>
    <t>Non-Metallic Mineral Manufactures</t>
  </si>
  <si>
    <t>Lumber</t>
  </si>
  <si>
    <t>Copper Concentrates</t>
  </si>
  <si>
    <t>Natural Rubber</t>
  </si>
  <si>
    <t>Baby Carr., Toys, Games, and Sporting Goods</t>
  </si>
  <si>
    <t>Seaweeds and Carageenan</t>
  </si>
  <si>
    <t>Christmas Decor</t>
  </si>
  <si>
    <t>Unmanufactured Tobacco</t>
  </si>
  <si>
    <t>Activated Carbon</t>
  </si>
  <si>
    <t>Other Products Manufactured from Materials Imported on Consignment Basis</t>
  </si>
  <si>
    <t>Footwear</t>
  </si>
  <si>
    <t>Other Sugar and Products</t>
  </si>
  <si>
    <t>Iron &amp; Steel</t>
  </si>
  <si>
    <t>Other Agro-based</t>
  </si>
  <si>
    <t>Basketworks</t>
  </si>
  <si>
    <t>Copra Oil Cake or Meal</t>
  </si>
  <si>
    <t>Other Forest Products</t>
  </si>
  <si>
    <t>Plywood</t>
  </si>
  <si>
    <t>Other Fruits and Vegetables</t>
  </si>
  <si>
    <t>Iron Ore Agglomerates</t>
  </si>
  <si>
    <t>Sugar</t>
  </si>
  <si>
    <t>Abaca Fibers</t>
  </si>
  <si>
    <t>Fine Jewelry</t>
  </si>
  <si>
    <t>Shrimps and Prawns, Fresh, Chilled or Frozen</t>
  </si>
  <si>
    <t>Others</t>
  </si>
  <si>
    <t xml:space="preserve">   Growth rates were computed from actual values</t>
  </si>
  <si>
    <t>1/</t>
  </si>
  <si>
    <t xml:space="preserve">consists only of electrical wiring harness for motor vehicles                                           </t>
  </si>
  <si>
    <t>2/</t>
  </si>
  <si>
    <t xml:space="preserve">includes crude and refined                                                                              </t>
  </si>
  <si>
    <t>3/</t>
  </si>
  <si>
    <t xml:space="preserve">extracted from copper ores and concentrates                                                             </t>
  </si>
  <si>
    <t>4/</t>
  </si>
  <si>
    <t xml:space="preserve">includes fresh, frozen, prepared or preserved in airtight containers                                    </t>
  </si>
  <si>
    <t>5/</t>
  </si>
  <si>
    <t xml:space="preserve">replacements and goods returned to the country whence exported                                          </t>
  </si>
  <si>
    <t>6/</t>
  </si>
  <si>
    <t>p</t>
  </si>
  <si>
    <t>preliminary</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</si>
  <si>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</si>
  <si>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</si>
  <si>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</si>
  <si>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</si>
  <si>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</si>
  <si>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</si>
  <si>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</si>
  <si>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</si>
  <si>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</si>
  <si>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</si>
  <si>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</si>
  <si>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</si>
  <si>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</si>
  <si>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</si>
  <si>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</si>
  <si>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</si>
  <si>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</si>
  <si>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</si>
  <si>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Mangoes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</si>
  <si>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</si>
  <si>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</si>
  <si>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</si>
  <si>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</si>
  <si>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</si>
  <si>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</si>
  <si>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</si>
  <si>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</si>
  <si>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</si>
  <si>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</si>
  <si>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</si>
  <si>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</si>
  <si>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</si>
  <si>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</si>
  <si>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</si>
  <si>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</si>
  <si>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</si>
  <si>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</si>
  <si>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</si>
  <si>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</si>
  <si>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</si>
  <si>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</si>
  <si>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</si>
  <si>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</si>
  <si>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</si>
  <si>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</si>
  <si>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</si>
  <si>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</si>
  <si>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</si>
  <si>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</si>
  <si>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</si>
  <si>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</si>
  <si>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</si>
  <si>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</si>
  <si>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</si>
  <si>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</si>
  <si>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</si>
  <si>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</si>
  <si>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</si>
  <si>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a</t>
  </si>
  <si>
    <t>-</t>
  </si>
  <si>
    <t>no export data</t>
  </si>
  <si>
    <t>Countries</t>
  </si>
  <si>
    <t>Current</t>
  </si>
  <si>
    <t>(9)</t>
  </si>
  <si>
    <t>(10)</t>
  </si>
  <si>
    <t>Top 10 Countries Total</t>
  </si>
  <si>
    <t xml:space="preserve">China, People's Republic of                                                                                                                                                                                                                                   </t>
  </si>
  <si>
    <t xml:space="preserve">Hong Kong                                                                                                                                                                                                                                                     </t>
  </si>
  <si>
    <t xml:space="preserve">Singapore                                                                                                                                                                                                                                                     </t>
  </si>
  <si>
    <t xml:space="preserve">Thailand                                                                                                                                                                                                                                                      </t>
  </si>
  <si>
    <t xml:space="preserve">Germany                                                                                                                                                                                                                                                       </t>
  </si>
  <si>
    <t xml:space="preserve">Korea, Republic of                                                                                                                                                                                                                                            </t>
  </si>
  <si>
    <t xml:space="preserve">Taiwan                                                                                                                                                                                                                                                        </t>
  </si>
  <si>
    <t xml:space="preserve">Netherlands                                                                                                                                                                                                                                                   </t>
  </si>
  <si>
    <t>Other Countries</t>
  </si>
  <si>
    <t xml:space="preserve">Vietnam                                                                                                                                                                                                                                                       </t>
  </si>
  <si>
    <t xml:space="preserve">Indonesia                                                                                                                                                                                                                                                     </t>
  </si>
  <si>
    <t xml:space="preserve">Mexico                                                                                                                                                                                                                                                        </t>
  </si>
  <si>
    <t xml:space="preserve">UK Great Britain and N. Ireland                                                                                                                                                                                                                               </t>
  </si>
  <si>
    <t xml:space="preserve">India                                                                                                                                                                                                                                                         </t>
  </si>
  <si>
    <t xml:space="preserve">Canada                                                                                                                                                                                                                                                        </t>
  </si>
  <si>
    <t xml:space="preserve">France                                                                                                                                                                                                                                                        </t>
  </si>
  <si>
    <t xml:space="preserve">Australia                                                                                                                                                                                                                                                     </t>
  </si>
  <si>
    <t xml:space="preserve">Switzerland                                                                                                                                                                                                                                                   </t>
  </si>
  <si>
    <t>Details may not add up to total due to rounding.</t>
  </si>
  <si>
    <t>includes Alaska and Hawaii</t>
  </si>
  <si>
    <t xml:space="preserve">includes Okinawa          </t>
  </si>
  <si>
    <t>includes Sabah and Sarawak</t>
  </si>
  <si>
    <t>Economic Bloc</t>
  </si>
  <si>
    <t>includes Australia, Brunei Darussalam, Canada, Chile, China, Taiwan, Hong Kong, Indonesia, Japan, S. Korea, Malaysia,Mexico, New Zealand, Papua New Guinea, Peru, 
Russia, Singapore, Thailand, Vietnam and United States of America (includes Alaska and Hawaii)</t>
  </si>
  <si>
    <t>includes China, Hong Kong, Japan, Macau, Mongolia, N. Korea, S. Korea and Taiwan</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</si>
  <si>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</si>
  <si>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</si>
  <si>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</si>
  <si>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</si>
  <si>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Mineral Fuels, Lubricants and Related Materials</t>
  </si>
  <si>
    <t>Transport Equipment</t>
  </si>
  <si>
    <t>Industrial Machinery and Equipment</t>
  </si>
  <si>
    <t>Other Food &amp; Live Animals</t>
  </si>
  <si>
    <t>Miscellaneous Manufactured Articles</t>
  </si>
  <si>
    <t>Plastics in Primary  and  Non-Primary Forms</t>
  </si>
  <si>
    <t>Cereals and Cereal Preparations</t>
  </si>
  <si>
    <t>TOP TEN  IMPORTS TOTAL</t>
  </si>
  <si>
    <t>Metal Products</t>
  </si>
  <si>
    <t>Medicinal and Pharmaceutical Products</t>
  </si>
  <si>
    <t>Organic and Inorganic Chemicals</t>
  </si>
  <si>
    <t>Chemical Materials and Products, n.e.s.</t>
  </si>
  <si>
    <t>Animal &amp; Vegetable Oils &amp; Fats</t>
  </si>
  <si>
    <t>Feeding Stuff For Animals (Not Including Unmilled Cereals)</t>
  </si>
  <si>
    <t>Non-Ferrous Metal</t>
  </si>
  <si>
    <t>Other chemicals</t>
  </si>
  <si>
    <t>Professional, Scientific and Controlling Instruments; Photographic and Optical Goods, n.e.s.; Watches and Clocks</t>
  </si>
  <si>
    <t>Paper and Paper Products</t>
  </si>
  <si>
    <t>Dairy Products</t>
  </si>
  <si>
    <t>Power Generating and Specialized Machinery</t>
  </si>
  <si>
    <t>Other Crude Materials, inedible</t>
  </si>
  <si>
    <t>Rubber Manufacture</t>
  </si>
  <si>
    <t>Fertilizers, Manufactured</t>
  </si>
  <si>
    <t>Dyeing, Tanning and Coloring Materials</t>
  </si>
  <si>
    <t>Other Manufactured Goods</t>
  </si>
  <si>
    <t>Home Appliances</t>
  </si>
  <si>
    <t>Articles of Apparel, accessories</t>
  </si>
  <si>
    <t>Fish &amp; Fish Preparations</t>
  </si>
  <si>
    <t>Beverages and Tobacco Manufactures</t>
  </si>
  <si>
    <t>Metalliferous Ores and Metal Scrap</t>
  </si>
  <si>
    <t>Articles of Temporarily Imported &amp; Exported</t>
  </si>
  <si>
    <t>Tobacco, unmanufactured</t>
  </si>
  <si>
    <t>Textiles Fiber &amp; Their Waste</t>
  </si>
  <si>
    <t>Other Special Transactions</t>
  </si>
  <si>
    <t>Pulp &amp; Waste Paper</t>
  </si>
  <si>
    <t>Office and EDP Machines</t>
  </si>
  <si>
    <t>Chemical Compounds</t>
  </si>
  <si>
    <t>Artificial Resins</t>
  </si>
  <si>
    <t>Corn</t>
  </si>
  <si>
    <t>Iron Ore, not agglomerated</t>
  </si>
  <si>
    <t>Other Mineral Fuels &amp; Lubricant</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</si>
  <si>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</si>
  <si>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</si>
  <si>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</si>
  <si>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</si>
  <si>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</si>
  <si>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</si>
  <si>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</si>
  <si>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</si>
  <si>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</si>
  <si>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</si>
  <si>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</si>
  <si>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</si>
  <si>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</si>
  <si>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</si>
  <si>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</si>
  <si>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</si>
  <si>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</si>
  <si>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</si>
  <si>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</si>
  <si>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</si>
  <si>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</si>
  <si>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</si>
  <si>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</si>
  <si>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</si>
  <si>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</si>
  <si>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</si>
  <si>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</si>
  <si>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</si>
  <si>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</si>
  <si>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</si>
  <si>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</si>
  <si>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</si>
  <si>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</si>
  <si>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</si>
  <si>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</si>
  <si>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</si>
  <si>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</si>
  <si>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</si>
  <si>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</si>
  <si>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</si>
  <si>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</si>
  <si>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</si>
  <si>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</si>
  <si>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</si>
  <si>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</si>
  <si>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</si>
  <si>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</si>
  <si>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</si>
  <si>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</si>
  <si>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</si>
  <si>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</si>
  <si>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</si>
  <si>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</si>
  <si>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</si>
  <si>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</si>
  <si>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</si>
  <si>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United Arab Emirates                                                                                                                                                                                                                                          </t>
  </si>
  <si>
    <t xml:space="preserve">Saudi Arabia                                                                                                                                                                                                                                                  </t>
  </si>
  <si>
    <t xml:space="preserve">Brazil                                                                                                                                                                                                                                                        </t>
  </si>
  <si>
    <t xml:space="preserve">Belgium                                                                                                                                                                                                                                                       </t>
  </si>
  <si>
    <t xml:space="preserve">Italy                                                                                                                                                                                                                                                         </t>
  </si>
  <si>
    <t xml:space="preserve"> </t>
  </si>
  <si>
    <t>Total</t>
  </si>
  <si>
    <t>TOTAL</t>
  </si>
  <si>
    <r>
      <t xml:space="preserve">May </t>
    </r>
    <r>
      <rPr>
        <b/>
        <vertAlign val="superscript"/>
        <sz val="10"/>
        <rFont val="Arial"/>
        <family val="2"/>
      </rPr>
      <t>p</t>
    </r>
  </si>
  <si>
    <r>
      <t xml:space="preserve">Jan-May </t>
    </r>
    <r>
      <rPr>
        <b/>
        <vertAlign val="superscript"/>
        <sz val="10"/>
        <rFont val="Arial"/>
        <family val="2"/>
      </rPr>
      <t>p</t>
    </r>
  </si>
  <si>
    <r>
      <t>United States Of America</t>
    </r>
    <r>
      <rPr>
        <vertAlign val="superscript"/>
        <sz val="10"/>
        <rFont val="Arial"/>
        <family val="2"/>
      </rPr>
      <t xml:space="preserve"> 1/</t>
    </r>
  </si>
  <si>
    <r>
      <t>Japan</t>
    </r>
    <r>
      <rPr>
        <vertAlign val="superscript"/>
        <sz val="10"/>
        <rFont val="Arial"/>
        <family val="2"/>
      </rPr>
      <t xml:space="preserve"> 2/</t>
    </r>
  </si>
  <si>
    <r>
      <t>Malaysia</t>
    </r>
    <r>
      <rPr>
        <vertAlign val="superscript"/>
        <sz val="10"/>
        <rFont val="Arial"/>
        <family val="2"/>
      </rPr>
      <t xml:space="preserve"> 3/</t>
    </r>
  </si>
  <si>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</si>
  <si>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</si>
  <si>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</si>
  <si>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</si>
  <si>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</si>
  <si>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Japan</t>
    </r>
    <r>
      <rPr>
        <vertAlign val="superscript"/>
        <sz val="10"/>
        <rFont val="Arial"/>
        <family val="2"/>
      </rPr>
      <t xml:space="preserve"> 1/</t>
    </r>
  </si>
  <si>
    <r>
      <t>United States Of America</t>
    </r>
    <r>
      <rPr>
        <vertAlign val="superscript"/>
        <sz val="10"/>
        <rFont val="Arial"/>
        <family val="2"/>
      </rPr>
      <t xml:space="preserve"> 2/</t>
    </r>
  </si>
  <si>
    <t>Table 1. Philippine Total Trade, Imports, Exports and Balance of Trade in Goods by Month and Year: 2019-2021</t>
  </si>
  <si>
    <t xml:space="preserve"> (FOB Value in USD million)</t>
  </si>
  <si>
    <t>Total
Trade</t>
  </si>
  <si>
    <t>Source: Philippine Statistics Authority</t>
  </si>
  <si>
    <r>
      <t>2021</t>
    </r>
    <r>
      <rPr>
        <vertAlign val="superscript"/>
        <sz val="10"/>
        <color indexed="8"/>
        <rFont val="Arial"/>
        <family val="2"/>
      </rPr>
      <t>r</t>
    </r>
  </si>
  <si>
    <r>
      <t>2021</t>
    </r>
    <r>
      <rPr>
        <vertAlign val="superscript"/>
        <sz val="10"/>
        <color rgb="FF000000"/>
        <rFont val="Arial"/>
        <family val="2"/>
      </rPr>
      <t>p</t>
    </r>
  </si>
  <si>
    <t>Economic Sector Statistics Service</t>
  </si>
  <si>
    <t>Table 2. Growth Rate of Total Trade, Imports, Exports and Balance of Trade in Goods by Month and Year: 2019-2021</t>
  </si>
  <si>
    <t>0.0 - less than 0.05 percent decrease but not equal to zero</t>
  </si>
  <si>
    <t>Table 3. Philippine Exports by Commodity Groups</t>
  </si>
  <si>
    <t>(FOB Value in USD million)</t>
  </si>
  <si>
    <t>Growth Rate
 (in percent)</t>
  </si>
  <si>
    <t>Percent
Share</t>
  </si>
  <si>
    <r>
      <t>May 2020 and 2021</t>
    </r>
    <r>
      <rPr>
        <vertAlign val="superscript"/>
        <sz val="10"/>
        <rFont val="Arial"/>
        <family val="2"/>
      </rPr>
      <t>p</t>
    </r>
  </si>
  <si>
    <t>Metal Components 2/</t>
  </si>
  <si>
    <t>Coconut Oil 3/</t>
  </si>
  <si>
    <t>Gold 4/</t>
  </si>
  <si>
    <t>Tuna 5/</t>
  </si>
  <si>
    <t>Special Transactions 6/</t>
  </si>
  <si>
    <t xml:space="preserve">excludes brakes and servo-brakes                                                                         </t>
  </si>
  <si>
    <t>0.0</t>
  </si>
  <si>
    <t>percent shares less than 0.05 but not equal to zero</t>
  </si>
  <si>
    <t>no percent share/no growth rate</t>
  </si>
  <si>
    <t>Table 4. Philippine Exports by Commodity Groups</t>
  </si>
  <si>
    <t>Growth Rate (in percent)</t>
  </si>
  <si>
    <r>
      <t>January to May 2020 and 2021</t>
    </r>
    <r>
      <rPr>
        <vertAlign val="superscript"/>
        <sz val="10"/>
        <rFont val="Arial"/>
        <family val="2"/>
      </rPr>
      <t>p</t>
    </r>
  </si>
  <si>
    <t>Jan-May</t>
  </si>
  <si>
    <t>Table 5. Philippine Exports by Major Type of Goods</t>
  </si>
  <si>
    <t>percent share less than 0.05 but not equal to zero</t>
  </si>
  <si>
    <t>0.00</t>
  </si>
  <si>
    <t>less than $5000</t>
  </si>
  <si>
    <t>Table 6. Philippine Exports by Major Type of Goods</t>
  </si>
  <si>
    <t>no growth rate</t>
  </si>
  <si>
    <t>Annual Growth Rate
(in percent)</t>
  </si>
  <si>
    <r>
      <t>Table 7. Philippine Export Statistics from the Top Ten Countries: May 2020 and 2021</t>
    </r>
    <r>
      <rPr>
        <vertAlign val="superscript"/>
        <sz val="10"/>
        <color theme="1"/>
        <rFont val="Arial"/>
        <family val="2"/>
      </rPr>
      <t>p</t>
    </r>
  </si>
  <si>
    <t>Annual Growth Rate
 (in percent)</t>
  </si>
  <si>
    <r>
      <t>Table 8. Philippine Export Statistics by Selected Economic Bloc:  May 2020 and 2021</t>
    </r>
    <r>
      <rPr>
        <vertAlign val="superscript"/>
        <sz val="10"/>
        <rFont val="Arial"/>
        <family val="2"/>
      </rPr>
      <t>p</t>
    </r>
  </si>
  <si>
    <t xml:space="preserve">    Details do not add up to total due to overlapping of some countries to other economic bloc.</t>
  </si>
  <si>
    <t>Table 9. Philippine Imports by Commodity Groups</t>
  </si>
  <si>
    <t>Telecommunication Equipment and Electrical Machinery 1/</t>
  </si>
  <si>
    <t>Textile Yarn, Fabrics, Made-Up Articles and Related Products 2/</t>
  </si>
  <si>
    <t>no import data</t>
  </si>
  <si>
    <t>Table 10. Philippine Imports by Commodity Groups</t>
  </si>
  <si>
    <t>Table 11. Philippine Imports by Major Type of Goods</t>
  </si>
  <si>
    <t>Table 12. Philippine Imports by Major Type of Goods</t>
  </si>
  <si>
    <r>
      <t>Table 13. Philippine Imports from the Top Ten Countries: May 2020 and 2021</t>
    </r>
    <r>
      <rPr>
        <vertAlign val="superscript"/>
        <sz val="10"/>
        <rFont val="Arial"/>
        <family val="2"/>
      </rPr>
      <t>p</t>
    </r>
  </si>
  <si>
    <r>
      <t>Table 14. Philippine Import Statistics by Selected Economic Bloc: May 2020 and 2021</t>
    </r>
    <r>
      <rPr>
        <vertAlign val="superscript"/>
        <sz val="10"/>
        <rFont val="Arial"/>
        <family val="2"/>
      </rPr>
      <t>p</t>
    </r>
  </si>
  <si>
    <r>
      <t xml:space="preserve">Total Trade </t>
    </r>
    <r>
      <rPr>
        <b/>
        <vertAlign val="superscript"/>
        <sz val="10"/>
        <color indexed="8"/>
        <rFont val="Arial"/>
        <family val="2"/>
      </rPr>
      <t>p</t>
    </r>
  </si>
  <si>
    <r>
      <t xml:space="preserve">Imports </t>
    </r>
    <r>
      <rPr>
        <b/>
        <vertAlign val="superscript"/>
        <sz val="10"/>
        <color indexed="8"/>
        <rFont val="Arial"/>
        <family val="2"/>
      </rPr>
      <t>p</t>
    </r>
  </si>
  <si>
    <r>
      <t xml:space="preserve">Exports </t>
    </r>
    <r>
      <rPr>
        <b/>
        <vertAlign val="superscript"/>
        <sz val="10"/>
        <color rgb="FF000000"/>
        <rFont val="Arial"/>
        <family val="2"/>
      </rPr>
      <t>p</t>
    </r>
  </si>
  <si>
    <r>
      <t xml:space="preserve">Balance of Trade in Goods </t>
    </r>
    <r>
      <rPr>
        <b/>
        <vertAlign val="superscript"/>
        <sz val="10"/>
        <color rgb="FF000000"/>
        <rFont val="Arial"/>
        <family val="2"/>
      </rPr>
      <t>p</t>
    </r>
  </si>
  <si>
    <r>
      <t>Table 15. Balance of Trade by Major Trading Partners: May 2021</t>
    </r>
    <r>
      <rPr>
        <vertAlign val="superscript"/>
        <sz val="10"/>
        <color rgb="FF000000"/>
        <rFont val="Arial"/>
        <family val="2"/>
      </rPr>
      <t>p</t>
    </r>
  </si>
  <si>
    <t xml:space="preserve">   1/  </t>
  </si>
  <si>
    <t xml:space="preserve">includes Okinawa        </t>
  </si>
  <si>
    <t xml:space="preserve"> 2/</t>
  </si>
  <si>
    <t xml:space="preserve">includes Alaska and Hawaii </t>
  </si>
  <si>
    <t xml:space="preserve"> 3/</t>
  </si>
  <si>
    <r>
      <t xml:space="preserve">Japan </t>
    </r>
    <r>
      <rPr>
        <vertAlign val="superscript"/>
        <sz val="10"/>
        <rFont val="Arial"/>
        <family val="2"/>
      </rPr>
      <t>1/</t>
    </r>
    <r>
      <rPr>
        <sz val="10"/>
        <rFont val="Arial"/>
        <family val="2"/>
      </rPr>
      <t xml:space="preserve">                                                                                                                                                                                                           </t>
    </r>
  </si>
  <si>
    <r>
      <t xml:space="preserve">United States Of America </t>
    </r>
    <r>
      <rPr>
        <vertAlign val="superscript"/>
        <sz val="10"/>
        <rFont val="Arial"/>
        <family val="2"/>
      </rPr>
      <t>2/</t>
    </r>
    <r>
      <rPr>
        <sz val="10"/>
        <rFont val="Arial"/>
        <family val="2"/>
      </rPr>
      <t xml:space="preserve">                                                  </t>
    </r>
  </si>
  <si>
    <r>
      <t xml:space="preserve">Malaysia </t>
    </r>
    <r>
      <rPr>
        <vertAlign val="superscript"/>
        <sz val="10"/>
        <rFont val="Arial"/>
        <family val="2"/>
      </rPr>
      <t>3/</t>
    </r>
  </si>
  <si>
    <r>
      <t>Table 16. Balance of Trade by Selected Economic Bloc: May 2021</t>
    </r>
    <r>
      <rPr>
        <vertAlign val="superscript"/>
        <sz val="10"/>
        <color rgb="FF000000"/>
        <rFont val="Arial"/>
        <family val="2"/>
      </rPr>
      <t>p</t>
    </r>
  </si>
  <si>
    <t>Ceramic Tiles and Décor</t>
  </si>
  <si>
    <t>Type of Personal Protective Equipment and Medical Supplies</t>
  </si>
  <si>
    <t>Value</t>
  </si>
  <si>
    <t>Month-on-Month
Growth Rate (in percent)</t>
  </si>
  <si>
    <t>Year-on-Year
Growth Rate (in percent)</t>
  </si>
  <si>
    <t>Personal Protective Equipment and Medical Supplies</t>
  </si>
  <si>
    <t>Face shield</t>
  </si>
  <si>
    <t>Protective Clothing</t>
  </si>
  <si>
    <t>Testing Kits</t>
  </si>
  <si>
    <t>Safety headgear</t>
  </si>
  <si>
    <t>Surgical gloves</t>
  </si>
  <si>
    <t>Surgical Face mask</t>
  </si>
  <si>
    <t>Other Face mask</t>
  </si>
  <si>
    <t>r</t>
  </si>
  <si>
    <t>revised</t>
  </si>
  <si>
    <r>
      <t>Table 5a.  Philippine Exports of Personal Protective Equipment and Medical Supplies: May 2020, April 2021</t>
    </r>
    <r>
      <rPr>
        <vertAlign val="superscript"/>
        <sz val="10"/>
        <rFont val="Arial"/>
        <family val="2"/>
      </rPr>
      <t>r</t>
    </r>
    <r>
      <rPr>
        <sz val="10"/>
        <rFont val="Arial"/>
        <family val="2"/>
      </rPr>
      <t>, and May 2021</t>
    </r>
    <r>
      <rPr>
        <vertAlign val="superscript"/>
        <sz val="10"/>
        <rFont val="Arial"/>
        <family val="2"/>
      </rPr>
      <t>p</t>
    </r>
  </si>
  <si>
    <t>May 2020</t>
  </si>
  <si>
    <r>
      <t xml:space="preserve">April 2021 </t>
    </r>
    <r>
      <rPr>
        <b/>
        <vertAlign val="superscript"/>
        <sz val="10"/>
        <rFont val="Arial"/>
        <family val="2"/>
      </rPr>
      <t>r</t>
    </r>
  </si>
  <si>
    <r>
      <t xml:space="preserve">May 2021 </t>
    </r>
    <r>
      <rPr>
        <b/>
        <vertAlign val="superscript"/>
        <sz val="10"/>
        <rFont val="Arial"/>
        <family val="2"/>
      </rPr>
      <t>p</t>
    </r>
  </si>
  <si>
    <t>Type of Personal Protective Equipment and Medical Supplies including Covid Vaccine</t>
  </si>
  <si>
    <t>COVID-19 Vaccine*</t>
  </si>
  <si>
    <t>*</t>
  </si>
  <si>
    <r>
      <t>Table 11a.  Philippine Imports of Personal Protective Equipment and Medical Supplies including Covid Vaccine:  May 2020, April 2021</t>
    </r>
    <r>
      <rPr>
        <vertAlign val="superscript"/>
        <sz val="10"/>
        <rFont val="Arial"/>
        <family val="2"/>
      </rPr>
      <t>r</t>
    </r>
    <r>
      <rPr>
        <sz val="10"/>
        <rFont val="Arial"/>
        <family val="2"/>
      </rPr>
      <t>, and May 2021</t>
    </r>
    <r>
      <rPr>
        <vertAlign val="superscript"/>
        <sz val="10"/>
        <rFont val="Arial"/>
        <family val="2"/>
      </rPr>
      <t>p</t>
    </r>
  </si>
  <si>
    <t xml:space="preserve"> imports on COVID-19 vaccine that pass through the Bureau of Customs (BOC) only. Donations not yet accounted in May 2021 preliminary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</si>
</sst>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0.0"/>
    <numFmt numFmtId="177" formatCode="_(* #,###.00,,_);_(* \(#,###.00,,\);_(* &quot;-&quot;??_);_(@_)"/>
    <numFmt numFmtId="178" formatCode="_(* #,###,,_);_(* \-#,###.00,,;_(* &quot;-&quot;??_);_(@_)"/>
    <numFmt numFmtId="179" formatCode="#,##0.0"/>
    <numFmt numFmtId="180" formatCode="_(* #,##0.00,,_);_(* \(#,##0.00,,\);_(* &quot;-&quot;??_);_(@_)"/>
    <numFmt numFmtId="181" formatCode="_-* #,##0.0_-;\-* #,##0.0_-;_-* &quot;-&quot;??_-;_-@_-"/>
    <numFmt numFmtId="182" formatCode="_(* #,##0.00_);_(* \-#,##0.00;_(* &quot;-&quot;??_);_(@_)"/>
  </numFmts>
  <fonts count="27" x14ac:knownFonts="1">
    <font>
      <sz val="11"/>
      <color theme="1"/>
      <name val="Calibri"/>
      <family val="2"/>
      <scheme val="minor"/>
    </font>
    <font>
      <sz val="11"/>
      <color theme="1"/>
      <name val="Calibri"/>
      <family val="2"/>
      <scheme val="minor"/>
    </font>
    <font>
      <sz val="10"/>
      <name val="Arial"/>
      <family val="2"/>
    </font>
    <font>
      <sz val="9"/>
      <name val="Arial"/>
      <family val="2"/>
    </font>
    <font>
      <sz val="9"/>
      <color indexed="8"/>
      <name val="Arial"/>
      <family val="2"/>
    </font>
    <font>
      <b/>
      <sz val="10"/>
      <name val="Arial"/>
      <family val="2"/>
    </font>
    <font>
      <b/>
      <sz val="10"/>
      <color indexed="8"/>
      <name val="Arial"/>
      <family val="2"/>
    </font>
    <font>
      <sz val="10"/>
      <color indexed="8"/>
      <name val="Arial"/>
      <family val="2"/>
    </font>
    <font>
      <b/>
      <i/>
      <sz val="10"/>
      <color indexed="8"/>
      <name val="Arial"/>
      <family val="2"/>
    </font>
    <font>
      <b/>
      <sz val="9"/>
      <name val="Arial"/>
      <family val="2"/>
    </font>
    <font>
      <b/>
      <i/>
      <sz val="10"/>
      <name val="Arial"/>
      <family val="2"/>
    </font>
    <font>
      <i/>
      <sz val="10"/>
      <name val="Arial"/>
      <family val="2"/>
    </font>
    <font>
      <b/>
      <vertAlign val="superscript"/>
      <sz val="10"/>
      <name val="Arial"/>
      <family val="2"/>
    </font>
    <font>
      <vertAlign val="superscript"/>
      <sz val="10"/>
      <name val="Arial"/>
      <family val="2"/>
    </font>
    <font>
      <sz val="11"/>
      <color theme="1"/>
      <name val="Arial"/>
      <family val="2"/>
    </font>
    <font>
      <b/>
      <sz val="10"/>
      <color theme="1"/>
      <name val="Arial"/>
      <family val="2"/>
    </font>
    <font>
      <sz val="10"/>
      <color theme="1"/>
      <name val="Arial"/>
      <family val="2"/>
    </font>
    <font>
      <vertAlign val="superscript"/>
      <sz val="10"/>
      <color indexed="8"/>
      <name val="Arial"/>
      <family val="2"/>
    </font>
    <font>
      <b/>
      <vertAlign val="superscript"/>
      <sz val="10"/>
      <color indexed="8"/>
      <name val="Arial"/>
      <family val="2"/>
    </font>
    <font>
      <b/>
      <vertAlign val="superscript"/>
      <sz val="10"/>
      <color rgb="FF000000"/>
      <name val="Arial"/>
      <family val="2"/>
    </font>
    <font>
      <vertAlign val="superscript"/>
      <sz val="10"/>
      <color rgb="FF000000"/>
      <name val="Arial"/>
      <family val="2"/>
    </font>
    <font>
      <vertAlign val="superscript"/>
      <sz val="10"/>
      <color theme="1"/>
      <name val="Arial"/>
      <family val="2"/>
    </font>
    <font>
      <sz val="9"/>
      <color theme="1"/>
      <name val="Arial"/>
      <family val="2"/>
    </font>
    <font>
      <sz val="10"/>
      <color rgb="FF000000"/>
      <name val="Arial"/>
      <family val="2"/>
    </font>
    <font>
      <sz val="9"/>
      <color theme="1"/>
      <name val="Calibri"/>
      <family val="2"/>
      <scheme val="minor"/>
    </font>
    <font>
      <sz val="9"/>
      <name val="Segoe UI"/>
      <family val="2"/>
    </font>
    <font>
      <sz val="9"/>
      <name val="Calibri"/>
      <family val="2"/>
      <scheme val="minor"/>
    </font>
  </fonts>
  <fills count="2">
    <fill>
      <patternFill patternType="none"/>
    </fill>
    <fill>
      <patternFill patternType="gray125"/>
    </fill>
  </fills>
  <borders count="29">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4" fillId="0" borderId="0"/>
    <xf numFmtId="0" fontId="2" fillId="0" borderId="0"/>
    <xf numFmtId="43" fontId="2" fillId="0" borderId="0" applyFont="0" applyFill="0" applyBorder="0" applyAlignment="0" applyProtection="0"/>
    <xf numFmtId="43" fontId="14" fillId="0" borderId="0" applyFont="0" applyFill="0" applyBorder="0" applyAlignment="0" applyProtection="0"/>
  </cellStyleXfs>
  <cellXfs count="525">
    <xf numFmtId="0" fontId="0" fillId="0" borderId="0" xfId="0"/>
    <xf numFmtId="0" fontId="2" fillId="0" borderId="0" xfId="2"/>
    <xf numFmtId="0" fontId="3" fillId="0" borderId="0" xfId="2" applyFont="1" applyAlignment="1">
      <alignment horizontal="left"/>
    </xf>
    <xf numFmtId="0" fontId="3" fillId="0" borderId="0" xfId="2" applyFont="1" applyAlignment="1">
      <alignment horizontal="center"/>
    </xf>
    <xf numFmtId="169" fontId="2" fillId="0" borderId="0" xfId="2" applyNumberFormat="1"/>
    <xf numFmtId="0" fontId="3" fillId="0" borderId="0" xfId="2" applyFont="1"/>
    <xf numFmtId="0" fontId="2" fillId="0" borderId="0" xfId="2" applyAlignment="1">
      <alignment horizontal="centerContinuous"/>
    </xf>
    <xf numFmtId="172" fontId="2" fillId="0" borderId="0" xfId="2" applyNumberFormat="1" applyAlignment="1">
      <alignment horizontal="centerContinuous"/>
    </xf>
    <xf numFmtId="167" fontId="2" fillId="0" borderId="0" xfId="3" applyNumberFormat="1" applyFont="1"/>
    <xf numFmtId="0" fontId="4" fillId="0" borderId="0" xfId="2" applyFont="1" applyAlignment="1">
      <alignment horizontal="left"/>
    </xf>
    <xf numFmtId="0" fontId="3" fillId="0" borderId="0" xfId="2" quotePrefix="1" applyFont="1" applyAlignment="1">
      <alignment horizontal="left"/>
    </xf>
    <xf numFmtId="0" fontId="5" fillId="0" borderId="0" xfId="2" applyFont="1" applyAlignment="1">
      <alignment horizontal="centerContinuous"/>
    </xf>
    <xf numFmtId="0" fontId="5" fillId="0" borderId="0" xfId="2" applyFont="1"/>
    <xf numFmtId="0" fontId="2" fillId="0" borderId="0" xfId="2" applyFont="1"/>
    <xf numFmtId="0" fontId="6" fillId="0" borderId="0" xfId="2" applyFont="1" applyAlignment="1">
      <alignment horizontal="centerContinuous"/>
    </xf>
    <xf numFmtId="0" fontId="7" fillId="0" borderId="0" xfId="2" applyFont="1" applyAlignment="1">
      <alignment horizontal="centerContinuous"/>
    </xf>
    <xf numFmtId="0" fontId="6" fillId="0" borderId="9" xfId="2" applyFont="1" applyBorder="1"/>
    <xf numFmtId="164" fontId="7" fillId="0" borderId="9" xfId="2" applyNumberFormat="1" applyFont="1" applyBorder="1" applyAlignment="1">
      <alignment horizontal="right"/>
    </xf>
    <xf numFmtId="165" fontId="7" fillId="0" borderId="9" xfId="2" applyNumberFormat="1" applyFont="1" applyBorder="1" applyAlignment="1">
      <alignment horizontal="right"/>
    </xf>
    <xf numFmtId="166" fontId="7" fillId="0" borderId="0" xfId="2" quotePrefix="1" applyNumberFormat="1" applyFont="1"/>
    <xf numFmtId="0" fontId="6" fillId="0" borderId="0" xfId="2" applyFont="1"/>
    <xf numFmtId="166" fontId="6" fillId="0" borderId="0" xfId="2" quotePrefix="1" applyNumberFormat="1" applyFont="1"/>
    <xf numFmtId="0" fontId="7" fillId="0" borderId="0" xfId="2" applyFont="1"/>
    <xf numFmtId="0" fontId="7" fillId="0" borderId="10" xfId="2" applyFont="1" applyBorder="1"/>
    <xf numFmtId="164" fontId="7" fillId="0" borderId="10" xfId="2" applyNumberFormat="1" applyFont="1" applyBorder="1" applyAlignment="1">
      <alignment horizontal="right"/>
    </xf>
    <xf numFmtId="165" fontId="7" fillId="0" borderId="10" xfId="2" applyNumberFormat="1" applyFont="1" applyBorder="1" applyAlignment="1">
      <alignment horizontal="right"/>
    </xf>
    <xf numFmtId="168" fontId="2" fillId="0" borderId="0" xfId="2" applyNumberFormat="1" applyFont="1"/>
    <xf numFmtId="0" fontId="7" fillId="0" borderId="0" xfId="2" applyFont="1" applyAlignment="1">
      <alignment horizontal="left"/>
    </xf>
    <xf numFmtId="37" fontId="7" fillId="0" borderId="0" xfId="2" applyNumberFormat="1" applyFont="1"/>
    <xf numFmtId="0" fontId="2" fillId="0" borderId="0" xfId="2" quotePrefix="1" applyFont="1" applyAlignment="1">
      <alignment horizontal="left"/>
    </xf>
    <xf numFmtId="0" fontId="8" fillId="0" borderId="0" xfId="2" applyFont="1" applyAlignment="1">
      <alignment horizontal="centerContinuous"/>
    </xf>
    <xf numFmtId="37" fontId="7" fillId="0" borderId="9" xfId="2" applyNumberFormat="1" applyFont="1" applyBorder="1" applyAlignment="1">
      <alignment horizontal="right"/>
    </xf>
    <xf numFmtId="169" fontId="7" fillId="0" borderId="9" xfId="2" applyNumberFormat="1" applyFont="1" applyBorder="1" applyAlignment="1">
      <alignment horizontal="right"/>
    </xf>
    <xf numFmtId="0" fontId="7" fillId="0" borderId="9" xfId="2" applyFont="1" applyBorder="1" applyAlignment="1">
      <alignment horizontal="right"/>
    </xf>
    <xf numFmtId="169" fontId="2" fillId="0" borderId="9" xfId="2" applyNumberFormat="1" applyFont="1" applyBorder="1"/>
    <xf numFmtId="169" fontId="2" fillId="0" borderId="0" xfId="2" applyNumberFormat="1" applyFont="1"/>
    <xf numFmtId="37" fontId="7" fillId="0" borderId="10" xfId="2" applyNumberFormat="1" applyFont="1" applyBorder="1" applyAlignment="1">
      <alignment horizontal="right"/>
    </xf>
    <xf numFmtId="169" fontId="7" fillId="0" borderId="10" xfId="2" applyNumberFormat="1" applyFont="1" applyBorder="1" applyAlignment="1">
      <alignment horizontal="right"/>
    </xf>
    <xf numFmtId="169" fontId="2" fillId="0" borderId="10" xfId="2" applyNumberFormat="1" applyFont="1" applyBorder="1"/>
    <xf numFmtId="0" fontId="9" fillId="0" borderId="0" xfId="2" applyFont="1"/>
    <xf numFmtId="169" fontId="3" fillId="0" borderId="0" xfId="2" applyNumberFormat="1" applyFont="1"/>
    <xf numFmtId="0" fontId="7" fillId="0" borderId="0" xfId="2" applyFont="1" applyAlignment="1">
      <alignment horizontal="centerContinuous" wrapText="1"/>
    </xf>
    <xf numFmtId="170" fontId="7" fillId="0" borderId="0" xfId="2" applyNumberFormat="1" applyFont="1" applyAlignment="1">
      <alignment horizontal="centerContinuous"/>
    </xf>
    <xf numFmtId="170" fontId="7" fillId="0" borderId="0" xfId="2" applyNumberFormat="1" applyFont="1"/>
    <xf numFmtId="169" fontId="7" fillId="0" borderId="0" xfId="3" applyNumberFormat="1" applyFont="1"/>
    <xf numFmtId="0" fontId="2" fillId="0" borderId="0" xfId="2" applyFont="1" applyAlignment="1">
      <alignment horizontal="center" vertical="center" wrapText="1"/>
    </xf>
    <xf numFmtId="1" fontId="3" fillId="0" borderId="0" xfId="2" applyNumberFormat="1" applyFont="1" applyAlignment="1">
      <alignment horizontal="center"/>
    </xf>
    <xf numFmtId="1" fontId="3" fillId="0" borderId="0" xfId="2" applyNumberFormat="1" applyFont="1" applyAlignment="1">
      <alignment wrapText="1"/>
    </xf>
    <xf numFmtId="43" fontId="3" fillId="0" borderId="0" xfId="3" applyFont="1"/>
    <xf numFmtId="0" fontId="2" fillId="0" borderId="0" xfId="2" applyFont="1" applyAlignment="1">
      <alignment horizontal="left" wrapText="1"/>
    </xf>
    <xf numFmtId="1" fontId="3" fillId="0" borderId="0" xfId="2" applyNumberFormat="1" applyFont="1" applyAlignment="1">
      <alignment horizontal="left"/>
    </xf>
    <xf numFmtId="170" fontId="3" fillId="0" borderId="0" xfId="2" applyNumberFormat="1" applyFont="1"/>
    <xf numFmtId="169" fontId="3" fillId="0" borderId="0" xfId="3" applyNumberFormat="1" applyFont="1" applyBorder="1"/>
    <xf numFmtId="170" fontId="9" fillId="0" borderId="0" xfId="2" applyNumberFormat="1" applyFont="1"/>
    <xf numFmtId="169" fontId="9" fillId="0" borderId="0" xfId="3" applyNumberFormat="1" applyFont="1"/>
    <xf numFmtId="1" fontId="3" fillId="0" borderId="0" xfId="2" quotePrefix="1" applyNumberFormat="1" applyFont="1" applyAlignment="1">
      <alignment horizontal="left"/>
    </xf>
    <xf numFmtId="1" fontId="3" fillId="0" borderId="0" xfId="2" quotePrefix="1" applyNumberFormat="1" applyFont="1" applyAlignment="1">
      <alignment horizontal="center"/>
    </xf>
    <xf numFmtId="169" fontId="9" fillId="0" borderId="0" xfId="2" applyNumberFormat="1" applyFont="1"/>
    <xf numFmtId="1" fontId="5" fillId="0" borderId="0" xfId="2" applyNumberFormat="1" applyFont="1" applyAlignment="1">
      <alignment horizontal="center"/>
    </xf>
    <xf numFmtId="1" fontId="5" fillId="0" borderId="0" xfId="2" applyNumberFormat="1" applyFont="1" applyAlignment="1">
      <alignment horizontal="center" wrapText="1"/>
    </xf>
    <xf numFmtId="170" fontId="5" fillId="0" borderId="0" xfId="2" applyNumberFormat="1" applyFont="1" applyAlignment="1">
      <alignment horizontal="center"/>
    </xf>
    <xf numFmtId="0" fontId="2" fillId="0" borderId="0" xfId="2" applyFont="1" applyAlignment="1">
      <alignment horizontal="centerContinuous"/>
    </xf>
    <xf numFmtId="169" fontId="2" fillId="0" borderId="0" xfId="3" applyNumberFormat="1" applyFont="1" applyAlignment="1">
      <alignment horizontal="centerContinuous"/>
    </xf>
    <xf numFmtId="0" fontId="11" fillId="0" borderId="0" xfId="2" applyFont="1"/>
    <xf numFmtId="0" fontId="5" fillId="0" borderId="12" xfId="2" quotePrefix="1" applyFont="1" applyBorder="1" applyAlignment="1">
      <alignment horizontal="center"/>
    </xf>
    <xf numFmtId="0" fontId="5" fillId="0" borderId="0" xfId="2" applyFont="1" applyAlignment="1">
      <alignment horizontal="center"/>
    </xf>
    <xf numFmtId="43" fontId="7" fillId="0" borderId="0" xfId="3" quotePrefix="1" applyFont="1" applyFill="1" applyBorder="1" applyAlignment="1" applyProtection="1">
      <alignment horizontal="center"/>
    </xf>
    <xf numFmtId="169" fontId="7" fillId="0" borderId="0" xfId="3" quotePrefix="1" applyNumberFormat="1" applyFont="1" applyFill="1" applyBorder="1" applyAlignment="1" applyProtection="1">
      <alignment horizontal="center"/>
    </xf>
    <xf numFmtId="0" fontId="5" fillId="0" borderId="0" xfId="2" applyFont="1" applyAlignment="1">
      <alignment horizontal="center" wrapText="1"/>
    </xf>
    <xf numFmtId="171" fontId="5" fillId="0" borderId="0" xfId="3" applyNumberFormat="1" applyFont="1" applyBorder="1" applyAlignment="1">
      <alignment horizontal="right"/>
    </xf>
    <xf numFmtId="1" fontId="2" fillId="0" borderId="0" xfId="2" applyNumberFormat="1" applyFont="1" applyAlignment="1">
      <alignment horizontal="center"/>
    </xf>
    <xf numFmtId="1" fontId="2" fillId="0" borderId="0" xfId="2" applyNumberFormat="1" applyFont="1" applyAlignment="1">
      <alignment wrapText="1"/>
    </xf>
    <xf numFmtId="171" fontId="2" fillId="0" borderId="0" xfId="3" applyNumberFormat="1" applyFont="1"/>
    <xf numFmtId="43" fontId="2" fillId="0" borderId="0" xfId="3" applyFont="1"/>
    <xf numFmtId="169" fontId="2" fillId="0" borderId="0" xfId="3" applyNumberFormat="1" applyFont="1"/>
    <xf numFmtId="1" fontId="2" fillId="0" borderId="0" xfId="2" applyNumberFormat="1" applyFont="1" applyAlignment="1">
      <alignment horizontal="center" vertical="top" wrapText="1"/>
    </xf>
    <xf numFmtId="0" fontId="2" fillId="0" borderId="0" xfId="2" quotePrefix="1" applyFont="1" applyAlignment="1">
      <alignment horizontal="left" vertical="top" wrapText="1"/>
    </xf>
    <xf numFmtId="171" fontId="5" fillId="0" borderId="0" xfId="3" applyNumberFormat="1" applyFont="1"/>
    <xf numFmtId="43" fontId="2" fillId="0" borderId="0" xfId="3" applyFont="1" applyBorder="1" applyAlignment="1">
      <alignment horizontal="right"/>
    </xf>
    <xf numFmtId="0" fontId="2" fillId="0" borderId="0" xfId="2" applyFont="1" applyAlignment="1">
      <alignment vertical="top" wrapText="1"/>
    </xf>
    <xf numFmtId="4" fontId="2" fillId="0" borderId="0" xfId="2" quotePrefix="1" applyNumberFormat="1" applyFont="1" applyAlignment="1">
      <alignment horizontal="left" wrapText="1"/>
    </xf>
    <xf numFmtId="0" fontId="5" fillId="0" borderId="0" xfId="2" applyFont="1" applyAlignment="1">
      <alignment horizontal="left"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171" fontId="2" fillId="0" borderId="16" xfId="3" applyNumberFormat="1" applyFont="1" applyBorder="1"/>
    <xf numFmtId="171" fontId="2" fillId="0" borderId="0" xfId="3" applyNumberFormat="1" applyFont="1" applyBorder="1"/>
    <xf numFmtId="169" fontId="2" fillId="0" borderId="0" xfId="3" applyNumberFormat="1" applyFont="1" applyBorder="1" applyAlignment="1">
      <alignment horizontal="center"/>
    </xf>
    <xf numFmtId="1" fontId="2" fillId="0" borderId="0" xfId="2" applyNumberFormat="1" applyFont="1" applyAlignment="1">
      <alignment horizontal="left"/>
    </xf>
    <xf numFmtId="170" fontId="2" fillId="0" borderId="0" xfId="2" applyNumberFormat="1" applyFont="1"/>
    <xf numFmtId="169" fontId="2" fillId="0" borderId="0" xfId="3" applyNumberFormat="1" applyFont="1" applyBorder="1"/>
    <xf numFmtId="170" fontId="5" fillId="0" borderId="0" xfId="2" applyNumberFormat="1" applyFont="1"/>
    <xf numFmtId="169" fontId="5" fillId="0" borderId="0" xfId="3" applyNumberFormat="1" applyFont="1"/>
    <xf numFmtId="1" fontId="2" fillId="0" borderId="0" xfId="2" quotePrefix="1" applyNumberFormat="1" applyFont="1" applyAlignment="1">
      <alignment horizontal="left"/>
    </xf>
    <xf numFmtId="0" fontId="2" fillId="0" borderId="0" xfId="2" applyFont="1" applyAlignment="1">
      <alignment horizontal="left"/>
    </xf>
    <xf numFmtId="1" fontId="2" fillId="0" borderId="0" xfId="2" quotePrefix="1" applyNumberFormat="1" applyFont="1"/>
    <xf numFmtId="0" fontId="2" fillId="0" borderId="0" xfId="2" applyFont="1" applyAlignment="1">
      <alignment horizontal="center"/>
    </xf>
    <xf numFmtId="169" fontId="5" fillId="0" borderId="0" xfId="2" applyNumberFormat="1" applyFont="1"/>
    <xf numFmtId="1" fontId="2" fillId="0" borderId="0" xfId="2" applyNumberFormat="1" applyFont="1" applyAlignment="1">
      <alignment horizontal="left" wrapText="1"/>
    </xf>
    <xf numFmtId="1" fontId="10" fillId="0" borderId="0" xfId="2" applyNumberFormat="1" applyFont="1" applyAlignment="1">
      <alignment horizontal="centerContinuous"/>
    </xf>
    <xf numFmtId="1" fontId="10" fillId="0" borderId="0" xfId="2" quotePrefix="1" applyNumberFormat="1" applyFont="1" applyAlignment="1">
      <alignment horizontal="centerContinuous"/>
    </xf>
    <xf numFmtId="1" fontId="3" fillId="0" borderId="0" xfId="2" applyNumberFormat="1" applyFont="1"/>
    <xf numFmtId="0" fontId="5" fillId="0" borderId="12" xfId="2" applyFont="1" applyBorder="1" applyAlignment="1">
      <alignment horizontal="centerContinuous"/>
    </xf>
    <xf numFmtId="1" fontId="2" fillId="0" borderId="0" xfId="2" applyNumberFormat="1" applyFont="1"/>
    <xf numFmtId="1" fontId="5" fillId="0" borderId="0" xfId="2" applyNumberFormat="1" applyFont="1" applyAlignment="1">
      <alignment horizontal="center" vertical="top" wrapText="1"/>
    </xf>
    <xf numFmtId="0" fontId="5" fillId="0" borderId="0" xfId="2" quotePrefix="1" applyFont="1" applyAlignment="1">
      <alignment horizontal="left" vertical="top" wrapText="1"/>
    </xf>
    <xf numFmtId="43" fontId="5" fillId="0" borderId="0" xfId="3" applyFont="1"/>
    <xf numFmtId="0" fontId="2" fillId="0" borderId="0" xfId="2" quotePrefix="1" applyFont="1" applyAlignment="1">
      <alignment horizontal="left" vertical="top"/>
    </xf>
    <xf numFmtId="169" fontId="2" fillId="0" borderId="16" xfId="3" applyNumberFormat="1" applyFont="1" applyBorder="1"/>
    <xf numFmtId="170" fontId="2" fillId="0" borderId="0" xfId="3" applyNumberFormat="1" applyFont="1" applyBorder="1"/>
    <xf numFmtId="43" fontId="2" fillId="0" borderId="0" xfId="3" applyFont="1" applyBorder="1" applyAlignment="1">
      <alignment horizontal="center"/>
    </xf>
    <xf numFmtId="43" fontId="2" fillId="0" borderId="0" xfId="3" applyFont="1" applyBorder="1"/>
    <xf numFmtId="172" fontId="5" fillId="0" borderId="0" xfId="2" applyNumberFormat="1" applyFont="1" applyAlignment="1">
      <alignment horizontal="centerContinuous"/>
    </xf>
    <xf numFmtId="0" fontId="5" fillId="0" borderId="12" xfId="2" applyFont="1" applyBorder="1" applyAlignment="1">
      <alignment horizontal="center"/>
    </xf>
    <xf numFmtId="0" fontId="2" fillId="0" borderId="17" xfId="2" applyFont="1" applyBorder="1" applyAlignment="1">
      <alignment horizontal="center" vertical="center"/>
    </xf>
    <xf numFmtId="172" fontId="5" fillId="0" borderId="17" xfId="2" quotePrefix="1" applyNumberFormat="1" applyFont="1" applyBorder="1" applyAlignment="1">
      <alignment horizontal="center"/>
    </xf>
    <xf numFmtId="3" fontId="5" fillId="0" borderId="17" xfId="2" quotePrefix="1" applyNumberFormat="1" applyFont="1" applyBorder="1" applyAlignment="1">
      <alignment horizontal="center"/>
    </xf>
    <xf numFmtId="172" fontId="5" fillId="0" borderId="17" xfId="3" quotePrefix="1" applyNumberFormat="1" applyFont="1" applyBorder="1" applyAlignment="1">
      <alignment horizontal="center"/>
    </xf>
    <xf numFmtId="169" fontId="5" fillId="0" borderId="17" xfId="3" applyNumberFormat="1" applyFont="1" applyBorder="1" applyAlignment="1">
      <alignment horizontal="centerContinuous"/>
    </xf>
    <xf numFmtId="173" fontId="2" fillId="0" borderId="0" xfId="3" applyNumberFormat="1" applyFont="1" applyBorder="1"/>
    <xf numFmtId="172" fontId="2" fillId="0" borderId="0" xfId="3" applyNumberFormat="1" applyFont="1" applyBorder="1"/>
    <xf numFmtId="169" fontId="2" fillId="0" borderId="0" xfId="3" applyNumberFormat="1" applyFont="1" applyBorder="1" applyAlignment="1">
      <alignment horizontal="centerContinuous"/>
    </xf>
    <xf numFmtId="0" fontId="5" fillId="0" borderId="0" xfId="2" quotePrefix="1" applyFont="1" applyAlignment="1">
      <alignment horizontal="centerContinuous"/>
    </xf>
    <xf numFmtId="169" fontId="5" fillId="0" borderId="0" xfId="3" applyNumberFormat="1" applyFont="1" applyBorder="1"/>
    <xf numFmtId="43" fontId="2" fillId="0" borderId="0" xfId="3" applyFont="1" applyBorder="1" applyAlignment="1">
      <alignment horizontal="centerContinuous"/>
    </xf>
    <xf numFmtId="0" fontId="5" fillId="0" borderId="0" xfId="2" quotePrefix="1" applyFont="1" applyAlignment="1">
      <alignment horizontal="left"/>
    </xf>
    <xf numFmtId="0" fontId="5" fillId="0" borderId="0" xfId="2" applyFont="1" applyAlignment="1">
      <alignment horizontal="left"/>
    </xf>
    <xf numFmtId="167" fontId="2" fillId="0" borderId="0" xfId="3" applyNumberFormat="1" applyFont="1" applyBorder="1" applyAlignment="1">
      <alignment horizontal="right"/>
    </xf>
    <xf numFmtId="0" fontId="5" fillId="0" borderId="16" xfId="2" applyFont="1" applyBorder="1"/>
    <xf numFmtId="0" fontId="2" fillId="0" borderId="16" xfId="2" applyFont="1" applyBorder="1"/>
    <xf numFmtId="172" fontId="5" fillId="0" borderId="16" xfId="2" applyNumberFormat="1" applyFont="1" applyBorder="1"/>
    <xf numFmtId="43" fontId="5" fillId="0" borderId="16" xfId="3" applyFont="1" applyBorder="1" applyAlignment="1">
      <alignment horizontal="centerContinuous"/>
    </xf>
    <xf numFmtId="169" fontId="5" fillId="0" borderId="16" xfId="3" applyNumberFormat="1" applyFont="1" applyBorder="1"/>
    <xf numFmtId="172" fontId="2" fillId="0" borderId="0" xfId="2" applyNumberFormat="1" applyFont="1"/>
    <xf numFmtId="172" fontId="2" fillId="0" borderId="0" xfId="3" applyNumberFormat="1" applyFont="1"/>
    <xf numFmtId="0" fontId="2" fillId="0" borderId="0" xfId="2" applyFont="1" applyAlignment="1">
      <alignment horizontal="right"/>
    </xf>
    <xf numFmtId="0" fontId="2" fillId="0" borderId="0" xfId="2" quotePrefix="1" applyFont="1" applyAlignment="1">
      <alignment horizontal="center"/>
    </xf>
    <xf numFmtId="0" fontId="2" fillId="0" borderId="17" xfId="2" applyFont="1" applyBorder="1" applyAlignment="1">
      <alignment horizontal="center" vertical="center" wrapText="1"/>
    </xf>
    <xf numFmtId="0" fontId="2" fillId="0" borderId="0" xfId="3" applyNumberFormat="1" applyFont="1" applyBorder="1"/>
    <xf numFmtId="43" fontId="7" fillId="0" borderId="17" xfId="3" quotePrefix="1" applyFont="1" applyFill="1" applyBorder="1" applyAlignment="1" applyProtection="1">
      <alignment horizontal="center"/>
    </xf>
    <xf numFmtId="169" fontId="7" fillId="0" borderId="17" xfId="3" quotePrefix="1" applyNumberFormat="1" applyFont="1" applyFill="1" applyBorder="1" applyAlignment="1" applyProtection="1">
      <alignment horizontal="center"/>
    </xf>
    <xf numFmtId="43" fontId="2" fillId="0" borderId="0" xfId="3" applyFont="1" applyAlignment="1">
      <alignment horizontal="centerContinuous"/>
    </xf>
    <xf numFmtId="40" fontId="2" fillId="0" borderId="0" xfId="3" applyNumberFormat="1" applyFont="1" applyAlignment="1">
      <alignment horizontal="centerContinuous"/>
    </xf>
    <xf numFmtId="43" fontId="2" fillId="0" borderId="0" xfId="3" applyFont="1" applyAlignment="1">
      <alignment horizontal="center"/>
    </xf>
    <xf numFmtId="169" fontId="5" fillId="0" borderId="12" xfId="2" applyNumberFormat="1" applyFont="1" applyBorder="1" applyAlignment="1">
      <alignment horizontal="center" vertical="center"/>
    </xf>
    <xf numFmtId="169" fontId="5" fillId="0" borderId="15" xfId="2" quotePrefix="1" applyNumberFormat="1" applyFont="1" applyBorder="1" applyAlignment="1">
      <alignment horizontal="center" vertical="center"/>
    </xf>
    <xf numFmtId="170" fontId="5" fillId="0" borderId="0" xfId="3" applyNumberFormat="1" applyFont="1" applyBorder="1" applyAlignment="1">
      <alignment horizontal="center"/>
    </xf>
    <xf numFmtId="169" fontId="5" fillId="0" borderId="0" xfId="3" applyNumberFormat="1" applyFont="1" applyBorder="1" applyAlignment="1">
      <alignment horizontal="center"/>
    </xf>
    <xf numFmtId="1" fontId="5" fillId="0" borderId="0" xfId="2" quotePrefix="1" applyNumberFormat="1" applyFont="1" applyAlignment="1">
      <alignment horizontal="center"/>
    </xf>
    <xf numFmtId="170" fontId="5" fillId="0" borderId="0" xfId="3" applyNumberFormat="1" applyFont="1" applyBorder="1"/>
    <xf numFmtId="43" fontId="2" fillId="0" borderId="0" xfId="2" applyNumberFormat="1" applyFont="1"/>
    <xf numFmtId="170" fontId="2" fillId="0" borderId="0" xfId="3" quotePrefix="1" applyNumberFormat="1" applyFont="1" applyBorder="1" applyAlignment="1">
      <alignment horizontal="right"/>
    </xf>
    <xf numFmtId="170" fontId="2" fillId="0" borderId="0" xfId="3" quotePrefix="1" applyNumberFormat="1" applyFont="1" applyFill="1" applyBorder="1" applyAlignment="1">
      <alignment horizontal="right"/>
    </xf>
    <xf numFmtId="1" fontId="5" fillId="0" borderId="0" xfId="2" quotePrefix="1" applyNumberFormat="1" applyFont="1" applyAlignment="1">
      <alignment horizontal="left"/>
    </xf>
    <xf numFmtId="170" fontId="5" fillId="0" borderId="0" xfId="3" quotePrefix="1" applyNumberFormat="1" applyFont="1" applyBorder="1" applyAlignment="1">
      <alignment horizontal="right"/>
    </xf>
    <xf numFmtId="0" fontId="2" fillId="0" borderId="16" xfId="2" applyFont="1" applyBorder="1" applyAlignment="1">
      <alignment horizontal="center"/>
    </xf>
    <xf numFmtId="1" fontId="2" fillId="0" borderId="16" xfId="2" applyNumberFormat="1" applyFont="1" applyBorder="1"/>
    <xf numFmtId="170" fontId="2" fillId="0" borderId="16" xfId="3" applyNumberFormat="1" applyFont="1" applyBorder="1"/>
    <xf numFmtId="169" fontId="2" fillId="0" borderId="16" xfId="2" applyNumberFormat="1" applyFont="1" applyBorder="1"/>
    <xf numFmtId="170" fontId="2" fillId="0" borderId="16" xfId="2" applyNumberFormat="1" applyFont="1" applyBorder="1"/>
    <xf numFmtId="40" fontId="2" fillId="0" borderId="0" xfId="2" applyNumberFormat="1" applyFont="1"/>
    <xf numFmtId="43" fontId="15" fillId="0" borderId="0" xfId="1" applyFont="1"/>
    <xf numFmtId="43" fontId="5" fillId="0" borderId="0" xfId="4" applyFont="1" applyAlignment="1">
      <alignment horizontal="right"/>
    </xf>
    <xf numFmtId="43" fontId="5" fillId="0" borderId="0" xfId="1" applyFont="1" applyAlignment="1">
      <alignment horizontal="right"/>
    </xf>
    <xf numFmtId="2" fontId="5" fillId="0" borderId="0" xfId="4" applyNumberFormat="1" applyFont="1" applyAlignment="1">
      <alignment horizontal="right"/>
    </xf>
    <xf numFmtId="2" fontId="5" fillId="0" borderId="0" xfId="4" applyNumberFormat="1" applyFont="1" applyAlignment="1">
      <alignment horizontal="center"/>
    </xf>
    <xf numFmtId="43" fontId="16" fillId="0" borderId="0" xfId="1" applyFont="1"/>
    <xf numFmtId="0" fontId="7"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0" fontId="16" fillId="0" borderId="0" xfId="0" applyFont="1"/>
    <xf numFmtId="176" fontId="16" fillId="0" borderId="0" xfId="0" applyNumberFormat="1" applyFont="1"/>
    <xf numFmtId="0" fontId="16" fillId="0" borderId="16" xfId="0" applyFont="1" applyBorder="1"/>
    <xf numFmtId="0" fontId="3" fillId="0" borderId="0" xfId="2" quotePrefix="1" applyFont="1" applyAlignment="1">
      <alignment horizontal="center"/>
    </xf>
    <xf numFmtId="1" fontId="2" fillId="0" borderId="16" xfId="2" applyNumberFormat="1" applyFont="1" applyBorder="1" applyAlignment="1">
      <alignment horizontal="center"/>
    </xf>
    <xf numFmtId="1" fontId="2" fillId="0" borderId="16" xfId="2" applyNumberFormat="1" applyFont="1" applyBorder="1" applyAlignment="1">
      <alignment wrapText="1"/>
    </xf>
    <xf numFmtId="171" fontId="2" fillId="0" borderId="16" xfId="2" applyNumberFormat="1" applyFont="1" applyBorder="1"/>
    <xf numFmtId="43" fontId="2" fillId="0" borderId="16" xfId="2" applyNumberFormat="1" applyFont="1" applyBorder="1"/>
    <xf numFmtId="0" fontId="2" fillId="0" borderId="0" xfId="2" applyFont="1" applyAlignment="1">
      <alignment wrapText="1"/>
    </xf>
    <xf numFmtId="1" fontId="5" fillId="0" borderId="0" xfId="2" applyNumberFormat="1" applyFont="1" applyAlignment="1">
      <alignment horizontal="center"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0" fontId="3" fillId="0" borderId="0" xfId="2" quotePrefix="1" applyFont="1"/>
    <xf numFmtId="169" fontId="5" fillId="0" borderId="0" xfId="3" applyNumberFormat="1" applyFont="1" applyAlignment="1">
      <alignment horizontal="centerContinuous"/>
    </xf>
    <xf numFmtId="17" fontId="5" fillId="0" borderId="12" xfId="2" applyNumberFormat="1" applyFont="1" applyBorder="1" applyAlignment="1">
      <alignment horizontal="center"/>
    </xf>
    <xf numFmtId="43" fontId="2" fillId="0" borderId="17" xfId="3" applyFont="1" applyFill="1" applyBorder="1" applyAlignment="1"/>
    <xf numFmtId="172" fontId="2" fillId="0" borderId="17" xfId="3" quotePrefix="1" applyNumberFormat="1" applyFont="1" applyFill="1" applyBorder="1" applyAlignment="1"/>
    <xf numFmtId="0" fontId="2" fillId="0" borderId="17" xfId="2" applyFont="1" applyBorder="1"/>
    <xf numFmtId="169" fontId="2" fillId="0" borderId="17" xfId="3" applyNumberFormat="1" applyFont="1" applyFill="1" applyBorder="1" applyAlignment="1"/>
    <xf numFmtId="169" fontId="2" fillId="0" borderId="0" xfId="3" applyNumberFormat="1" applyFont="1" applyFill="1" applyBorder="1"/>
    <xf numFmtId="0" fontId="2" fillId="0" borderId="0" xfId="2" quotePrefix="1" applyFont="1" applyAlignment="1">
      <alignment horizontal="left" wrapText="1"/>
    </xf>
    <xf numFmtId="0" fontId="2" fillId="0" borderId="0" xfId="2" quotePrefix="1" applyFont="1" applyAlignment="1">
      <alignment vertical="top" wrapText="1"/>
    </xf>
    <xf numFmtId="43" fontId="2" fillId="0" borderId="0" xfId="3" applyFont="1" applyFill="1" applyBorder="1" applyAlignment="1"/>
    <xf numFmtId="172" fontId="2" fillId="0" borderId="0" xfId="3" quotePrefix="1" applyNumberFormat="1" applyFont="1" applyFill="1" applyBorder="1" applyAlignment="1"/>
    <xf numFmtId="169" fontId="2" fillId="0" borderId="0" xfId="3" applyNumberFormat="1" applyFont="1" applyFill="1" applyBorder="1" applyAlignment="1"/>
    <xf numFmtId="43" fontId="5" fillId="0" borderId="0" xfId="1" applyFont="1" applyAlignment="1">
      <alignment horizontal="center"/>
    </xf>
    <xf numFmtId="0" fontId="16" fillId="0" borderId="0" xfId="0" applyFont="1" applyAlignment="1">
      <alignment horizontal="left"/>
    </xf>
    <xf numFmtId="177" fontId="2" fillId="0" borderId="0" xfId="2" applyNumberFormat="1" applyFont="1"/>
    <xf numFmtId="0" fontId="2" fillId="0" borderId="19" xfId="2" applyFont="1" applyBorder="1" applyAlignment="1">
      <alignment horizontal="center" vertical="center" wrapText="1"/>
    </xf>
    <xf numFmtId="0" fontId="6" fillId="0" borderId="18" xfId="2" applyFont="1" applyBorder="1" applyAlignment="1">
      <alignment horizontal="center"/>
    </xf>
    <xf numFmtId="171" fontId="6" fillId="0" borderId="21" xfId="3" applyNumberFormat="1" applyFont="1" applyFill="1" applyBorder="1" applyProtection="1"/>
    <xf numFmtId="0" fontId="7" fillId="0" borderId="0" xfId="2" applyFont="1" applyAlignment="1">
      <alignment horizontal="center"/>
    </xf>
    <xf numFmtId="171" fontId="7" fillId="0" borderId="21" xfId="3" applyNumberFormat="1" applyFont="1" applyFill="1" applyBorder="1" applyProtection="1"/>
    <xf numFmtId="171" fontId="2" fillId="0" borderId="21" xfId="2" applyNumberFormat="1" applyFont="1" applyBorder="1"/>
    <xf numFmtId="43" fontId="7" fillId="0" borderId="0" xfId="2" applyNumberFormat="1" applyFont="1"/>
    <xf numFmtId="171" fontId="2" fillId="0" borderId="21" xfId="3" applyNumberFormat="1" applyFont="1" applyBorder="1"/>
    <xf numFmtId="0" fontId="7" fillId="0" borderId="16" xfId="2" applyFont="1" applyBorder="1" applyAlignment="1">
      <alignment horizontal="center"/>
    </xf>
    <xf numFmtId="1" fontId="2" fillId="0" borderId="23" xfId="2" quotePrefix="1" applyNumberFormat="1" applyFont="1" applyBorder="1" applyAlignment="1">
      <alignment horizontal="left"/>
    </xf>
    <xf numFmtId="171" fontId="7" fillId="0" borderId="24" xfId="3" applyNumberFormat="1" applyFont="1" applyFill="1" applyBorder="1" applyProtection="1"/>
    <xf numFmtId="171" fontId="7" fillId="0" borderId="24" xfId="3" applyNumberFormat="1" applyFont="1" applyFill="1" applyBorder="1"/>
    <xf numFmtId="177" fontId="7" fillId="0" borderId="14" xfId="2" applyNumberFormat="1" applyFont="1" applyBorder="1"/>
    <xf numFmtId="43" fontId="7" fillId="0" borderId="0" xfId="3" applyFont="1" applyFill="1" applyBorder="1" applyProtection="1"/>
    <xf numFmtId="177" fontId="7" fillId="0" borderId="0" xfId="2" applyNumberFormat="1" applyFont="1"/>
    <xf numFmtId="43" fontId="7" fillId="0" borderId="0" xfId="3" applyFont="1" applyFill="1" applyBorder="1"/>
    <xf numFmtId="43" fontId="7" fillId="0" borderId="0" xfId="3" applyFont="1" applyBorder="1"/>
    <xf numFmtId="43" fontId="7" fillId="0" borderId="20" xfId="3" quotePrefix="1" applyFont="1" applyFill="1" applyBorder="1" applyAlignment="1" applyProtection="1">
      <alignment horizontal="center"/>
    </xf>
    <xf numFmtId="177" fontId="7" fillId="0" borderId="13" xfId="3" quotePrefix="1" applyNumberFormat="1" applyFont="1" applyFill="1" applyBorder="1" applyAlignment="1" applyProtection="1">
      <alignment horizontal="center"/>
    </xf>
    <xf numFmtId="43" fontId="2" fillId="0" borderId="0" xfId="4" applyFont="1" applyAlignment="1">
      <alignment horizontal="centerContinuous"/>
    </xf>
    <xf numFmtId="0" fontId="15" fillId="0" borderId="0" xfId="0" applyFont="1" applyAlignment="1">
      <alignment horizontal="center"/>
    </xf>
    <xf numFmtId="0" fontId="16" fillId="0" borderId="17" xfId="0" applyFont="1" applyBorder="1"/>
    <xf numFmtId="0" fontId="15" fillId="0" borderId="19" xfId="0" applyFont="1" applyBorder="1" applyAlignment="1">
      <alignment horizontal="center"/>
    </xf>
    <xf numFmtId="0" fontId="16" fillId="0" borderId="18" xfId="0" applyFont="1" applyBorder="1"/>
    <xf numFmtId="0" fontId="16" fillId="0" borderId="23" xfId="0" applyFont="1" applyBorder="1"/>
    <xf numFmtId="0" fontId="16" fillId="0" borderId="24" xfId="0" applyFont="1" applyBorder="1"/>
    <xf numFmtId="169" fontId="16" fillId="0" borderId="14" xfId="0" applyNumberFormat="1" applyFont="1" applyBorder="1"/>
    <xf numFmtId="43" fontId="6" fillId="0" borderId="12" xfId="5" quotePrefix="1" applyFont="1" applyFill="1" applyBorder="1" applyAlignment="1" applyProtection="1">
      <alignment horizontal="center"/>
    </xf>
    <xf numFmtId="171" fontId="7" fillId="0" borderId="0" xfId="2" applyNumberFormat="1" applyFont="1"/>
    <xf numFmtId="171" fontId="7" fillId="0" borderId="0" xfId="2" applyNumberFormat="1" applyFont="1" applyAlignment="1">
      <alignment horizontal="right"/>
    </xf>
    <xf numFmtId="171" fontId="2" fillId="0" borderId="0" xfId="2" applyNumberFormat="1" applyFont="1"/>
    <xf numFmtId="178" fontId="7" fillId="0" borderId="0" xfId="2" applyNumberFormat="1" applyFont="1"/>
    <xf numFmtId="178" fontId="7" fillId="0" borderId="0" xfId="2" applyNumberFormat="1" applyFont="1" applyAlignment="1">
      <alignment horizontal="right"/>
    </xf>
    <xf numFmtId="37" fontId="4" fillId="0" borderId="0" xfId="2" applyNumberFormat="1" applyFont="1"/>
    <xf numFmtId="166" fontId="7" fillId="0" borderId="0" xfId="2" quotePrefix="1" applyNumberFormat="1" applyFont="1" applyAlignment="1">
      <alignment horizontal="right"/>
    </xf>
    <xf numFmtId="43" fontId="6" fillId="0" borderId="7" xfId="5" quotePrefix="1" applyFont="1" applyFill="1" applyBorder="1" applyAlignment="1" applyProtection="1">
      <alignment horizontal="center"/>
    </xf>
    <xf numFmtId="43" fontId="6" fillId="0" borderId="25" xfId="5" quotePrefix="1" applyFont="1" applyFill="1" applyBorder="1" applyAlignment="1" applyProtection="1">
      <alignment horizontal="center"/>
    </xf>
    <xf numFmtId="179" fontId="7" fillId="0" borderId="0" xfId="3" applyNumberFormat="1" applyFont="1" applyBorder="1" applyAlignment="1" applyProtection="1"/>
    <xf numFmtId="179" fontId="7" fillId="0" borderId="0" xfId="3" applyNumberFormat="1" applyFont="1" applyBorder="1" applyAlignment="1" applyProtection="1">
      <alignment horizontal="right"/>
    </xf>
    <xf numFmtId="179" fontId="7" fillId="0" borderId="0" xfId="2" applyNumberFormat="1" applyFont="1" applyAlignment="1">
      <alignment horizontal="right"/>
    </xf>
    <xf numFmtId="179" fontId="2" fillId="0" borderId="0" xfId="2" applyNumberFormat="1" applyFont="1"/>
    <xf numFmtId="169" fontId="9" fillId="0" borderId="0" xfId="5" applyNumberFormat="1" applyFont="1" applyFill="1"/>
    <xf numFmtId="176" fontId="5" fillId="0" borderId="0" xfId="2" applyNumberFormat="1" applyFont="1" applyAlignment="1">
      <alignment horizontal="center"/>
    </xf>
    <xf numFmtId="176" fontId="7" fillId="0" borderId="0" xfId="2" applyNumberFormat="1" applyFont="1" applyAlignment="1">
      <alignment horizontal="centerContinuous"/>
    </xf>
    <xf numFmtId="176" fontId="7" fillId="0" borderId="0" xfId="2" applyNumberFormat="1" applyFont="1"/>
    <xf numFmtId="1" fontId="2" fillId="0" borderId="0" xfId="2" applyNumberFormat="1" applyAlignment="1">
      <alignment horizontal="center"/>
    </xf>
    <xf numFmtId="1" fontId="2" fillId="0" borderId="0" xfId="2" applyNumberFormat="1" applyAlignment="1">
      <alignment wrapText="1"/>
    </xf>
    <xf numFmtId="170" fontId="2" fillId="0" borderId="0" xfId="2" applyNumberFormat="1"/>
    <xf numFmtId="49" fontId="5" fillId="0" borderId="12" xfId="2" quotePrefix="1" applyNumberFormat="1" applyFont="1" applyBorder="1" applyAlignment="1">
      <alignment horizontal="center" vertical="center"/>
    </xf>
    <xf numFmtId="176" fontId="5" fillId="0" borderId="12" xfId="2" quotePrefix="1" applyNumberFormat="1" applyFont="1" applyBorder="1" applyAlignment="1">
      <alignment horizontal="center" vertical="center" wrapText="1"/>
    </xf>
    <xf numFmtId="43" fontId="6" fillId="0" borderId="12" xfId="3" quotePrefix="1" applyFont="1" applyFill="1" applyBorder="1" applyAlignment="1" applyProtection="1">
      <alignment horizontal="center" vertical="center"/>
    </xf>
    <xf numFmtId="176" fontId="6" fillId="0" borderId="12" xfId="3" quotePrefix="1" applyNumberFormat="1" applyFont="1" applyFill="1" applyBorder="1" applyAlignment="1" applyProtection="1">
      <alignment horizontal="center" vertical="center"/>
    </xf>
    <xf numFmtId="169" fontId="6" fillId="0" borderId="15" xfId="3" quotePrefix="1" applyNumberFormat="1" applyFont="1" applyFill="1" applyBorder="1" applyAlignment="1" applyProtection="1">
      <alignment horizontal="center" vertical="center"/>
    </xf>
    <xf numFmtId="179" fontId="5" fillId="0" borderId="0" xfId="3" applyNumberFormat="1" applyFont="1" applyBorder="1" applyAlignment="1">
      <alignment horizontal="right"/>
    </xf>
    <xf numFmtId="179" fontId="2" fillId="0" borderId="0" xfId="3" applyNumberFormat="1" applyFont="1"/>
    <xf numFmtId="179" fontId="2" fillId="0" borderId="0" xfId="3" applyNumberFormat="1" applyFont="1" applyBorder="1" applyAlignment="1">
      <alignment horizontal="right"/>
    </xf>
    <xf numFmtId="179" fontId="2" fillId="0" borderId="16" xfId="3" applyNumberFormat="1" applyFont="1" applyBorder="1" applyAlignment="1">
      <alignment horizontal="right"/>
    </xf>
    <xf numFmtId="179" fontId="5" fillId="0" borderId="0" xfId="3" applyNumberFormat="1" applyFont="1" applyBorder="1" applyAlignment="1"/>
    <xf numFmtId="179" fontId="2" fillId="0" borderId="0" xfId="3" applyNumberFormat="1" applyFont="1" applyAlignment="1"/>
    <xf numFmtId="179" fontId="2" fillId="0" borderId="0" xfId="3" applyNumberFormat="1" applyFont="1" applyBorder="1" applyAlignment="1"/>
    <xf numFmtId="179" fontId="5" fillId="0" borderId="0" xfId="3" applyNumberFormat="1" applyFont="1" applyAlignment="1"/>
    <xf numFmtId="179" fontId="2" fillId="0" borderId="0" xfId="3" applyNumberFormat="1" applyFont="1" applyAlignment="1">
      <alignment horizontal="right"/>
    </xf>
    <xf numFmtId="179" fontId="5" fillId="0" borderId="0" xfId="3" applyNumberFormat="1" applyFont="1" applyAlignment="1">
      <alignment horizontal="right"/>
    </xf>
    <xf numFmtId="176" fontId="3" fillId="0" borderId="0" xfId="2" applyNumberFormat="1" applyFont="1"/>
    <xf numFmtId="176" fontId="9" fillId="0" borderId="0" xfId="2" applyNumberFormat="1" applyFont="1"/>
    <xf numFmtId="172" fontId="3" fillId="0" borderId="0" xfId="2" applyNumberFormat="1" applyFont="1"/>
    <xf numFmtId="172" fontId="3" fillId="0" borderId="0" xfId="5" applyNumberFormat="1" applyFont="1" applyFill="1"/>
    <xf numFmtId="167" fontId="3" fillId="0" borderId="0" xfId="5" applyNumberFormat="1" applyFont="1" applyFill="1"/>
    <xf numFmtId="169" fontId="3" fillId="0" borderId="0" xfId="5" applyNumberFormat="1" applyFont="1" applyFill="1" applyBorder="1" applyAlignment="1">
      <alignment horizontal="centerContinuous"/>
    </xf>
    <xf numFmtId="1" fontId="2" fillId="0" borderId="0" xfId="2" applyNumberFormat="1" applyAlignment="1">
      <alignment horizontal="centerContinuous"/>
    </xf>
    <xf numFmtId="169" fontId="2" fillId="0" borderId="0" xfId="2" applyNumberFormat="1" applyAlignment="1">
      <alignment horizontal="centerContinuous"/>
    </xf>
    <xf numFmtId="1" fontId="2" fillId="0" borderId="0" xfId="2" applyNumberFormat="1" applyAlignment="1">
      <alignment horizontal="left"/>
    </xf>
    <xf numFmtId="0" fontId="16" fillId="0" borderId="0" xfId="6" applyFont="1"/>
    <xf numFmtId="1" fontId="2" fillId="0" borderId="0" xfId="2" applyNumberFormat="1"/>
    <xf numFmtId="0" fontId="5" fillId="0" borderId="12" xfId="2" applyFont="1" applyBorder="1" applyAlignment="1">
      <alignment horizontal="centerContinuous" vertical="center"/>
    </xf>
    <xf numFmtId="0" fontId="5" fillId="0" borderId="12" xfId="2" quotePrefix="1" applyFont="1" applyBorder="1" applyAlignment="1">
      <alignment horizontal="center" vertical="center"/>
    </xf>
    <xf numFmtId="177" fontId="5" fillId="0" borderId="0" xfId="3" applyNumberFormat="1" applyFont="1" applyAlignment="1">
      <alignment horizontal="center"/>
    </xf>
    <xf numFmtId="177" fontId="2" fillId="0" borderId="0" xfId="3" applyNumberFormat="1" applyFont="1"/>
    <xf numFmtId="177" fontId="5" fillId="0" borderId="0" xfId="3" applyNumberFormat="1" applyFont="1"/>
    <xf numFmtId="177" fontId="2" fillId="0" borderId="16" xfId="3" applyNumberFormat="1" applyFont="1" applyBorder="1"/>
    <xf numFmtId="177" fontId="2" fillId="0" borderId="16" xfId="3" applyNumberFormat="1" applyFont="1" applyBorder="1" applyAlignment="1">
      <alignment horizontal="right"/>
    </xf>
    <xf numFmtId="179" fontId="5" fillId="0" borderId="0" xfId="2" applyNumberFormat="1" applyFont="1"/>
    <xf numFmtId="179" fontId="2" fillId="0" borderId="16" xfId="3" applyNumberFormat="1" applyFont="1" applyBorder="1"/>
    <xf numFmtId="1" fontId="2" fillId="0" borderId="16" xfId="2" applyNumberFormat="1" applyFont="1" applyBorder="1" applyAlignment="1">
      <alignment horizontal="right" vertical="top" wrapText="1"/>
    </xf>
    <xf numFmtId="176" fontId="5" fillId="0" borderId="0" xfId="2" applyNumberFormat="1" applyFont="1" applyAlignment="1">
      <alignment horizontal="centerContinuous"/>
    </xf>
    <xf numFmtId="172" fontId="5" fillId="0" borderId="0" xfId="4" applyNumberFormat="1" applyFont="1" applyAlignment="1">
      <alignment horizontal="centerContinuous"/>
    </xf>
    <xf numFmtId="176" fontId="5" fillId="0" borderId="0" xfId="4" applyNumberFormat="1" applyFont="1" applyAlignment="1">
      <alignment horizontal="centerContinuous"/>
    </xf>
    <xf numFmtId="169" fontId="2" fillId="0" borderId="0" xfId="4" applyNumberFormat="1" applyFont="1"/>
    <xf numFmtId="0" fontId="5" fillId="0" borderId="15" xfId="2" applyFont="1" applyBorder="1" applyAlignment="1">
      <alignment horizontal="center" vertical="center"/>
    </xf>
    <xf numFmtId="176" fontId="5" fillId="0" borderId="12" xfId="2" quotePrefix="1" applyNumberFormat="1" applyFont="1" applyBorder="1" applyAlignment="1">
      <alignment horizontal="center" vertical="center"/>
    </xf>
    <xf numFmtId="49" fontId="5" fillId="0" borderId="15" xfId="4" applyNumberFormat="1" applyFont="1" applyBorder="1" applyAlignment="1">
      <alignment horizontal="center" vertical="center"/>
    </xf>
    <xf numFmtId="180" fontId="5" fillId="0" borderId="0" xfId="3" applyNumberFormat="1" applyFont="1" applyBorder="1"/>
    <xf numFmtId="180" fontId="2" fillId="0" borderId="0" xfId="3" applyNumberFormat="1" applyFont="1" applyBorder="1"/>
    <xf numFmtId="180" fontId="2" fillId="0" borderId="0" xfId="3" quotePrefix="1" applyNumberFormat="1" applyFont="1" applyBorder="1" applyAlignment="1">
      <alignment horizontal="right"/>
    </xf>
    <xf numFmtId="180" fontId="5" fillId="0" borderId="0" xfId="3" quotePrefix="1" applyNumberFormat="1" applyFont="1" applyBorder="1" applyAlignment="1">
      <alignment horizontal="right"/>
    </xf>
    <xf numFmtId="180" fontId="2" fillId="0" borderId="0" xfId="3" applyNumberFormat="1" applyFont="1" applyBorder="1" applyAlignment="1">
      <alignment horizontal="right"/>
    </xf>
    <xf numFmtId="179" fontId="2" fillId="0" borderId="0" xfId="3" applyNumberFormat="1" applyFont="1" applyBorder="1"/>
    <xf numFmtId="179" fontId="5" fillId="0" borderId="0" xfId="3" applyNumberFormat="1" applyFont="1" applyBorder="1"/>
    <xf numFmtId="172" fontId="3" fillId="0" borderId="0" xfId="3" applyNumberFormat="1" applyFont="1" applyFill="1"/>
    <xf numFmtId="167" fontId="3" fillId="0" borderId="0" xfId="3" applyNumberFormat="1" applyFont="1" applyFill="1"/>
    <xf numFmtId="169" fontId="3" fillId="0" borderId="0" xfId="3" applyNumberFormat="1" applyFont="1" applyFill="1" applyAlignment="1">
      <alignment horizontal="centerContinuous"/>
    </xf>
    <xf numFmtId="169" fontId="3" fillId="0" borderId="0" xfId="3" applyNumberFormat="1" applyFont="1" applyFill="1" applyBorder="1" applyAlignment="1">
      <alignment horizontal="centerContinuous"/>
    </xf>
    <xf numFmtId="0" fontId="3" fillId="0" borderId="0" xfId="2" applyFont="1" applyAlignment="1">
      <alignment horizontal="right"/>
    </xf>
    <xf numFmtId="43" fontId="3" fillId="0" borderId="0" xfId="3" applyFont="1" applyFill="1"/>
    <xf numFmtId="172" fontId="5" fillId="0" borderId="12" xfId="2" quotePrefix="1" applyNumberFormat="1" applyFont="1" applyBorder="1" applyAlignment="1">
      <alignment horizontal="center" vertical="center"/>
    </xf>
    <xf numFmtId="169" fontId="3" fillId="0" borderId="0" xfId="5" applyNumberFormat="1" applyFont="1" applyFill="1" applyAlignment="1">
      <alignment horizontal="centerContinuous"/>
    </xf>
    <xf numFmtId="172" fontId="3" fillId="0" borderId="0" xfId="2" applyNumberFormat="1" applyFont="1" applyAlignment="1">
      <alignment horizontal="centerContinuous"/>
    </xf>
    <xf numFmtId="0" fontId="2" fillId="0" borderId="0" xfId="2" applyAlignment="1">
      <alignment horizontal="center"/>
    </xf>
    <xf numFmtId="0" fontId="5" fillId="0" borderId="12" xfId="3" quotePrefix="1" applyNumberFormat="1" applyFont="1" applyFill="1" applyBorder="1" applyAlignment="1">
      <alignment horizontal="center" vertical="center"/>
    </xf>
    <xf numFmtId="169" fontId="5" fillId="0" borderId="12" xfId="2" quotePrefix="1" applyNumberFormat="1" applyFont="1" applyBorder="1" applyAlignment="1">
      <alignment horizontal="center" vertical="center" wrapText="1"/>
    </xf>
    <xf numFmtId="40" fontId="5" fillId="0" borderId="12" xfId="2" quotePrefix="1" applyNumberFormat="1" applyFont="1" applyBorder="1" applyAlignment="1">
      <alignment horizontal="center" vertical="center"/>
    </xf>
    <xf numFmtId="169" fontId="6" fillId="0" borderId="12" xfId="3" quotePrefix="1" applyNumberFormat="1" applyFont="1" applyFill="1" applyBorder="1" applyAlignment="1" applyProtection="1">
      <alignment horizontal="center" vertical="center"/>
    </xf>
    <xf numFmtId="43" fontId="3" fillId="0" borderId="0" xfId="5" applyFont="1" applyFill="1"/>
    <xf numFmtId="40" fontId="3" fillId="0" borderId="0" xfId="2" applyNumberFormat="1" applyFont="1"/>
    <xf numFmtId="169" fontId="3" fillId="0" borderId="0" xfId="5" applyNumberFormat="1" applyFont="1" applyFill="1"/>
    <xf numFmtId="174" fontId="2" fillId="0" borderId="0" xfId="2" applyNumberFormat="1"/>
    <xf numFmtId="40" fontId="2" fillId="0" borderId="0" xfId="2" applyNumberFormat="1"/>
    <xf numFmtId="174" fontId="5" fillId="0" borderId="12" xfId="2" quotePrefix="1" applyNumberFormat="1" applyFont="1" applyBorder="1" applyAlignment="1">
      <alignment horizontal="center" vertical="center"/>
    </xf>
    <xf numFmtId="0" fontId="5" fillId="0" borderId="12" xfId="2" quotePrefix="1" applyFont="1" applyBorder="1" applyAlignment="1">
      <alignment horizontal="center" vertical="center" wrapText="1"/>
    </xf>
    <xf numFmtId="169" fontId="5" fillId="0" borderId="12" xfId="4" applyNumberFormat="1" applyFont="1" applyBorder="1" applyAlignment="1">
      <alignment horizontal="center" vertical="center"/>
    </xf>
    <xf numFmtId="169" fontId="5" fillId="0" borderId="15" xfId="4" applyNumberFormat="1" applyFont="1" applyBorder="1" applyAlignment="1">
      <alignment horizontal="center" vertical="center"/>
    </xf>
    <xf numFmtId="43" fontId="6" fillId="0" borderId="12" xfId="4" quotePrefix="1" applyFont="1" applyBorder="1" applyAlignment="1">
      <alignment horizontal="center" vertical="center"/>
    </xf>
    <xf numFmtId="169" fontId="6" fillId="0" borderId="12" xfId="4" quotePrefix="1" applyNumberFormat="1" applyFont="1" applyBorder="1" applyAlignment="1">
      <alignment horizontal="center" vertical="center"/>
    </xf>
    <xf numFmtId="169" fontId="6" fillId="0" borderId="15" xfId="4" quotePrefix="1" applyNumberFormat="1" applyFont="1" applyBorder="1" applyAlignment="1">
      <alignment horizontal="center" vertical="center"/>
    </xf>
    <xf numFmtId="179" fontId="16" fillId="0" borderId="0" xfId="1" applyNumberFormat="1" applyFont="1"/>
    <xf numFmtId="179" fontId="16" fillId="0" borderId="0" xfId="0" applyNumberFormat="1" applyFont="1"/>
    <xf numFmtId="174" fontId="3" fillId="0" borderId="0" xfId="2" applyNumberFormat="1" applyFont="1"/>
    <xf numFmtId="0" fontId="22" fillId="0" borderId="0" xfId="0" applyFont="1"/>
    <xf numFmtId="1" fontId="3" fillId="0" borderId="0" xfId="2" quotePrefix="1" applyNumberFormat="1" applyFont="1" applyAlignment="1">
      <alignment horizontal="left" wrapText="1"/>
    </xf>
    <xf numFmtId="1" fontId="2" fillId="0" borderId="0" xfId="2" applyNumberFormat="1" applyAlignment="1">
      <alignment horizontal="center" wrapText="1"/>
    </xf>
    <xf numFmtId="170" fontId="2" fillId="0" borderId="0" xfId="2" applyNumberFormat="1" applyAlignment="1">
      <alignment horizontal="center"/>
    </xf>
    <xf numFmtId="181" fontId="2" fillId="0" borderId="0" xfId="2" applyNumberFormat="1" applyAlignment="1">
      <alignment horizontal="center"/>
    </xf>
    <xf numFmtId="181" fontId="7" fillId="0" borderId="0" xfId="2" applyNumberFormat="1" applyFont="1" applyAlignment="1">
      <alignment horizontal="centerContinuous"/>
    </xf>
    <xf numFmtId="181" fontId="7" fillId="0" borderId="0" xfId="2" applyNumberFormat="1" applyFont="1"/>
    <xf numFmtId="181" fontId="2" fillId="0" borderId="0" xfId="2" applyNumberFormat="1"/>
    <xf numFmtId="0" fontId="5" fillId="0" borderId="0" xfId="2" applyFont="1" applyAlignment="1">
      <alignment horizontal="center" vertical="center"/>
    </xf>
    <xf numFmtId="170" fontId="5" fillId="0" borderId="12" xfId="2" applyNumberFormat="1" applyFont="1" applyBorder="1" applyAlignment="1">
      <alignment horizontal="center" vertical="center"/>
    </xf>
    <xf numFmtId="181" fontId="5" fillId="0" borderId="12" xfId="2" quotePrefix="1" applyNumberFormat="1" applyFont="1" applyBorder="1" applyAlignment="1">
      <alignment horizontal="center" vertical="center" wrapText="1"/>
    </xf>
    <xf numFmtId="170" fontId="5" fillId="0" borderId="12" xfId="2" quotePrefix="1" applyNumberFormat="1" applyFont="1" applyBorder="1" applyAlignment="1">
      <alignment horizontal="center" vertical="center"/>
    </xf>
    <xf numFmtId="181" fontId="6" fillId="0" borderId="12" xfId="3" quotePrefix="1" applyNumberFormat="1" applyFont="1" applyFill="1" applyBorder="1" applyAlignment="1" applyProtection="1">
      <alignment horizontal="center" vertical="center"/>
    </xf>
    <xf numFmtId="171" fontId="2" fillId="0" borderId="0" xfId="3" applyNumberFormat="1" applyFont="1" applyAlignment="1">
      <alignment horizontal="right"/>
    </xf>
    <xf numFmtId="171" fontId="3" fillId="0" borderId="0" xfId="3" applyNumberFormat="1" applyFont="1" applyBorder="1" applyAlignment="1">
      <alignment horizontal="right"/>
    </xf>
    <xf numFmtId="1" fontId="2" fillId="0" borderId="0" xfId="2" applyNumberFormat="1" applyAlignment="1">
      <alignment vertical="top"/>
    </xf>
    <xf numFmtId="0" fontId="2" fillId="0" borderId="0" xfId="2" applyAlignment="1">
      <alignment vertical="top" wrapText="1"/>
    </xf>
    <xf numFmtId="0" fontId="5" fillId="0" borderId="15" xfId="2" applyFont="1" applyBorder="1" applyAlignment="1">
      <alignment horizontal="centerContinuous"/>
    </xf>
    <xf numFmtId="0" fontId="5" fillId="0" borderId="15" xfId="2" quotePrefix="1" applyFont="1" applyBorder="1" applyAlignment="1">
      <alignment horizontal="center"/>
    </xf>
    <xf numFmtId="43" fontId="6" fillId="0" borderId="12" xfId="3" quotePrefix="1" applyFont="1" applyFill="1" applyBorder="1" applyAlignment="1" applyProtection="1">
      <alignment horizontal="center"/>
    </xf>
    <xf numFmtId="169" fontId="6" fillId="0" borderId="14" xfId="3" quotePrefix="1" applyNumberFormat="1" applyFont="1" applyFill="1" applyBorder="1" applyAlignment="1" applyProtection="1">
      <alignment horizontal="center"/>
    </xf>
    <xf numFmtId="180" fontId="5" fillId="0" borderId="0" xfId="2" applyNumberFormat="1" applyFont="1"/>
    <xf numFmtId="180" fontId="2" fillId="0" borderId="0" xfId="3" applyNumberFormat="1" applyFont="1"/>
    <xf numFmtId="180" fontId="2" fillId="0" borderId="0" xfId="2" applyNumberFormat="1" applyFont="1"/>
    <xf numFmtId="180" fontId="2" fillId="0" borderId="0" xfId="3" applyNumberFormat="1" applyFont="1" applyAlignment="1">
      <alignment horizontal="right"/>
    </xf>
    <xf numFmtId="179" fontId="5" fillId="0" borderId="0" xfId="3" applyNumberFormat="1" applyFont="1"/>
    <xf numFmtId="17" fontId="5" fillId="0" borderId="12" xfId="2" applyNumberFormat="1" applyFont="1" applyBorder="1" applyAlignment="1">
      <alignment horizontal="center" vertical="center"/>
    </xf>
    <xf numFmtId="176" fontId="5" fillId="0" borderId="12" xfId="2" applyNumberFormat="1" applyFont="1" applyBorder="1" applyAlignment="1">
      <alignment horizontal="center" vertical="center" wrapText="1"/>
    </xf>
    <xf numFmtId="180" fontId="2" fillId="0" borderId="0" xfId="2" applyNumberFormat="1"/>
    <xf numFmtId="180" fontId="5" fillId="0" borderId="0" xfId="3" applyNumberFormat="1" applyFont="1" applyFill="1" applyBorder="1"/>
    <xf numFmtId="180" fontId="2" fillId="0" borderId="0" xfId="3" applyNumberFormat="1" applyFont="1" applyFill="1" applyBorder="1"/>
    <xf numFmtId="180" fontId="2" fillId="0" borderId="16" xfId="3" quotePrefix="1" applyNumberFormat="1" applyFont="1" applyBorder="1" applyAlignment="1">
      <alignment horizontal="right"/>
    </xf>
    <xf numFmtId="179" fontId="5" fillId="0" borderId="0" xfId="3" applyNumberFormat="1" applyFont="1" applyFill="1" applyBorder="1"/>
    <xf numFmtId="179" fontId="2" fillId="0" borderId="0" xfId="3" applyNumberFormat="1" applyFont="1" applyFill="1" applyBorder="1"/>
    <xf numFmtId="179" fontId="2" fillId="0" borderId="16" xfId="3" applyNumberFormat="1" applyFont="1" applyFill="1" applyBorder="1"/>
    <xf numFmtId="179" fontId="5" fillId="0" borderId="0" xfId="3" applyNumberFormat="1" applyFont="1" applyFill="1" applyBorder="1" applyAlignment="1">
      <alignment horizontal="right"/>
    </xf>
    <xf numFmtId="179" fontId="2" fillId="0" borderId="0" xfId="3" applyNumberFormat="1" applyFont="1" applyFill="1" applyBorder="1" applyAlignment="1">
      <alignment horizontal="right"/>
    </xf>
    <xf numFmtId="179" fontId="2" fillId="0" borderId="16" xfId="3" applyNumberFormat="1" applyFont="1" applyFill="1" applyBorder="1" applyAlignment="1">
      <alignment horizontal="right"/>
    </xf>
    <xf numFmtId="181" fontId="2" fillId="0" borderId="0" xfId="3" applyNumberFormat="1" applyFont="1" applyBorder="1" applyAlignment="1">
      <alignment horizontal="right"/>
    </xf>
    <xf numFmtId="169" fontId="6" fillId="0" borderId="15" xfId="3" quotePrefix="1" applyNumberFormat="1" applyFont="1" applyFill="1" applyBorder="1" applyAlignment="1" applyProtection="1">
      <alignment horizontal="center"/>
    </xf>
    <xf numFmtId="43" fontId="2" fillId="0" borderId="0" xfId="5" applyFont="1" applyFill="1"/>
    <xf numFmtId="169" fontId="2" fillId="0" borderId="0" xfId="5" applyNumberFormat="1" applyFont="1" applyFill="1"/>
    <xf numFmtId="0" fontId="15" fillId="0" borderId="0" xfId="0" applyFont="1"/>
    <xf numFmtId="0" fontId="22" fillId="0" borderId="0" xfId="6" applyFont="1"/>
    <xf numFmtId="1" fontId="3" fillId="0" borderId="0" xfId="2" quotePrefix="1" applyNumberFormat="1" applyFont="1" applyAlignment="1">
      <alignment horizontal="center" vertical="center"/>
    </xf>
    <xf numFmtId="1" fontId="3" fillId="0" borderId="0" xfId="2" applyNumberFormat="1" applyFont="1" applyAlignment="1">
      <alignment horizontal="center" vertical="center" wrapText="1"/>
    </xf>
    <xf numFmtId="0" fontId="22" fillId="0" borderId="0" xfId="6" applyFont="1" applyAlignment="1">
      <alignment wrapText="1"/>
    </xf>
    <xf numFmtId="1" fontId="3" fillId="0" borderId="0" xfId="2" applyNumberFormat="1" applyFont="1" applyAlignment="1">
      <alignment horizontal="center" vertical="center"/>
    </xf>
    <xf numFmtId="0" fontId="3" fillId="0" borderId="0" xfId="2" applyFont="1" applyAlignment="1">
      <alignment vertical="center"/>
    </xf>
    <xf numFmtId="177" fontId="2" fillId="0" borderId="0" xfId="2" applyNumberFormat="1" applyAlignment="1">
      <alignment horizontal="centerContinuous"/>
    </xf>
    <xf numFmtId="177" fontId="2" fillId="0" borderId="0" xfId="2" applyNumberFormat="1"/>
    <xf numFmtId="0" fontId="6" fillId="0" borderId="12" xfId="2" applyFont="1" applyBorder="1" applyAlignment="1">
      <alignment horizontal="center" vertical="center"/>
    </xf>
    <xf numFmtId="0" fontId="23" fillId="0" borderId="0" xfId="6" applyFont="1"/>
    <xf numFmtId="43" fontId="6" fillId="0" borderId="12" xfId="5" quotePrefix="1" applyFont="1" applyFill="1" applyBorder="1" applyAlignment="1" applyProtection="1">
      <alignment horizontal="center" vertical="center"/>
    </xf>
    <xf numFmtId="177" fontId="6" fillId="0" borderId="15" xfId="5" quotePrefix="1" applyNumberFormat="1" applyFont="1" applyFill="1" applyBorder="1" applyAlignment="1" applyProtection="1">
      <alignment horizontal="center" vertical="center"/>
    </xf>
    <xf numFmtId="171" fontId="6" fillId="0" borderId="22" xfId="2" applyNumberFormat="1" applyFont="1" applyBorder="1"/>
    <xf numFmtId="171" fontId="7" fillId="0" borderId="21" xfId="2" applyNumberFormat="1" applyFont="1" applyBorder="1"/>
    <xf numFmtId="171" fontId="7" fillId="0" borderId="22" xfId="2" applyNumberFormat="1" applyFont="1" applyBorder="1"/>
    <xf numFmtId="0" fontId="4" fillId="0" borderId="0" xfId="2" applyFont="1"/>
    <xf numFmtId="43" fontId="4" fillId="0" borderId="0" xfId="5" applyFont="1" applyFill="1" applyBorder="1" applyProtection="1"/>
    <xf numFmtId="177" fontId="4" fillId="0" borderId="0" xfId="2" applyNumberFormat="1" applyFont="1"/>
    <xf numFmtId="43" fontId="4" fillId="0" borderId="0" xfId="5" applyFont="1" applyFill="1" applyBorder="1"/>
    <xf numFmtId="39" fontId="4" fillId="0" borderId="0" xfId="2" applyNumberFormat="1" applyFont="1"/>
    <xf numFmtId="1" fontId="2" fillId="0" borderId="18" xfId="2" quotePrefix="1" applyNumberFormat="1" applyBorder="1" applyAlignment="1">
      <alignment horizontal="left"/>
    </xf>
    <xf numFmtId="0" fontId="15" fillId="0" borderId="0" xfId="6" applyFont="1" applyAlignment="1">
      <alignment horizontal="center"/>
    </xf>
    <xf numFmtId="0" fontId="15" fillId="0" borderId="12" xfId="9" applyNumberFormat="1" applyFont="1" applyFill="1" applyBorder="1" applyAlignment="1">
      <alignment horizontal="center" vertical="center"/>
    </xf>
    <xf numFmtId="182" fontId="16" fillId="0" borderId="19" xfId="0" applyNumberFormat="1" applyFont="1" applyBorder="1" applyAlignment="1"/>
    <xf numFmtId="182" fontId="16" fillId="0" borderId="20" xfId="0" applyNumberFormat="1" applyFont="1" applyBorder="1" applyAlignment="1"/>
    <xf numFmtId="182" fontId="16" fillId="0" borderId="13" xfId="0" applyNumberFormat="1" applyFont="1" applyBorder="1" applyAlignment="1"/>
    <xf numFmtId="182" fontId="16" fillId="0" borderId="18" xfId="0" applyNumberFormat="1" applyFont="1" applyBorder="1" applyAlignment="1"/>
    <xf numFmtId="182" fontId="16" fillId="0" borderId="21" xfId="0" applyNumberFormat="1" applyFont="1" applyBorder="1" applyAlignment="1"/>
    <xf numFmtId="182" fontId="16" fillId="0" borderId="22" xfId="0" applyNumberFormat="1" applyFont="1" applyBorder="1" applyAlignment="1"/>
    <xf numFmtId="0" fontId="14" fillId="0" borderId="0" xfId="6"/>
    <xf numFmtId="0" fontId="2" fillId="0" borderId="0" xfId="2" quotePrefix="1" applyFont="1" applyAlignment="1">
      <alignment horizontal="left" vertical="top" wrapText="1"/>
    </xf>
    <xf numFmtId="0" fontId="5" fillId="0" borderId="12" xfId="2" applyFont="1" applyBorder="1" applyAlignment="1">
      <alignment horizontal="center" vertical="center" wrapText="1"/>
    </xf>
    <xf numFmtId="0" fontId="2" fillId="0" borderId="0" xfId="2" applyAlignment="1">
      <alignment horizontal="center"/>
    </xf>
    <xf numFmtId="0" fontId="2" fillId="0" borderId="0" xfId="2" quotePrefix="1" applyAlignment="1">
      <alignment horizontal="center"/>
    </xf>
    <xf numFmtId="0" fontId="14" fillId="0" borderId="0" xfId="0" applyFont="1"/>
    <xf numFmtId="43" fontId="2" fillId="0" borderId="0" xfId="3" applyFont="1" applyFill="1" applyAlignment="1">
      <alignment horizontal="centerContinuous"/>
    </xf>
    <xf numFmtId="169" fontId="2" fillId="0" borderId="0" xfId="3" applyNumberFormat="1" applyFont="1" applyFill="1" applyAlignment="1">
      <alignment horizontal="centerContinuous"/>
    </xf>
    <xf numFmtId="3" fontId="2" fillId="0" borderId="0" xfId="0" applyNumberFormat="1" applyFont="1" applyAlignment="1">
      <alignment horizontal="left" vertical="top"/>
    </xf>
    <xf numFmtId="49" fontId="2" fillId="0" borderId="0" xfId="0" applyNumberFormat="1" applyFont="1" applyAlignment="1">
      <alignment horizontal="left" vertical="top"/>
    </xf>
    <xf numFmtId="0" fontId="14" fillId="0" borderId="0" xfId="0" applyFont="1" applyAlignment="1">
      <alignment horizontal="center" vertical="center"/>
    </xf>
    <xf numFmtId="3" fontId="5" fillId="0" borderId="12"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49" fontId="2" fillId="0" borderId="0" xfId="0" quotePrefix="1" applyNumberFormat="1" applyFont="1" applyAlignment="1">
      <alignment horizontal="left" vertical="top"/>
    </xf>
    <xf numFmtId="0" fontId="2" fillId="0" borderId="0" xfId="0" quotePrefix="1" applyFont="1" applyAlignment="1">
      <alignment horizontal="left" vertical="top"/>
    </xf>
    <xf numFmtId="4" fontId="15" fillId="0" borderId="0" xfId="0" applyNumberFormat="1" applyFont="1"/>
    <xf numFmtId="176" fontId="15" fillId="0" borderId="0" xfId="0" applyNumberFormat="1" applyFont="1"/>
    <xf numFmtId="4" fontId="16" fillId="0" borderId="0" xfId="0" applyNumberFormat="1" applyFont="1"/>
    <xf numFmtId="3" fontId="5" fillId="0" borderId="0" xfId="0" applyNumberFormat="1" applyFont="1" applyAlignment="1">
      <alignment horizontal="left" vertical="top" wrapText="1"/>
    </xf>
    <xf numFmtId="0" fontId="16" fillId="0" borderId="0" xfId="0" applyFont="1" applyAlignment="1">
      <alignment horizontal="left" vertical="top" indent="1"/>
    </xf>
    <xf numFmtId="176" fontId="16" fillId="0" borderId="0" xfId="0" applyNumberFormat="1" applyFont="1" applyAlignment="1">
      <alignment horizontal="right"/>
    </xf>
    <xf numFmtId="3" fontId="2" fillId="0" borderId="16" xfId="0" applyNumberFormat="1" applyFont="1" applyBorder="1" applyAlignment="1">
      <alignment horizontal="left" vertical="top"/>
    </xf>
    <xf numFmtId="49" fontId="2" fillId="0" borderId="16" xfId="0" applyNumberFormat="1" applyFont="1" applyBorder="1" applyAlignment="1">
      <alignment horizontal="left" vertical="top"/>
    </xf>
    <xf numFmtId="179" fontId="2" fillId="0" borderId="16" xfId="0" applyNumberFormat="1" applyFont="1" applyBorder="1" applyAlignment="1">
      <alignment horizontal="right" vertical="top"/>
    </xf>
    <xf numFmtId="0" fontId="2" fillId="0" borderId="0" xfId="2" applyAlignment="1">
      <alignment horizontal="right"/>
    </xf>
    <xf numFmtId="172" fontId="2" fillId="0" borderId="0" xfId="2" applyNumberFormat="1"/>
    <xf numFmtId="172" fontId="2" fillId="0" borderId="0" xfId="5" applyNumberFormat="1" applyFont="1" applyFill="1"/>
    <xf numFmtId="167" fontId="2" fillId="0" borderId="0" xfId="5" applyNumberFormat="1" applyFont="1" applyFill="1"/>
    <xf numFmtId="169" fontId="2" fillId="0" borderId="0" xfId="5" applyNumberFormat="1" applyFont="1" applyFill="1" applyAlignment="1">
      <alignment horizontal="centerContinuous"/>
    </xf>
    <xf numFmtId="4" fontId="16" fillId="0" borderId="0" xfId="0" applyNumberFormat="1" applyFont="1" applyAlignment="1">
      <alignment horizontal="right"/>
    </xf>
    <xf numFmtId="2" fontId="16" fillId="0" borderId="0" xfId="0" applyNumberFormat="1" applyFont="1" applyAlignment="1">
      <alignment horizontal="right"/>
    </xf>
    <xf numFmtId="179" fontId="15" fillId="0" borderId="0" xfId="0" applyNumberFormat="1" applyFont="1"/>
    <xf numFmtId="179" fontId="16" fillId="0" borderId="0" xfId="0" applyNumberFormat="1" applyFont="1" applyAlignment="1">
      <alignment horizontal="right"/>
    </xf>
    <xf numFmtId="0" fontId="2" fillId="0" borderId="0" xfId="0" applyFont="1" applyAlignment="1">
      <alignment horizontal="left" vertical="top"/>
    </xf>
    <xf numFmtId="0" fontId="2" fillId="0" borderId="0" xfId="2" applyAlignment="1">
      <alignment horizontal="center" vertical="center" wrapText="1"/>
    </xf>
    <xf numFmtId="0" fontId="2" fillId="0" borderId="16" xfId="0" applyFont="1" applyBorder="1" applyAlignment="1">
      <alignment horizontal="left" vertical="top"/>
    </xf>
    <xf numFmtId="0" fontId="24" fillId="0" borderId="0" xfId="0" applyFont="1"/>
    <xf numFmtId="0" fontId="25" fillId="0" borderId="0" xfId="0" applyFont="1" applyAlignment="1">
      <alignment horizontal="center" vertical="top"/>
    </xf>
    <xf numFmtId="0" fontId="26" fillId="0" borderId="0" xfId="0" applyFont="1"/>
    <xf numFmtId="0" fontId="5" fillId="0" borderId="12" xfId="2" applyFont="1" applyBorder="1" applyAlignment="1">
      <alignment horizontal="center" vertical="center" wrapText="1"/>
    </xf>
    <xf numFmtId="0" fontId="5" fillId="0" borderId="12" xfId="2" applyFont="1" applyBorder="1" applyAlignment="1">
      <alignment horizontal="center" vertical="center"/>
    </xf>
    <xf numFmtId="172" fontId="2" fillId="0" borderId="0" xfId="2" applyNumberFormat="1" applyFont="1" applyAlignment="1">
      <alignment horizontal="centerContinuous"/>
    </xf>
    <xf numFmtId="0" fontId="2" fillId="0" borderId="0" xfId="7" applyFont="1"/>
    <xf numFmtId="43" fontId="5" fillId="0" borderId="12" xfId="3" quotePrefix="1" applyFont="1" applyFill="1" applyBorder="1" applyAlignment="1" applyProtection="1">
      <alignment horizontal="center" vertical="center"/>
    </xf>
    <xf numFmtId="169" fontId="5" fillId="0" borderId="15" xfId="3" quotePrefix="1" applyNumberFormat="1" applyFont="1" applyFill="1" applyBorder="1" applyAlignment="1" applyProtection="1">
      <alignment horizontal="center" vertical="center"/>
    </xf>
    <xf numFmtId="43" fontId="2" fillId="0" borderId="17" xfId="3" quotePrefix="1" applyFont="1" applyFill="1" applyBorder="1" applyAlignment="1" applyProtection="1">
      <alignment horizontal="center"/>
    </xf>
    <xf numFmtId="169" fontId="2" fillId="0" borderId="17" xfId="3" quotePrefix="1" applyNumberFormat="1" applyFont="1" applyFill="1" applyBorder="1" applyAlignment="1" applyProtection="1">
      <alignment horizontal="center"/>
    </xf>
    <xf numFmtId="176" fontId="2" fillId="0" borderId="0" xfId="2" applyNumberFormat="1" applyFont="1" applyAlignment="1">
      <alignment horizontal="right"/>
    </xf>
    <xf numFmtId="0" fontId="2" fillId="0" borderId="0" xfId="2" applyFont="1" applyAlignment="1">
      <alignment horizontal="center" vertical="center"/>
    </xf>
    <xf numFmtId="0" fontId="7" fillId="0" borderId="0" xfId="2" applyFont="1" applyAlignment="1">
      <alignment horizontal="center"/>
    </xf>
    <xf numFmtId="0" fontId="6" fillId="0" borderId="12" xfId="2" applyFont="1" applyBorder="1" applyAlignment="1">
      <alignment horizontal="center" vertical="center" wrapText="1"/>
    </xf>
    <xf numFmtId="0" fontId="5" fillId="0" borderId="12" xfId="2" applyFont="1" applyBorder="1" applyAlignment="1">
      <alignment horizontal="center" vertical="center" wrapText="1"/>
    </xf>
    <xf numFmtId="0" fontId="6" fillId="0" borderId="12" xfId="2" quotePrefix="1" applyFont="1" applyBorder="1" applyAlignment="1">
      <alignment horizontal="center" vertical="center" wrapText="1"/>
    </xf>
    <xf numFmtId="0" fontId="6" fillId="0" borderId="12" xfId="2" applyFont="1" applyBorder="1" applyAlignment="1">
      <alignment horizontal="center" vertical="center"/>
    </xf>
    <xf numFmtId="0" fontId="6" fillId="0" borderId="12" xfId="2" applyFont="1" applyBorder="1" applyAlignment="1">
      <alignment horizontal="center"/>
    </xf>
    <xf numFmtId="0" fontId="6" fillId="0" borderId="1" xfId="2" applyFont="1" applyBorder="1" applyAlignment="1">
      <alignment horizontal="center" vertical="center" wrapText="1"/>
    </xf>
    <xf numFmtId="0" fontId="5" fillId="0" borderId="4" xfId="2" applyFont="1" applyBorder="1" applyAlignment="1">
      <alignment horizontal="center" vertical="center" wrapText="1"/>
    </xf>
    <xf numFmtId="0" fontId="5" fillId="0" borderId="8" xfId="2" applyFont="1" applyBorder="1" applyAlignment="1">
      <alignment horizontal="center" vertical="center" wrapText="1"/>
    </xf>
    <xf numFmtId="0" fontId="6" fillId="0" borderId="2" xfId="2" quotePrefix="1" applyFont="1" applyBorder="1" applyAlignment="1">
      <alignment horizontal="center" vertical="center" wrapText="1"/>
    </xf>
    <xf numFmtId="0" fontId="5" fillId="0" borderId="5" xfId="2" applyFont="1" applyBorder="1" applyAlignment="1">
      <alignment horizontal="center" vertical="center" wrapText="1"/>
    </xf>
    <xf numFmtId="0" fontId="5" fillId="0" borderId="7" xfId="2" applyFont="1" applyBorder="1" applyAlignment="1">
      <alignment horizontal="center" vertical="center" wrapText="1"/>
    </xf>
    <xf numFmtId="0" fontId="6" fillId="0" borderId="3"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5" xfId="2" applyFont="1" applyBorder="1" applyAlignment="1">
      <alignment horizontal="center" vertical="center" wrapText="1"/>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1" fontId="5" fillId="0" borderId="11" xfId="2" quotePrefix="1" applyNumberFormat="1"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3" applyNumberFormat="1" applyFont="1" applyBorder="1" applyAlignment="1">
      <alignment horizontal="center" vertical="center"/>
    </xf>
    <xf numFmtId="0" fontId="5" fillId="0" borderId="12" xfId="2" applyFont="1" applyBorder="1" applyAlignment="1">
      <alignment horizontal="center" vertical="center"/>
    </xf>
    <xf numFmtId="169" fontId="15" fillId="0" borderId="26" xfId="6" applyNumberFormat="1" applyFont="1" applyBorder="1" applyAlignment="1">
      <alignment horizontal="center" vertical="center" wrapText="1"/>
    </xf>
    <xf numFmtId="0" fontId="5" fillId="0" borderId="27" xfId="6" applyFont="1" applyBorder="1" applyAlignment="1">
      <alignment horizontal="center" vertical="center"/>
    </xf>
    <xf numFmtId="1" fontId="16" fillId="0" borderId="0" xfId="6" applyNumberFormat="1" applyFont="1" applyAlignment="1">
      <alignment horizontal="center"/>
    </xf>
    <xf numFmtId="0" fontId="16" fillId="0" borderId="0" xfId="6" applyFont="1"/>
    <xf numFmtId="1" fontId="2" fillId="0" borderId="0" xfId="2" quotePrefix="1" applyNumberFormat="1" applyAlignment="1">
      <alignment horizontal="center"/>
    </xf>
    <xf numFmtId="1" fontId="2" fillId="0" borderId="0" xfId="2" applyNumberFormat="1" applyAlignment="1">
      <alignment horizontal="center"/>
    </xf>
    <xf numFmtId="49" fontId="2" fillId="0" borderId="0" xfId="2" applyNumberFormat="1" applyAlignment="1">
      <alignment horizontal="center"/>
    </xf>
    <xf numFmtId="1" fontId="5" fillId="0" borderId="12" xfId="2" quotePrefix="1" applyNumberFormat="1" applyFont="1" applyBorder="1" applyAlignment="1">
      <alignment horizontal="center" vertical="center" wrapText="1"/>
    </xf>
    <xf numFmtId="169" fontId="5" fillId="0" borderId="13" xfId="2" quotePrefix="1" applyNumberFormat="1" applyFont="1" applyBorder="1" applyAlignment="1">
      <alignment horizontal="center" vertical="center" wrapText="1"/>
    </xf>
    <xf numFmtId="169" fontId="5" fillId="0" borderId="14" xfId="2" quotePrefix="1" applyNumberFormat="1" applyFont="1" applyBorder="1" applyAlignment="1">
      <alignment horizontal="center" vertical="center"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1" fontId="2" fillId="0" borderId="0" xfId="2" applyNumberFormat="1" applyFont="1" applyAlignment="1">
      <alignment horizontal="center"/>
    </xf>
    <xf numFmtId="0" fontId="2" fillId="0" borderId="0" xfId="2" applyFont="1" applyAlignment="1">
      <alignment horizontal="center"/>
    </xf>
    <xf numFmtId="0" fontId="5" fillId="0" borderId="11" xfId="2" applyFont="1" applyBorder="1" applyAlignment="1">
      <alignment horizontal="center" vertical="center"/>
    </xf>
    <xf numFmtId="0" fontId="2" fillId="0" borderId="12" xfId="2" applyFont="1" applyBorder="1" applyAlignment="1">
      <alignment horizontal="center" vertical="center"/>
    </xf>
    <xf numFmtId="0" fontId="2" fillId="0" borderId="11" xfId="2" applyFont="1" applyBorder="1" applyAlignment="1">
      <alignment horizontal="center" vertical="center"/>
    </xf>
    <xf numFmtId="169" fontId="5" fillId="0" borderId="13" xfId="5" applyNumberFormat="1" applyFont="1" applyFill="1" applyBorder="1" applyAlignment="1">
      <alignment horizontal="center" vertical="center" wrapText="1"/>
    </xf>
    <xf numFmtId="169" fontId="5" fillId="0" borderId="14" xfId="5" applyNumberFormat="1" applyFont="1" applyFill="1" applyBorder="1" applyAlignment="1">
      <alignment horizontal="center" vertical="center" wrapText="1"/>
    </xf>
    <xf numFmtId="0" fontId="2" fillId="0" borderId="0" xfId="7" applyFont="1" applyAlignment="1">
      <alignment horizontal="center"/>
    </xf>
    <xf numFmtId="1" fontId="5" fillId="0" borderId="11"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0" fontId="5" fillId="0" borderId="15" xfId="2" quotePrefix="1" applyFont="1" applyBorder="1" applyAlignment="1">
      <alignment horizontal="center" vertical="center" wrapText="1"/>
    </xf>
    <xf numFmtId="0" fontId="5" fillId="0" borderId="28" xfId="2" applyFont="1" applyBorder="1" applyAlignment="1">
      <alignment horizontal="center" vertical="center" wrapText="1"/>
    </xf>
    <xf numFmtId="3" fontId="5" fillId="0" borderId="0" xfId="0" applyNumberFormat="1" applyFont="1" applyAlignment="1">
      <alignment horizontal="left" vertical="top" wrapText="1"/>
    </xf>
    <xf numFmtId="0" fontId="2" fillId="0" borderId="0" xfId="0" applyFont="1" applyAlignment="1">
      <alignment horizontal="center" vertical="top"/>
    </xf>
    <xf numFmtId="0" fontId="2" fillId="0" borderId="0" xfId="2" applyAlignment="1">
      <alignment horizontal="center"/>
    </xf>
    <xf numFmtId="0" fontId="5" fillId="0" borderId="17"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0" xfId="2" applyFont="1" applyAlignment="1">
      <alignment horizontal="center" vertical="center" wrapText="1"/>
    </xf>
    <xf numFmtId="0" fontId="5" fillId="0" borderId="18"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23" xfId="2" applyFont="1" applyBorder="1" applyAlignment="1">
      <alignment horizontal="center" vertical="center" wrapText="1"/>
    </xf>
    <xf numFmtId="49" fontId="5" fillId="0" borderId="12" xfId="2" applyNumberFormat="1" applyFont="1" applyBorder="1" applyAlignment="1">
      <alignment horizontal="center" vertical="center"/>
    </xf>
    <xf numFmtId="0" fontId="5" fillId="0" borderId="12" xfId="3" applyNumberFormat="1" applyFont="1" applyFill="1" applyBorder="1" applyAlignment="1">
      <alignment horizontal="center" vertical="center"/>
    </xf>
    <xf numFmtId="0" fontId="5" fillId="0" borderId="12" xfId="2" quotePrefix="1" applyFont="1" applyBorder="1" applyAlignment="1">
      <alignment horizontal="center" vertical="center" wrapText="1"/>
    </xf>
    <xf numFmtId="0" fontId="5" fillId="0" borderId="15" xfId="2" quotePrefix="1" applyFont="1" applyBorder="1" applyAlignment="1">
      <alignment horizontal="center" vertical="center"/>
    </xf>
    <xf numFmtId="1" fontId="16" fillId="0" borderId="0" xfId="6" quotePrefix="1" applyNumberFormat="1" applyFont="1" applyAlignment="1">
      <alignment horizontal="center" vertical="center"/>
    </xf>
    <xf numFmtId="1" fontId="2" fillId="0" borderId="0" xfId="2" applyNumberFormat="1" applyAlignment="1">
      <alignment horizontal="center" vertical="center"/>
    </xf>
    <xf numFmtId="175" fontId="16" fillId="0" borderId="0" xfId="6" applyNumberFormat="1" applyFont="1" applyAlignment="1">
      <alignment horizontal="center"/>
    </xf>
    <xf numFmtId="1" fontId="3" fillId="0" borderId="0" xfId="2" quotePrefix="1" applyNumberFormat="1" applyFont="1" applyAlignment="1">
      <alignment horizontal="left" wrapText="1"/>
    </xf>
    <xf numFmtId="0" fontId="2" fillId="0" borderId="0" xfId="2" quotePrefix="1" applyAlignment="1">
      <alignment horizontal="center"/>
    </xf>
    <xf numFmtId="1" fontId="5" fillId="0" borderId="11" xfId="2" applyNumberFormat="1" applyFont="1" applyBorder="1" applyAlignment="1">
      <alignment horizontal="center" vertical="center" wrapText="1"/>
    </xf>
    <xf numFmtId="43" fontId="5" fillId="0" borderId="12" xfId="4" applyFont="1" applyBorder="1" applyAlignment="1">
      <alignment horizontal="center" vertical="center" wrapText="1"/>
    </xf>
    <xf numFmtId="43" fontId="5" fillId="0" borderId="15" xfId="4" applyFont="1" applyBorder="1" applyAlignment="1">
      <alignment horizontal="center" vertical="center" wrapText="1"/>
    </xf>
    <xf numFmtId="1" fontId="5" fillId="0" borderId="12" xfId="2" applyNumberFormat="1" applyFont="1" applyBorder="1" applyAlignment="1">
      <alignment horizontal="center" vertical="center" wrapText="1"/>
    </xf>
    <xf numFmtId="169" fontId="5" fillId="0" borderId="14" xfId="2" quotePrefix="1" applyNumberFormat="1" applyFont="1" applyBorder="1" applyAlignment="1">
      <alignment horizontal="center" vertical="center"/>
    </xf>
    <xf numFmtId="0" fontId="16" fillId="0" borderId="0" xfId="6" applyFont="1" applyAlignment="1">
      <alignment horizontal="center"/>
    </xf>
    <xf numFmtId="0" fontId="2" fillId="0" borderId="12" xfId="2" applyBorder="1" applyAlignment="1">
      <alignment horizontal="center" vertical="center" wrapText="1"/>
    </xf>
    <xf numFmtId="0" fontId="2" fillId="0" borderId="11" xfId="2" applyBorder="1" applyAlignment="1">
      <alignment horizontal="center" vertical="center" wrapText="1"/>
    </xf>
    <xf numFmtId="1" fontId="2" fillId="0" borderId="0" xfId="2" quotePrefix="1" applyNumberFormat="1" applyAlignment="1">
      <alignment horizontal="center" vertical="center"/>
    </xf>
    <xf numFmtId="1" fontId="3" fillId="0" borderId="0" xfId="2" quotePrefix="1" applyNumberFormat="1" applyFont="1" applyAlignment="1">
      <alignment horizontal="left"/>
    </xf>
    <xf numFmtId="43" fontId="5" fillId="0" borderId="12" xfId="8" applyFont="1" applyFill="1" applyBorder="1" applyAlignment="1">
      <alignment horizontal="center" vertical="center" wrapText="1"/>
    </xf>
    <xf numFmtId="43" fontId="5" fillId="0" borderId="15" xfId="8" applyFont="1" applyFill="1" applyBorder="1" applyAlignment="1">
      <alignment horizontal="center" vertical="center" wrapText="1"/>
    </xf>
    <xf numFmtId="0" fontId="6" fillId="0" borderId="11" xfId="2" applyFont="1" applyBorder="1" applyAlignment="1">
      <alignment horizontal="center" vertical="center" wrapText="1"/>
    </xf>
    <xf numFmtId="0" fontId="15" fillId="0" borderId="12" xfId="6" applyFont="1" applyBorder="1" applyAlignment="1">
      <alignment horizontal="center" vertical="center"/>
    </xf>
  </cellXfs>
  <cellStyles count="10">
    <cellStyle name="Comma" xfId="1" builtinId="3"/>
    <cellStyle name="Comma 2" xfId="9" xr:uid="{69A414C2-83D0-4898-A624-559D8451A9AC}"/>
    <cellStyle name="Comma 3" xfId="3" xr:uid="{0A5F06B1-BDA1-4B9A-9C51-393911AC7FF0}"/>
    <cellStyle name="Comma 3 2 2 2" xfId="5" xr:uid="{FFD17AFA-002D-4D42-9BF3-6585F371C7BB}"/>
    <cellStyle name="Comma 4" xfId="4" xr:uid="{815AD103-018E-43EF-99AD-B9CA5445D41B}"/>
    <cellStyle name="Comma 4 2" xfId="8" xr:uid="{CF98296A-1D13-4823-995D-5890175352CE}"/>
    <cellStyle name="Normal" xfId="0" builtinId="0"/>
    <cellStyle name="Normal 2" xfId="2" xr:uid="{1F542292-E532-4783-9D23-0B92735688E0}"/>
    <cellStyle name="Normal 3" xfId="6" xr:uid="{E254892E-8C54-45A3-8923-7E8740A15452}"/>
    <cellStyle name="Normal 3 2" xfId="7" xr:uid="{3F2CE5DD-D46B-4C0C-A7CD-D82C5F0BCC41}"/>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517B9-7747-4F26-82C8-C14628349D0B}">
  <sheetPr>
    <pageSetUpPr fitToPage="1"/>
  </sheetPr>
  <dimension ref="A1:L59"/>
  <sheetViews>
    <sheetView workbookViewId="0">
      <selection activeCell="F18" sqref="F18"/>
    </sheetView>
  </sheetViews>
  <sheetFormatPr defaultColWidth="11" defaultRowHeight="12.75" x14ac:dyDescent="0.2"/>
  <cols>
    <col min="1" max="1" width="12.7109375" style="13" customWidth="1"/>
    <col min="2" max="9" width="15.7109375" style="13" customWidth="1"/>
    <col min="10" max="10" width="10.7109375" style="13" customWidth="1"/>
    <col min="11" max="12" width="16.85546875" style="13" bestFit="1" customWidth="1"/>
    <col min="13" max="16384" width="11" style="13"/>
  </cols>
  <sheetData>
    <row r="1" spans="1:9" x14ac:dyDescent="0.2">
      <c r="A1" s="61" t="s">
        <v>0</v>
      </c>
      <c r="B1" s="61"/>
      <c r="C1" s="61"/>
      <c r="D1" s="61"/>
      <c r="E1" s="61"/>
      <c r="F1" s="61"/>
      <c r="G1" s="61"/>
      <c r="H1" s="61"/>
      <c r="I1" s="61"/>
    </row>
    <row r="2" spans="1:9" x14ac:dyDescent="0.2">
      <c r="A2" s="61" t="s">
        <v>1</v>
      </c>
      <c r="B2" s="61"/>
      <c r="C2" s="61"/>
      <c r="D2" s="61"/>
      <c r="E2" s="61"/>
      <c r="F2" s="61"/>
      <c r="G2" s="61"/>
      <c r="H2" s="61"/>
      <c r="I2" s="61"/>
    </row>
    <row r="3" spans="1:9" x14ac:dyDescent="0.2">
      <c r="A3" s="61" t="s">
        <v>2</v>
      </c>
      <c r="B3" s="61"/>
      <c r="C3" s="61"/>
      <c r="D3" s="61"/>
      <c r="E3" s="61"/>
      <c r="F3" s="61"/>
      <c r="G3" s="61"/>
      <c r="H3" s="61"/>
      <c r="I3" s="61"/>
    </row>
    <row r="4" spans="1:9" x14ac:dyDescent="0.2">
      <c r="A4" s="61" t="s">
        <v>3</v>
      </c>
      <c r="B4" s="61"/>
      <c r="C4" s="61"/>
      <c r="D4" s="61"/>
      <c r="E4" s="61"/>
      <c r="F4" s="61"/>
      <c r="G4" s="61"/>
      <c r="H4" s="61"/>
      <c r="I4" s="61"/>
    </row>
    <row r="6" spans="1:9" s="1" customFormat="1" ht="15" customHeight="1" x14ac:dyDescent="0.2">
      <c r="A6" s="447" t="s">
        <v>314</v>
      </c>
      <c r="B6" s="447"/>
      <c r="C6" s="447"/>
      <c r="D6" s="447"/>
      <c r="E6" s="447"/>
      <c r="F6" s="447"/>
      <c r="G6" s="447"/>
      <c r="H6" s="447"/>
      <c r="I6" s="447"/>
    </row>
    <row r="7" spans="1:9" s="1" customFormat="1" x14ac:dyDescent="0.2">
      <c r="A7" s="447" t="s">
        <v>315</v>
      </c>
      <c r="B7" s="447"/>
      <c r="C7" s="447"/>
      <c r="D7" s="447"/>
      <c r="E7" s="447"/>
      <c r="F7" s="447"/>
      <c r="G7" s="447"/>
      <c r="H7" s="447"/>
      <c r="I7" s="447"/>
    </row>
    <row r="8" spans="1:9" s="1" customFormat="1" x14ac:dyDescent="0.2">
      <c r="A8" s="14"/>
      <c r="B8" s="15"/>
      <c r="C8" s="15"/>
      <c r="D8" s="15"/>
      <c r="E8" s="15"/>
      <c r="F8" s="15"/>
      <c r="G8" s="15"/>
      <c r="H8" s="15"/>
    </row>
    <row r="9" spans="1:9" s="12" customFormat="1" ht="13.15" customHeight="1" x14ac:dyDescent="0.2">
      <c r="A9" s="448" t="s">
        <v>4</v>
      </c>
      <c r="B9" s="450" t="s">
        <v>5</v>
      </c>
      <c r="C9" s="451" t="s">
        <v>8</v>
      </c>
      <c r="D9" s="451" t="s">
        <v>9</v>
      </c>
      <c r="E9" s="448" t="s">
        <v>6</v>
      </c>
      <c r="F9" s="452" t="s">
        <v>7</v>
      </c>
      <c r="G9" s="452"/>
      <c r="H9" s="452"/>
      <c r="I9" s="452"/>
    </row>
    <row r="10" spans="1:9" s="12" customFormat="1" ht="13.15" customHeight="1" x14ac:dyDescent="0.2">
      <c r="A10" s="449"/>
      <c r="B10" s="449"/>
      <c r="C10" s="451"/>
      <c r="D10" s="451"/>
      <c r="E10" s="449"/>
      <c r="F10" s="448" t="s">
        <v>316</v>
      </c>
      <c r="G10" s="448" t="s">
        <v>8</v>
      </c>
      <c r="H10" s="448" t="s">
        <v>9</v>
      </c>
      <c r="I10" s="448" t="s">
        <v>6</v>
      </c>
    </row>
    <row r="11" spans="1:9" s="12" customFormat="1" x14ac:dyDescent="0.2">
      <c r="A11" s="449"/>
      <c r="B11" s="449"/>
      <c r="C11" s="451"/>
      <c r="D11" s="451"/>
      <c r="E11" s="449"/>
      <c r="F11" s="451"/>
      <c r="G11" s="449"/>
      <c r="H11" s="449"/>
      <c r="I11" s="448"/>
    </row>
    <row r="12" spans="1:9" s="1" customFormat="1" x14ac:dyDescent="0.2">
      <c r="A12" s="449"/>
      <c r="B12" s="226" t="s">
        <v>10</v>
      </c>
      <c r="C12" s="226" t="s">
        <v>11</v>
      </c>
      <c r="D12" s="226" t="s">
        <v>12</v>
      </c>
      <c r="E12" s="226" t="s">
        <v>13</v>
      </c>
      <c r="F12" s="226" t="s">
        <v>14</v>
      </c>
      <c r="G12" s="226" t="s">
        <v>15</v>
      </c>
      <c r="H12" s="226" t="s">
        <v>16</v>
      </c>
      <c r="I12" s="226" t="s">
        <v>17</v>
      </c>
    </row>
    <row r="13" spans="1:9" x14ac:dyDescent="0.2">
      <c r="A13" s="16" t="s">
        <v>18</v>
      </c>
      <c r="B13" s="17"/>
      <c r="C13" s="17"/>
      <c r="D13" s="17"/>
      <c r="E13" s="18"/>
      <c r="F13" s="17"/>
      <c r="G13" s="17"/>
      <c r="H13" s="17"/>
      <c r="I13" s="18"/>
    </row>
    <row r="14" spans="1:9" x14ac:dyDescent="0.2">
      <c r="A14" s="19">
        <v>2019</v>
      </c>
      <c r="B14" s="227">
        <v>14858405956</v>
      </c>
      <c r="C14" s="228">
        <v>9565309109</v>
      </c>
      <c r="D14" s="228">
        <v>5293096847</v>
      </c>
      <c r="E14" s="230">
        <v>-4272212262</v>
      </c>
      <c r="F14" s="227">
        <v>14858405956</v>
      </c>
      <c r="G14" s="227">
        <v>9565309109</v>
      </c>
      <c r="H14" s="227">
        <v>5293096847</v>
      </c>
      <c r="I14" s="230">
        <v>-4272212262</v>
      </c>
    </row>
    <row r="15" spans="1:9" x14ac:dyDescent="0.2">
      <c r="A15" s="19">
        <v>2020</v>
      </c>
      <c r="B15" s="227">
        <v>15358581930</v>
      </c>
      <c r="C15" s="228">
        <v>9556688129</v>
      </c>
      <c r="D15" s="228">
        <v>5801893801</v>
      </c>
      <c r="E15" s="230">
        <v>-3754794328</v>
      </c>
      <c r="F15" s="227">
        <v>15358581930</v>
      </c>
      <c r="G15" s="227">
        <v>9556688129</v>
      </c>
      <c r="H15" s="227">
        <v>5801893801</v>
      </c>
      <c r="I15" s="230">
        <v>-3754794328</v>
      </c>
    </row>
    <row r="16" spans="1:9" ht="14.25" x14ac:dyDescent="0.2">
      <c r="A16" s="233" t="s">
        <v>318</v>
      </c>
      <c r="B16" s="227">
        <v>13971776138</v>
      </c>
      <c r="C16" s="228">
        <v>8424800095</v>
      </c>
      <c r="D16" s="228">
        <v>5546976043</v>
      </c>
      <c r="E16" s="230">
        <v>-2877824052</v>
      </c>
      <c r="F16" s="227">
        <v>13971776138</v>
      </c>
      <c r="G16" s="227">
        <v>8424800095</v>
      </c>
      <c r="H16" s="227">
        <v>5546976043</v>
      </c>
      <c r="I16" s="230">
        <v>-2877824052</v>
      </c>
    </row>
    <row r="17" spans="1:12" x14ac:dyDescent="0.2">
      <c r="A17" s="20" t="s">
        <v>19</v>
      </c>
      <c r="B17" s="228"/>
      <c r="C17" s="228"/>
      <c r="D17" s="228"/>
      <c r="E17" s="231"/>
      <c r="F17" s="228"/>
      <c r="G17" s="228"/>
      <c r="H17" s="228"/>
      <c r="I17" s="231"/>
      <c r="K17" s="8"/>
    </row>
    <row r="18" spans="1:12" x14ac:dyDescent="0.2">
      <c r="A18" s="19">
        <v>2019</v>
      </c>
      <c r="B18" s="227">
        <v>13236574270</v>
      </c>
      <c r="C18" s="227">
        <v>7984949602</v>
      </c>
      <c r="D18" s="227">
        <v>5251624668</v>
      </c>
      <c r="E18" s="230">
        <v>-2733324934</v>
      </c>
      <c r="F18" s="227">
        <v>28094980226</v>
      </c>
      <c r="G18" s="227">
        <v>17550258711</v>
      </c>
      <c r="H18" s="227">
        <v>10544721515</v>
      </c>
      <c r="I18" s="230">
        <v>-7005537196</v>
      </c>
    </row>
    <row r="19" spans="1:12" x14ac:dyDescent="0.2">
      <c r="A19" s="19">
        <v>2020</v>
      </c>
      <c r="B19" s="227">
        <v>12832520815</v>
      </c>
      <c r="C19" s="227">
        <v>7400346277</v>
      </c>
      <c r="D19" s="227">
        <v>5432174538</v>
      </c>
      <c r="E19" s="230">
        <v>-1968171739</v>
      </c>
      <c r="F19" s="227">
        <v>28191102745</v>
      </c>
      <c r="G19" s="227">
        <v>16957034406</v>
      </c>
      <c r="H19" s="227">
        <v>11234068339</v>
      </c>
      <c r="I19" s="230">
        <v>-5722966067</v>
      </c>
    </row>
    <row r="20" spans="1:12" ht="14.25" x14ac:dyDescent="0.2">
      <c r="A20" s="233" t="s">
        <v>318</v>
      </c>
      <c r="B20" s="227">
        <v>13420174976</v>
      </c>
      <c r="C20" s="227">
        <v>8063440172</v>
      </c>
      <c r="D20" s="227">
        <v>5356734804</v>
      </c>
      <c r="E20" s="230">
        <v>-2706705368</v>
      </c>
      <c r="F20" s="227">
        <v>27391951114</v>
      </c>
      <c r="G20" s="227">
        <v>16488240267</v>
      </c>
      <c r="H20" s="227">
        <v>10903710847</v>
      </c>
      <c r="I20" s="230">
        <v>-5584529420</v>
      </c>
      <c r="K20" s="8"/>
      <c r="L20" s="8"/>
    </row>
    <row r="21" spans="1:12" x14ac:dyDescent="0.2">
      <c r="A21" s="20" t="s">
        <v>20</v>
      </c>
      <c r="B21" s="228"/>
      <c r="C21" s="228"/>
      <c r="D21" s="228"/>
      <c r="E21" s="231"/>
      <c r="F21" s="228"/>
      <c r="G21" s="228"/>
      <c r="H21" s="228"/>
      <c r="I21" s="231"/>
    </row>
    <row r="22" spans="1:12" x14ac:dyDescent="0.2">
      <c r="A22" s="19">
        <v>2019</v>
      </c>
      <c r="B22" s="227">
        <v>15396594912</v>
      </c>
      <c r="C22" s="227">
        <v>9365797349</v>
      </c>
      <c r="D22" s="227">
        <v>6030797563</v>
      </c>
      <c r="E22" s="230">
        <v>-3334999786</v>
      </c>
      <c r="F22" s="227">
        <v>43491575138</v>
      </c>
      <c r="G22" s="227">
        <v>26916056060</v>
      </c>
      <c r="H22" s="227">
        <v>16575519078</v>
      </c>
      <c r="I22" s="230">
        <v>-10340536982</v>
      </c>
    </row>
    <row r="23" spans="1:12" x14ac:dyDescent="0.2">
      <c r="A23" s="19">
        <v>2020</v>
      </c>
      <c r="B23" s="227">
        <v>12884032705</v>
      </c>
      <c r="C23" s="227">
        <v>7804986707</v>
      </c>
      <c r="D23" s="227">
        <v>5079045998</v>
      </c>
      <c r="E23" s="230">
        <v>-2725940709</v>
      </c>
      <c r="F23" s="227">
        <v>41075135450</v>
      </c>
      <c r="G23" s="227">
        <v>24762021113</v>
      </c>
      <c r="H23" s="227">
        <v>16313114337</v>
      </c>
      <c r="I23" s="230">
        <v>-8448906776</v>
      </c>
    </row>
    <row r="24" spans="1:12" ht="14.25" x14ac:dyDescent="0.2">
      <c r="A24" s="233" t="s">
        <v>318</v>
      </c>
      <c r="B24" s="227">
        <v>16303728340</v>
      </c>
      <c r="C24" s="227">
        <v>9530138354</v>
      </c>
      <c r="D24" s="227">
        <v>6773589986</v>
      </c>
      <c r="E24" s="230">
        <v>-2756548368</v>
      </c>
      <c r="F24" s="227">
        <v>43695679454</v>
      </c>
      <c r="G24" s="227">
        <v>26018378621</v>
      </c>
      <c r="H24" s="227">
        <v>17677300833</v>
      </c>
      <c r="I24" s="230">
        <v>-8341077788</v>
      </c>
      <c r="K24" s="8"/>
      <c r="L24" s="8"/>
    </row>
    <row r="25" spans="1:12" x14ac:dyDescent="0.2">
      <c r="A25" s="20" t="s">
        <v>21</v>
      </c>
      <c r="B25" s="228"/>
      <c r="C25" s="228"/>
      <c r="D25" s="228"/>
      <c r="E25" s="231"/>
      <c r="F25" s="228"/>
      <c r="G25" s="228"/>
      <c r="H25" s="228"/>
      <c r="I25" s="231"/>
    </row>
    <row r="26" spans="1:12" x14ac:dyDescent="0.2">
      <c r="A26" s="19">
        <v>2019</v>
      </c>
      <c r="B26" s="227">
        <v>15103414524</v>
      </c>
      <c r="C26" s="227">
        <v>9451188707</v>
      </c>
      <c r="D26" s="227">
        <v>5652225817</v>
      </c>
      <c r="E26" s="230">
        <v>-3798962890</v>
      </c>
      <c r="F26" s="227">
        <v>58594989662</v>
      </c>
      <c r="G26" s="227">
        <v>36367244767</v>
      </c>
      <c r="H26" s="227">
        <v>22227744895</v>
      </c>
      <c r="I26" s="230">
        <v>-14139499872</v>
      </c>
    </row>
    <row r="27" spans="1:12" x14ac:dyDescent="0.2">
      <c r="A27" s="19">
        <v>2020</v>
      </c>
      <c r="B27" s="227">
        <v>6827046173</v>
      </c>
      <c r="C27" s="227">
        <v>3507071201</v>
      </c>
      <c r="D27" s="227">
        <v>3319974972</v>
      </c>
      <c r="E27" s="230">
        <v>-187096229</v>
      </c>
      <c r="F27" s="227">
        <v>47902181623</v>
      </c>
      <c r="G27" s="227">
        <v>28269092314</v>
      </c>
      <c r="H27" s="227">
        <v>19633089309</v>
      </c>
      <c r="I27" s="230">
        <v>-8636003005</v>
      </c>
    </row>
    <row r="28" spans="1:12" ht="14.25" x14ac:dyDescent="0.2">
      <c r="A28" s="233" t="s">
        <v>318</v>
      </c>
      <c r="B28" s="227">
        <v>14645854823</v>
      </c>
      <c r="C28" s="227">
        <v>8865399377</v>
      </c>
      <c r="D28" s="227">
        <v>5780455446</v>
      </c>
      <c r="E28" s="230">
        <v>-3084943931</v>
      </c>
      <c r="F28" s="227">
        <v>58341534277</v>
      </c>
      <c r="G28" s="227">
        <v>34883777998</v>
      </c>
      <c r="H28" s="227">
        <v>23457756279</v>
      </c>
      <c r="I28" s="230">
        <v>-11426021719</v>
      </c>
    </row>
    <row r="29" spans="1:12" x14ac:dyDescent="0.2">
      <c r="A29" s="20" t="s">
        <v>22</v>
      </c>
      <c r="B29" s="228"/>
      <c r="C29" s="228"/>
      <c r="D29" s="228"/>
      <c r="E29" s="231"/>
      <c r="F29" s="228"/>
      <c r="G29" s="228"/>
      <c r="H29" s="228"/>
      <c r="I29" s="231"/>
    </row>
    <row r="30" spans="1:12" x14ac:dyDescent="0.2">
      <c r="A30" s="19">
        <v>2019</v>
      </c>
      <c r="B30" s="227">
        <v>16048595200</v>
      </c>
      <c r="C30" s="227">
        <v>9848902856</v>
      </c>
      <c r="D30" s="227">
        <v>6199692344</v>
      </c>
      <c r="E30" s="230">
        <v>-3649210512</v>
      </c>
      <c r="F30" s="227">
        <v>74643584862</v>
      </c>
      <c r="G30" s="227">
        <v>46216147623</v>
      </c>
      <c r="H30" s="227">
        <v>28427437239</v>
      </c>
      <c r="I30" s="230">
        <v>-17788710384</v>
      </c>
    </row>
    <row r="31" spans="1:12" x14ac:dyDescent="0.2">
      <c r="A31" s="19">
        <v>2020</v>
      </c>
      <c r="B31" s="227">
        <v>10396702710</v>
      </c>
      <c r="C31" s="227">
        <v>5855190850</v>
      </c>
      <c r="D31" s="227">
        <v>4541511860</v>
      </c>
      <c r="E31" s="230">
        <v>-1313678990</v>
      </c>
      <c r="F31" s="227">
        <v>58298884333</v>
      </c>
      <c r="G31" s="227">
        <v>34124283164</v>
      </c>
      <c r="H31" s="227">
        <v>24174601169</v>
      </c>
      <c r="I31" s="230">
        <v>-9949681995</v>
      </c>
    </row>
    <row r="32" spans="1:12" ht="14.25" x14ac:dyDescent="0.2">
      <c r="A32" s="233" t="s">
        <v>319</v>
      </c>
      <c r="B32" s="227">
        <v>14541222408</v>
      </c>
      <c r="C32" s="227">
        <v>8648113766</v>
      </c>
      <c r="D32" s="227">
        <v>5893108642</v>
      </c>
      <c r="E32" s="230">
        <v>-2755005124</v>
      </c>
      <c r="F32" s="227">
        <v>72882756685</v>
      </c>
      <c r="G32" s="227">
        <v>43531891764</v>
      </c>
      <c r="H32" s="227">
        <v>29350864921</v>
      </c>
      <c r="I32" s="230">
        <v>-14181026843</v>
      </c>
    </row>
    <row r="33" spans="1:9" x14ac:dyDescent="0.2">
      <c r="A33" s="20" t="s">
        <v>23</v>
      </c>
      <c r="B33" s="228"/>
      <c r="C33" s="228"/>
      <c r="D33" s="228"/>
      <c r="E33" s="231"/>
      <c r="F33" s="228"/>
      <c r="G33" s="228"/>
      <c r="H33" s="228"/>
      <c r="I33" s="231"/>
    </row>
    <row r="34" spans="1:9" x14ac:dyDescent="0.2">
      <c r="A34" s="19">
        <v>2019</v>
      </c>
      <c r="B34" s="227">
        <v>14935505934</v>
      </c>
      <c r="C34" s="227">
        <v>8785677729</v>
      </c>
      <c r="D34" s="85">
        <v>6149828205</v>
      </c>
      <c r="E34" s="230">
        <v>-2635849524</v>
      </c>
      <c r="F34" s="227">
        <v>89579090796</v>
      </c>
      <c r="G34" s="227">
        <v>55001825352</v>
      </c>
      <c r="H34" s="227">
        <v>34577265444</v>
      </c>
      <c r="I34" s="230">
        <v>-20424559908</v>
      </c>
    </row>
    <row r="35" spans="1:9" x14ac:dyDescent="0.2">
      <c r="A35" s="19">
        <v>2020</v>
      </c>
      <c r="B35" s="227">
        <v>12487463302</v>
      </c>
      <c r="C35" s="227">
        <v>6955794237</v>
      </c>
      <c r="D35" s="85">
        <v>5531669065</v>
      </c>
      <c r="E35" s="230">
        <v>-1424125172</v>
      </c>
      <c r="F35" s="227">
        <v>70786347635</v>
      </c>
      <c r="G35" s="227">
        <v>41080077401</v>
      </c>
      <c r="H35" s="227">
        <v>29706270234</v>
      </c>
      <c r="I35" s="230">
        <v>-11373807167</v>
      </c>
    </row>
    <row r="36" spans="1:9" x14ac:dyDescent="0.2">
      <c r="A36" s="21" t="s">
        <v>24</v>
      </c>
      <c r="B36" s="227"/>
      <c r="C36" s="227"/>
      <c r="D36" s="85"/>
      <c r="E36" s="230"/>
      <c r="F36" s="227"/>
      <c r="G36" s="227"/>
      <c r="H36" s="227"/>
      <c r="I36" s="230"/>
    </row>
    <row r="37" spans="1:9" x14ac:dyDescent="0.2">
      <c r="A37" s="22">
        <v>2019</v>
      </c>
      <c r="B37" s="228">
        <v>16145453349</v>
      </c>
      <c r="C37" s="228">
        <v>9893345412</v>
      </c>
      <c r="D37" s="228">
        <v>6252107937</v>
      </c>
      <c r="E37" s="231">
        <v>-3641237475</v>
      </c>
      <c r="F37" s="228">
        <v>105724544145</v>
      </c>
      <c r="G37" s="228">
        <v>64895170764</v>
      </c>
      <c r="H37" s="228">
        <v>40829373381</v>
      </c>
      <c r="I37" s="231">
        <v>-24065797383</v>
      </c>
    </row>
    <row r="38" spans="1:9" x14ac:dyDescent="0.2">
      <c r="A38" s="19">
        <v>2020</v>
      </c>
      <c r="B38" s="227">
        <v>13532325061</v>
      </c>
      <c r="C38" s="227">
        <v>7833599628</v>
      </c>
      <c r="D38" s="227">
        <v>5698725433</v>
      </c>
      <c r="E38" s="230">
        <v>-2134874195</v>
      </c>
      <c r="F38" s="227">
        <v>84318672696</v>
      </c>
      <c r="G38" s="227">
        <v>48913677029</v>
      </c>
      <c r="H38" s="227">
        <v>35404995667</v>
      </c>
      <c r="I38" s="230">
        <v>-13508681362</v>
      </c>
    </row>
    <row r="39" spans="1:9" x14ac:dyDescent="0.2">
      <c r="A39" s="21" t="s">
        <v>25</v>
      </c>
      <c r="B39" s="227"/>
      <c r="C39" s="227"/>
      <c r="D39" s="227"/>
      <c r="E39" s="230"/>
      <c r="F39" s="227"/>
      <c r="G39" s="227"/>
      <c r="H39" s="227"/>
      <c r="I39" s="230"/>
    </row>
    <row r="40" spans="1:9" x14ac:dyDescent="0.2">
      <c r="A40" s="19">
        <v>2019</v>
      </c>
      <c r="B40" s="227">
        <v>15610035791</v>
      </c>
      <c r="C40" s="227">
        <v>9307454387</v>
      </c>
      <c r="D40" s="227">
        <v>6302581404</v>
      </c>
      <c r="E40" s="230">
        <v>-3004872983</v>
      </c>
      <c r="F40" s="227">
        <v>121334579936</v>
      </c>
      <c r="G40" s="227">
        <v>74202625151</v>
      </c>
      <c r="H40" s="227">
        <v>47131954785</v>
      </c>
      <c r="I40" s="230">
        <v>-27070670366</v>
      </c>
    </row>
    <row r="41" spans="1:9" x14ac:dyDescent="0.2">
      <c r="A41" s="22">
        <v>2020</v>
      </c>
      <c r="B41" s="228">
        <v>13179022387</v>
      </c>
      <c r="C41" s="228">
        <v>7679402591</v>
      </c>
      <c r="D41" s="228">
        <v>5499619796</v>
      </c>
      <c r="E41" s="231">
        <v>-2179782795</v>
      </c>
      <c r="F41" s="228">
        <v>97497695083</v>
      </c>
      <c r="G41" s="228">
        <v>56593079620</v>
      </c>
      <c r="H41" s="228">
        <v>40904615463</v>
      </c>
      <c r="I41" s="231">
        <v>-15688464157</v>
      </c>
    </row>
    <row r="42" spans="1:9" x14ac:dyDescent="0.2">
      <c r="A42" s="21" t="s">
        <v>26</v>
      </c>
      <c r="B42" s="227"/>
      <c r="C42" s="227"/>
      <c r="D42" s="227"/>
      <c r="E42" s="230"/>
      <c r="F42" s="227"/>
      <c r="G42" s="227"/>
      <c r="H42" s="227"/>
      <c r="I42" s="230"/>
    </row>
    <row r="43" spans="1:9" x14ac:dyDescent="0.2">
      <c r="A43" s="19">
        <v>2019</v>
      </c>
      <c r="B43" s="227">
        <v>15568371009</v>
      </c>
      <c r="C43" s="227">
        <v>9488563114</v>
      </c>
      <c r="D43" s="227">
        <v>6079807895</v>
      </c>
      <c r="E43" s="230">
        <v>-3408755219</v>
      </c>
      <c r="F43" s="227">
        <v>136902950945</v>
      </c>
      <c r="G43" s="227">
        <v>83691188265</v>
      </c>
      <c r="H43" s="227">
        <v>53211762680</v>
      </c>
      <c r="I43" s="230">
        <v>-30479425585</v>
      </c>
    </row>
    <row r="44" spans="1:9" x14ac:dyDescent="0.2">
      <c r="A44" s="19">
        <v>2020</v>
      </c>
      <c r="B44" s="227">
        <v>14838547687</v>
      </c>
      <c r="C44" s="227">
        <v>8552491803</v>
      </c>
      <c r="D44" s="227">
        <v>6286055884</v>
      </c>
      <c r="E44" s="230">
        <v>-2266435919</v>
      </c>
      <c r="F44" s="227">
        <v>112336242770</v>
      </c>
      <c r="G44" s="227">
        <v>65145571423</v>
      </c>
      <c r="H44" s="229">
        <v>47190671347</v>
      </c>
      <c r="I44" s="230">
        <v>-17954900076</v>
      </c>
    </row>
    <row r="45" spans="1:9" x14ac:dyDescent="0.2">
      <c r="A45" s="20" t="s">
        <v>27</v>
      </c>
      <c r="B45" s="228"/>
      <c r="C45" s="228"/>
      <c r="D45" s="228"/>
      <c r="E45" s="231"/>
      <c r="F45" s="228"/>
      <c r="G45" s="228"/>
      <c r="H45" s="228"/>
      <c r="I45" s="231"/>
    </row>
    <row r="46" spans="1:9" x14ac:dyDescent="0.2">
      <c r="A46" s="19">
        <v>2019</v>
      </c>
      <c r="B46" s="227">
        <v>16256003379</v>
      </c>
      <c r="C46" s="227">
        <v>9914275508</v>
      </c>
      <c r="D46" s="227">
        <v>6341727871</v>
      </c>
      <c r="E46" s="230">
        <v>-3572547637</v>
      </c>
      <c r="F46" s="227">
        <v>153158954324</v>
      </c>
      <c r="G46" s="227">
        <v>93605463773</v>
      </c>
      <c r="H46" s="227">
        <v>59553490551</v>
      </c>
      <c r="I46" s="230">
        <v>-34051973222</v>
      </c>
    </row>
    <row r="47" spans="1:9" x14ac:dyDescent="0.2">
      <c r="A47" s="19">
        <v>2020</v>
      </c>
      <c r="B47" s="227">
        <v>14622491972</v>
      </c>
      <c r="C47" s="227">
        <v>8335446580</v>
      </c>
      <c r="D47" s="227">
        <v>6287045392</v>
      </c>
      <c r="E47" s="230">
        <v>-2048401188</v>
      </c>
      <c r="F47" s="227">
        <v>126958734742</v>
      </c>
      <c r="G47" s="227">
        <v>73481018003</v>
      </c>
      <c r="H47" s="227">
        <v>53477716739</v>
      </c>
      <c r="I47" s="230">
        <v>-20003301264</v>
      </c>
    </row>
    <row r="48" spans="1:9" x14ac:dyDescent="0.2">
      <c r="A48" s="21" t="s">
        <v>28</v>
      </c>
      <c r="B48" s="227"/>
      <c r="C48" s="227"/>
      <c r="D48" s="227"/>
      <c r="E48" s="230"/>
      <c r="F48" s="227"/>
      <c r="G48" s="227"/>
      <c r="H48" s="227"/>
      <c r="I48" s="230"/>
    </row>
    <row r="49" spans="1:12" x14ac:dyDescent="0.2">
      <c r="A49" s="22">
        <v>2019</v>
      </c>
      <c r="B49" s="228">
        <v>14898076312</v>
      </c>
      <c r="C49" s="228">
        <v>9275208708</v>
      </c>
      <c r="D49" s="228">
        <v>5622867604</v>
      </c>
      <c r="E49" s="231">
        <v>-3652341104</v>
      </c>
      <c r="F49" s="228">
        <v>168057030636</v>
      </c>
      <c r="G49" s="228">
        <v>102880672481</v>
      </c>
      <c r="H49" s="228">
        <v>65176358155</v>
      </c>
      <c r="I49" s="231">
        <v>-37704314326</v>
      </c>
    </row>
    <row r="50" spans="1:12" x14ac:dyDescent="0.2">
      <c r="A50" s="19">
        <v>2020</v>
      </c>
      <c r="B50" s="227">
        <v>13909508511</v>
      </c>
      <c r="C50" s="229">
        <v>8026767204</v>
      </c>
      <c r="D50" s="227">
        <v>5882741307</v>
      </c>
      <c r="E50" s="230">
        <v>-2144025897</v>
      </c>
      <c r="F50" s="227">
        <v>140868243253</v>
      </c>
      <c r="G50" s="227">
        <v>81507785207</v>
      </c>
      <c r="H50" s="227">
        <v>59360458046</v>
      </c>
      <c r="I50" s="230">
        <v>-22147327161</v>
      </c>
    </row>
    <row r="51" spans="1:12" x14ac:dyDescent="0.2">
      <c r="A51" s="21" t="s">
        <v>29</v>
      </c>
      <c r="B51" s="227"/>
      <c r="C51" s="229"/>
      <c r="D51" s="227"/>
      <c r="E51" s="230"/>
      <c r="F51" s="227"/>
      <c r="G51" s="227"/>
      <c r="H51" s="227"/>
      <c r="I51" s="230"/>
    </row>
    <row r="52" spans="1:12" x14ac:dyDescent="0.2">
      <c r="A52" s="19">
        <v>2019</v>
      </c>
      <c r="B52" s="227">
        <v>14463030421</v>
      </c>
      <c r="C52" s="229">
        <v>8712406735</v>
      </c>
      <c r="D52" s="227">
        <v>5750623686</v>
      </c>
      <c r="E52" s="230">
        <v>-2961783049</v>
      </c>
      <c r="F52" s="227">
        <v>182520061057</v>
      </c>
      <c r="G52" s="227">
        <v>111593079216</v>
      </c>
      <c r="H52" s="227">
        <v>70926981841</v>
      </c>
      <c r="I52" s="230">
        <v>-40666097375</v>
      </c>
    </row>
    <row r="53" spans="1:12" x14ac:dyDescent="0.2">
      <c r="A53" s="22">
        <v>2020</v>
      </c>
      <c r="B53" s="228">
        <v>14157812809</v>
      </c>
      <c r="C53" s="228">
        <v>8303754487</v>
      </c>
      <c r="D53" s="228">
        <v>5854058322</v>
      </c>
      <c r="E53" s="231">
        <v>-2449696165</v>
      </c>
      <c r="F53" s="228">
        <v>155026056062</v>
      </c>
      <c r="G53" s="228">
        <v>89811539694</v>
      </c>
      <c r="H53" s="228">
        <v>65214516368</v>
      </c>
      <c r="I53" s="231">
        <v>-24597023326</v>
      </c>
    </row>
    <row r="54" spans="1:12" x14ac:dyDescent="0.2">
      <c r="A54" s="23"/>
      <c r="B54" s="24"/>
      <c r="C54" s="24"/>
      <c r="D54" s="24"/>
      <c r="E54" s="25"/>
      <c r="F54" s="24"/>
      <c r="G54" s="24"/>
      <c r="H54" s="24"/>
      <c r="I54" s="25"/>
      <c r="K54" s="26"/>
      <c r="L54" s="26"/>
    </row>
    <row r="55" spans="1:12" s="5" customFormat="1" ht="12" x14ac:dyDescent="0.2">
      <c r="A55" s="9"/>
      <c r="B55" s="232"/>
      <c r="C55" s="232"/>
      <c r="D55" s="232"/>
      <c r="E55" s="232"/>
      <c r="F55" s="232"/>
      <c r="G55" s="232"/>
      <c r="H55" s="232"/>
    </row>
    <row r="56" spans="1:12" s="5" customFormat="1" ht="12" x14ac:dyDescent="0.2">
      <c r="A56" s="9" t="s">
        <v>30</v>
      </c>
      <c r="B56" s="232"/>
      <c r="C56" s="232"/>
      <c r="D56" s="232"/>
      <c r="E56" s="232"/>
      <c r="F56" s="232"/>
      <c r="G56" s="232"/>
      <c r="H56" s="232"/>
    </row>
    <row r="57" spans="1:12" s="5" customFormat="1" ht="12" x14ac:dyDescent="0.2">
      <c r="A57" s="10" t="s">
        <v>31</v>
      </c>
    </row>
    <row r="58" spans="1:12" s="5" customFormat="1" ht="12" x14ac:dyDescent="0.2">
      <c r="A58" s="10" t="s">
        <v>32</v>
      </c>
    </row>
    <row r="59" spans="1:12" s="5" customFormat="1" ht="12" x14ac:dyDescent="0.2">
      <c r="A59" s="5" t="s">
        <v>317</v>
      </c>
    </row>
  </sheetData>
  <mergeCells count="12">
    <mergeCell ref="A6:I6"/>
    <mergeCell ref="A7:I7"/>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DDC8B-C765-4BC3-8CB8-35BD568BD9B6}">
  <sheetPr>
    <pageSetUpPr fitToPage="1"/>
  </sheetPr>
  <dimension ref="A1:Z89"/>
  <sheetViews>
    <sheetView topLeftCell="A10" zoomScale="85" zoomScaleNormal="85" workbookViewId="0">
      <selection activeCell="E31" sqref="E31"/>
    </sheetView>
  </sheetViews>
  <sheetFormatPr defaultColWidth="9.140625" defaultRowHeight="12.75" x14ac:dyDescent="0.2"/>
  <cols>
    <col min="1" max="1" width="4" style="70" customWidth="1"/>
    <col min="2" max="2" width="48.7109375" style="71" customWidth="1"/>
    <col min="3" max="3" width="12.7109375" style="88" customWidth="1"/>
    <col min="4" max="4" width="12.7109375" style="13" customWidth="1"/>
    <col min="5" max="5" width="12.7109375" style="88" customWidth="1"/>
    <col min="6" max="6" width="12.7109375" style="13" customWidth="1"/>
    <col min="7" max="7" width="12.7109375" style="74" customWidth="1"/>
    <col min="8" max="16384" width="9.140625" style="13"/>
  </cols>
  <sheetData>
    <row r="1" spans="1:26" s="1" customFormat="1" x14ac:dyDescent="0.2">
      <c r="A1" s="474" t="s">
        <v>0</v>
      </c>
      <c r="B1" s="474"/>
      <c r="C1" s="474"/>
      <c r="D1" s="474"/>
      <c r="E1" s="474"/>
      <c r="F1" s="474"/>
      <c r="G1" s="474"/>
    </row>
    <row r="2" spans="1:26" s="1" customFormat="1" x14ac:dyDescent="0.2">
      <c r="A2" s="474" t="s">
        <v>1</v>
      </c>
      <c r="B2" s="474"/>
      <c r="C2" s="474"/>
      <c r="D2" s="474"/>
      <c r="E2" s="474"/>
      <c r="F2" s="474"/>
      <c r="G2" s="474"/>
    </row>
    <row r="3" spans="1:26" s="1" customFormat="1" x14ac:dyDescent="0.2">
      <c r="A3" s="474" t="s">
        <v>320</v>
      </c>
      <c r="B3" s="474"/>
      <c r="C3" s="474"/>
      <c r="D3" s="474"/>
      <c r="E3" s="474"/>
      <c r="F3" s="474"/>
      <c r="G3" s="474"/>
    </row>
    <row r="4" spans="1:26" s="1" customFormat="1" x14ac:dyDescent="0.2">
      <c r="A4" s="474" t="s">
        <v>3</v>
      </c>
      <c r="B4" s="474"/>
      <c r="C4" s="474"/>
      <c r="D4" s="474"/>
      <c r="E4" s="474"/>
      <c r="F4" s="474"/>
      <c r="G4" s="474"/>
    </row>
    <row r="5" spans="1:26" s="1" customFormat="1" x14ac:dyDescent="0.2">
      <c r="A5" s="244"/>
      <c r="B5" s="328"/>
      <c r="C5" s="329"/>
      <c r="D5" s="330"/>
      <c r="E5" s="329"/>
      <c r="F5" s="330"/>
      <c r="G5" s="4"/>
    </row>
    <row r="6" spans="1:26" s="22" customFormat="1" x14ac:dyDescent="0.2">
      <c r="A6" s="15"/>
      <c r="B6" s="41"/>
      <c r="C6" s="42"/>
      <c r="D6" s="331"/>
      <c r="E6" s="43"/>
      <c r="F6" s="332"/>
      <c r="G6" s="44"/>
    </row>
    <row r="7" spans="1:26" s="1" customFormat="1" x14ac:dyDescent="0.2">
      <c r="A7" s="471" t="s">
        <v>352</v>
      </c>
      <c r="B7" s="472"/>
      <c r="C7" s="472"/>
      <c r="D7" s="472"/>
      <c r="E7" s="472"/>
      <c r="F7" s="472"/>
      <c r="G7" s="472"/>
      <c r="H7" s="271"/>
      <c r="I7" s="271"/>
      <c r="J7" s="271"/>
      <c r="K7" s="271"/>
      <c r="L7" s="271"/>
      <c r="M7" s="271"/>
      <c r="N7" s="271"/>
      <c r="O7" s="271"/>
      <c r="P7" s="271"/>
      <c r="Q7" s="271"/>
      <c r="R7" s="271"/>
      <c r="S7" s="271"/>
      <c r="T7" s="271"/>
      <c r="U7" s="271"/>
      <c r="V7" s="271"/>
      <c r="W7" s="271"/>
      <c r="X7" s="271"/>
      <c r="Y7" s="271"/>
      <c r="Z7" s="271"/>
    </row>
    <row r="8" spans="1:26" s="1" customFormat="1" ht="14.25" x14ac:dyDescent="0.2">
      <c r="A8" s="474" t="s">
        <v>327</v>
      </c>
      <c r="B8" s="474"/>
      <c r="C8" s="474"/>
      <c r="D8" s="474"/>
      <c r="E8" s="474"/>
      <c r="F8" s="474"/>
      <c r="G8" s="474"/>
    </row>
    <row r="9" spans="1:26" s="63" customFormat="1" x14ac:dyDescent="0.2">
      <c r="A9" s="473" t="s">
        <v>324</v>
      </c>
      <c r="B9" s="473"/>
      <c r="C9" s="473"/>
      <c r="D9" s="473"/>
      <c r="E9" s="473"/>
      <c r="F9" s="473"/>
      <c r="G9" s="473"/>
    </row>
    <row r="10" spans="1:26" s="1" customFormat="1" x14ac:dyDescent="0.2">
      <c r="A10" s="244"/>
      <c r="B10" s="245"/>
      <c r="C10" s="246"/>
      <c r="D10" s="333"/>
      <c r="E10" s="246"/>
      <c r="F10" s="333"/>
      <c r="G10" s="74"/>
    </row>
    <row r="11" spans="1:26" s="1" customFormat="1" x14ac:dyDescent="0.2">
      <c r="A11" s="244"/>
      <c r="B11" s="245"/>
      <c r="C11" s="246"/>
      <c r="D11" s="333"/>
      <c r="E11" s="246"/>
      <c r="F11" s="333"/>
      <c r="G11" s="74"/>
    </row>
    <row r="12" spans="1:26" s="334" customFormat="1" ht="14.25" customHeight="1" x14ac:dyDescent="0.25">
      <c r="A12" s="465" t="s">
        <v>33</v>
      </c>
      <c r="B12" s="449"/>
      <c r="C12" s="467">
        <v>2020</v>
      </c>
      <c r="D12" s="467"/>
      <c r="E12" s="468">
        <v>2021</v>
      </c>
      <c r="F12" s="468"/>
      <c r="G12" s="486" t="s">
        <v>338</v>
      </c>
    </row>
    <row r="13" spans="1:26" s="334" customFormat="1" ht="25.5" x14ac:dyDescent="0.25">
      <c r="A13" s="466"/>
      <c r="B13" s="449"/>
      <c r="C13" s="335" t="s">
        <v>22</v>
      </c>
      <c r="D13" s="336" t="s">
        <v>326</v>
      </c>
      <c r="E13" s="337" t="s">
        <v>302</v>
      </c>
      <c r="F13" s="336" t="s">
        <v>326</v>
      </c>
      <c r="G13" s="487"/>
    </row>
    <row r="14" spans="1:26" s="334" customFormat="1" x14ac:dyDescent="0.25">
      <c r="A14" s="466"/>
      <c r="B14" s="449"/>
      <c r="C14" s="249" t="s">
        <v>10</v>
      </c>
      <c r="D14" s="338" t="s">
        <v>11</v>
      </c>
      <c r="E14" s="249" t="s">
        <v>12</v>
      </c>
      <c r="F14" s="338" t="s">
        <v>13</v>
      </c>
      <c r="G14" s="251" t="s">
        <v>14</v>
      </c>
    </row>
    <row r="15" spans="1:26" s="65" customFormat="1" x14ac:dyDescent="0.2">
      <c r="A15" s="45"/>
      <c r="B15" s="45"/>
      <c r="C15" s="66"/>
      <c r="D15" s="66"/>
      <c r="E15" s="66"/>
      <c r="F15" s="66"/>
      <c r="G15" s="67"/>
    </row>
    <row r="16" spans="1:26" s="65" customFormat="1" x14ac:dyDescent="0.2">
      <c r="A16" s="12"/>
      <c r="B16" s="68" t="s">
        <v>196</v>
      </c>
      <c r="C16" s="69">
        <v>5855190850</v>
      </c>
      <c r="D16" s="256">
        <v>100</v>
      </c>
      <c r="E16" s="69">
        <v>8648113766</v>
      </c>
      <c r="F16" s="256">
        <v>100</v>
      </c>
      <c r="G16" s="259">
        <v>47.69994672334208</v>
      </c>
    </row>
    <row r="17" spans="1:7" x14ac:dyDescent="0.2">
      <c r="C17" s="72"/>
      <c r="D17" s="257"/>
      <c r="E17" s="72"/>
      <c r="F17" s="257"/>
      <c r="G17" s="257"/>
    </row>
    <row r="18" spans="1:7" x14ac:dyDescent="0.2">
      <c r="A18" s="103">
        <v>1</v>
      </c>
      <c r="B18" s="104" t="s">
        <v>35</v>
      </c>
      <c r="C18" s="77">
        <v>1830136760</v>
      </c>
      <c r="D18" s="256">
        <v>31.256654255770332</v>
      </c>
      <c r="E18" s="77">
        <v>2393311298</v>
      </c>
      <c r="F18" s="256">
        <v>27.674373427062061</v>
      </c>
      <c r="G18" s="259">
        <v>30.77226523770824</v>
      </c>
    </row>
    <row r="19" spans="1:7" x14ac:dyDescent="0.2">
      <c r="B19" s="76" t="s">
        <v>36</v>
      </c>
      <c r="C19" s="72">
        <v>1399688345</v>
      </c>
      <c r="D19" s="258">
        <v>23.905084921356575</v>
      </c>
      <c r="E19" s="72">
        <v>1672858779</v>
      </c>
      <c r="F19" s="258">
        <v>19.343625954330442</v>
      </c>
      <c r="G19" s="257">
        <v>19.516518443253883</v>
      </c>
    </row>
    <row r="20" spans="1:7" x14ac:dyDescent="0.2">
      <c r="B20" s="76" t="s">
        <v>37</v>
      </c>
      <c r="C20" s="72">
        <v>220425846</v>
      </c>
      <c r="D20" s="258">
        <v>3.7646227364219902</v>
      </c>
      <c r="E20" s="72">
        <v>333588756</v>
      </c>
      <c r="F20" s="258">
        <v>3.857358552699687</v>
      </c>
      <c r="G20" s="257">
        <v>51.338312658670702</v>
      </c>
    </row>
    <row r="21" spans="1:7" x14ac:dyDescent="0.2">
      <c r="B21" s="76" t="s">
        <v>38</v>
      </c>
      <c r="C21" s="72">
        <v>11149197</v>
      </c>
      <c r="D21" s="258">
        <v>0.19041560361777105</v>
      </c>
      <c r="E21" s="72">
        <v>12944651</v>
      </c>
      <c r="F21" s="258">
        <v>0.14968178437813581</v>
      </c>
      <c r="G21" s="257">
        <v>16.103886226066333</v>
      </c>
    </row>
    <row r="22" spans="1:7" x14ac:dyDescent="0.2">
      <c r="B22" s="76" t="s">
        <v>39</v>
      </c>
      <c r="C22" s="72">
        <v>29563045</v>
      </c>
      <c r="D22" s="258">
        <v>0.50490318347180774</v>
      </c>
      <c r="E22" s="72">
        <v>95489353</v>
      </c>
      <c r="F22" s="258">
        <v>1.104163931971105</v>
      </c>
      <c r="G22" s="257">
        <v>223.00242752395772</v>
      </c>
    </row>
    <row r="23" spans="1:7" x14ac:dyDescent="0.2">
      <c r="B23" s="76" t="s">
        <v>40</v>
      </c>
      <c r="C23" s="72">
        <v>61375057</v>
      </c>
      <c r="D23" s="258">
        <v>1.0482161653193593</v>
      </c>
      <c r="E23" s="72">
        <v>130986429</v>
      </c>
      <c r="F23" s="258">
        <v>1.5146242584709309</v>
      </c>
      <c r="G23" s="257">
        <v>113.419645378089</v>
      </c>
    </row>
    <row r="24" spans="1:7" x14ac:dyDescent="0.2">
      <c r="B24" s="76" t="s">
        <v>41</v>
      </c>
      <c r="C24" s="72">
        <v>58843204</v>
      </c>
      <c r="D24" s="258">
        <v>1.0049749958193079</v>
      </c>
      <c r="E24" s="72">
        <v>80867926</v>
      </c>
      <c r="F24" s="258">
        <v>0.93509322596947897</v>
      </c>
      <c r="G24" s="257">
        <v>37.429508427175385</v>
      </c>
    </row>
    <row r="25" spans="1:7" x14ac:dyDescent="0.2">
      <c r="B25" s="76" t="s">
        <v>42</v>
      </c>
      <c r="C25" s="72">
        <v>39001689</v>
      </c>
      <c r="D25" s="258">
        <v>0.66610448743955109</v>
      </c>
      <c r="E25" s="72">
        <v>49669461</v>
      </c>
      <c r="F25" s="258">
        <v>0.57433866325018923</v>
      </c>
      <c r="G25" s="257">
        <v>27.352076983127581</v>
      </c>
    </row>
    <row r="26" spans="1:7" x14ac:dyDescent="0.2">
      <c r="B26" s="76" t="s">
        <v>43</v>
      </c>
      <c r="C26" s="72">
        <v>7927383</v>
      </c>
      <c r="D26" s="258">
        <v>0.1353906850021806</v>
      </c>
      <c r="E26" s="72">
        <v>13490295</v>
      </c>
      <c r="F26" s="258">
        <v>0.15599118333800144</v>
      </c>
      <c r="G26" s="257">
        <v>70.173372473614549</v>
      </c>
    </row>
    <row r="27" spans="1:7" x14ac:dyDescent="0.2">
      <c r="B27" s="76" t="s">
        <v>44</v>
      </c>
      <c r="C27" s="72">
        <v>2162994</v>
      </c>
      <c r="D27" s="258">
        <v>3.6941477321785335E-2</v>
      </c>
      <c r="E27" s="72">
        <v>3415648</v>
      </c>
      <c r="F27" s="258">
        <v>3.9495872654087841E-2</v>
      </c>
      <c r="G27" s="257">
        <v>57.912966933796397</v>
      </c>
    </row>
    <row r="28" spans="1:7" x14ac:dyDescent="0.2">
      <c r="A28" s="75">
        <v>2</v>
      </c>
      <c r="B28" s="79" t="s">
        <v>197</v>
      </c>
      <c r="C28" s="72">
        <v>242441504</v>
      </c>
      <c r="D28" s="258">
        <v>4.1406251343626144</v>
      </c>
      <c r="E28" s="72">
        <v>973568082</v>
      </c>
      <c r="F28" s="258">
        <v>11.257577182062246</v>
      </c>
      <c r="G28" s="257">
        <v>301.5682405599992</v>
      </c>
    </row>
    <row r="29" spans="1:7" x14ac:dyDescent="0.2">
      <c r="A29" s="75">
        <v>3</v>
      </c>
      <c r="B29" s="76" t="s">
        <v>198</v>
      </c>
      <c r="C29" s="72">
        <v>350867420</v>
      </c>
      <c r="D29" s="258">
        <v>5.9924164555626742</v>
      </c>
      <c r="E29" s="72">
        <v>585061646</v>
      </c>
      <c r="F29" s="258">
        <v>6.7651936807326232</v>
      </c>
      <c r="G29" s="257">
        <v>66.747213520138175</v>
      </c>
    </row>
    <row r="30" spans="1:7" x14ac:dyDescent="0.2">
      <c r="A30" s="75">
        <v>4</v>
      </c>
      <c r="B30" s="79" t="s">
        <v>199</v>
      </c>
      <c r="C30" s="72">
        <v>306096737</v>
      </c>
      <c r="D30" s="258">
        <v>5.2277841122804727</v>
      </c>
      <c r="E30" s="72">
        <v>448448014</v>
      </c>
      <c r="F30" s="258">
        <v>5.1855008633567046</v>
      </c>
      <c r="G30" s="257">
        <v>46.505323250146247</v>
      </c>
    </row>
    <row r="31" spans="1:7" x14ac:dyDescent="0.2">
      <c r="A31" s="75">
        <v>5</v>
      </c>
      <c r="B31" s="79" t="s">
        <v>200</v>
      </c>
      <c r="C31" s="72">
        <v>291922838</v>
      </c>
      <c r="D31" s="258">
        <v>4.985710038811118</v>
      </c>
      <c r="E31" s="72">
        <v>411375412</v>
      </c>
      <c r="F31" s="258">
        <v>4.7568223907659446</v>
      </c>
      <c r="G31" s="257">
        <v>40.91922879976935</v>
      </c>
    </row>
    <row r="32" spans="1:7" x14ac:dyDescent="0.2">
      <c r="A32" s="75">
        <v>6</v>
      </c>
      <c r="B32" s="79" t="s">
        <v>153</v>
      </c>
      <c r="C32" s="72">
        <v>175844438</v>
      </c>
      <c r="D32" s="258">
        <v>3.003222994857631</v>
      </c>
      <c r="E32" s="72">
        <v>371639680</v>
      </c>
      <c r="F32" s="258">
        <v>4.2973495730490834</v>
      </c>
      <c r="G32" s="257">
        <v>111.34571228235264</v>
      </c>
    </row>
    <row r="33" spans="1:7" x14ac:dyDescent="0.2">
      <c r="A33" s="75">
        <v>7</v>
      </c>
      <c r="B33" s="79" t="s">
        <v>201</v>
      </c>
      <c r="C33" s="72">
        <v>146841428</v>
      </c>
      <c r="D33" s="258">
        <v>2.507884572199726</v>
      </c>
      <c r="E33" s="72">
        <v>264941375</v>
      </c>
      <c r="F33" s="258">
        <v>3.0635741176488129</v>
      </c>
      <c r="G33" s="257">
        <v>80.4268581479608</v>
      </c>
    </row>
    <row r="34" spans="1:7" ht="24" customHeight="1" x14ac:dyDescent="0.2">
      <c r="A34" s="75">
        <v>8</v>
      </c>
      <c r="B34" s="80" t="s">
        <v>353</v>
      </c>
      <c r="C34" s="72">
        <v>222510699</v>
      </c>
      <c r="D34" s="258">
        <v>3.8002296543416683</v>
      </c>
      <c r="E34" s="72">
        <v>241570913</v>
      </c>
      <c r="F34" s="258">
        <v>2.7933364377066177</v>
      </c>
      <c r="G34" s="257">
        <v>8.5659764162621332</v>
      </c>
    </row>
    <row r="35" spans="1:7" x14ac:dyDescent="0.2">
      <c r="A35" s="75">
        <v>9</v>
      </c>
      <c r="B35" s="79" t="s">
        <v>202</v>
      </c>
      <c r="C35" s="72">
        <v>166789830</v>
      </c>
      <c r="D35" s="258">
        <v>2.8485805889657723</v>
      </c>
      <c r="E35" s="72">
        <v>238976061</v>
      </c>
      <c r="F35" s="258">
        <v>2.7633316057835957</v>
      </c>
      <c r="G35" s="257">
        <v>43.279755726113514</v>
      </c>
    </row>
    <row r="36" spans="1:7" x14ac:dyDescent="0.2">
      <c r="A36" s="75">
        <v>10</v>
      </c>
      <c r="B36" s="76" t="s">
        <v>203</v>
      </c>
      <c r="C36" s="72">
        <v>316377998</v>
      </c>
      <c r="D36" s="258">
        <v>5.4033763562121973</v>
      </c>
      <c r="E36" s="72">
        <v>218985866</v>
      </c>
      <c r="F36" s="258">
        <v>2.5321806803807489</v>
      </c>
      <c r="G36" s="257">
        <v>-30.783471864563726</v>
      </c>
    </row>
    <row r="37" spans="1:7" x14ac:dyDescent="0.2">
      <c r="A37" s="75"/>
      <c r="B37" s="76"/>
      <c r="C37" s="72"/>
      <c r="D37" s="258"/>
      <c r="E37" s="72"/>
      <c r="F37" s="258"/>
      <c r="G37" s="257"/>
    </row>
    <row r="38" spans="1:7" x14ac:dyDescent="0.2">
      <c r="A38" s="75"/>
      <c r="B38" s="81" t="s">
        <v>204</v>
      </c>
      <c r="C38" s="77">
        <v>4049829652</v>
      </c>
      <c r="D38" s="256">
        <v>69.166484163364203</v>
      </c>
      <c r="E38" s="77">
        <v>6147878347</v>
      </c>
      <c r="F38" s="256">
        <v>71.089239958548433</v>
      </c>
      <c r="G38" s="259">
        <v>51.80585049951133</v>
      </c>
    </row>
    <row r="39" spans="1:7" x14ac:dyDescent="0.2">
      <c r="A39" s="75"/>
      <c r="B39" s="76"/>
      <c r="C39" s="72"/>
      <c r="D39" s="258"/>
      <c r="E39" s="72"/>
      <c r="F39" s="258"/>
      <c r="G39" s="257"/>
    </row>
    <row r="40" spans="1:7" x14ac:dyDescent="0.2">
      <c r="A40" s="75">
        <v>11</v>
      </c>
      <c r="B40" s="76" t="s">
        <v>205</v>
      </c>
      <c r="C40" s="72">
        <v>121251201</v>
      </c>
      <c r="D40" s="258">
        <v>2.0708326014684904</v>
      </c>
      <c r="E40" s="72">
        <v>181423656</v>
      </c>
      <c r="F40" s="258">
        <v>2.0978407651535047</v>
      </c>
      <c r="G40" s="257">
        <v>49.626275454376746</v>
      </c>
    </row>
    <row r="41" spans="1:7" x14ac:dyDescent="0.2">
      <c r="A41" s="75">
        <v>12</v>
      </c>
      <c r="B41" s="49" t="s">
        <v>206</v>
      </c>
      <c r="C41" s="72">
        <v>191257901</v>
      </c>
      <c r="D41" s="258">
        <v>3.2664674115618282</v>
      </c>
      <c r="E41" s="72">
        <v>177699985</v>
      </c>
      <c r="F41" s="258">
        <v>2.0547831562834693</v>
      </c>
      <c r="G41" s="257">
        <v>-7.088813549198159</v>
      </c>
    </row>
    <row r="42" spans="1:7" x14ac:dyDescent="0.2">
      <c r="A42" s="75">
        <v>13</v>
      </c>
      <c r="B42" s="79" t="s">
        <v>207</v>
      </c>
      <c r="C42" s="72">
        <v>103574817</v>
      </c>
      <c r="D42" s="258">
        <v>1.7689400679398861</v>
      </c>
      <c r="E42" s="72">
        <v>169850235</v>
      </c>
      <c r="F42" s="258">
        <v>1.9640148082668043</v>
      </c>
      <c r="G42" s="257">
        <v>63.987965337172639</v>
      </c>
    </row>
    <row r="43" spans="1:7" x14ac:dyDescent="0.2">
      <c r="A43" s="75">
        <v>14</v>
      </c>
      <c r="B43" s="76" t="s">
        <v>208</v>
      </c>
      <c r="C43" s="72">
        <v>115746437</v>
      </c>
      <c r="D43" s="258">
        <v>1.976817493489559</v>
      </c>
      <c r="E43" s="72">
        <v>161664801</v>
      </c>
      <c r="F43" s="258">
        <v>1.8693648739403042</v>
      </c>
      <c r="G43" s="257">
        <v>39.67151403546012</v>
      </c>
    </row>
    <row r="44" spans="1:7" x14ac:dyDescent="0.2">
      <c r="A44" s="75">
        <v>15</v>
      </c>
      <c r="B44" s="76" t="s">
        <v>63</v>
      </c>
      <c r="C44" s="72">
        <v>61161582</v>
      </c>
      <c r="D44" s="258">
        <v>1.0445702551266967</v>
      </c>
      <c r="E44" s="72">
        <v>156595804</v>
      </c>
      <c r="F44" s="258">
        <v>1.8107509711037257</v>
      </c>
      <c r="G44" s="257">
        <v>156.03622221544236</v>
      </c>
    </row>
    <row r="45" spans="1:7" x14ac:dyDescent="0.2">
      <c r="A45" s="75">
        <v>16</v>
      </c>
      <c r="B45" s="76" t="s">
        <v>209</v>
      </c>
      <c r="C45" s="72">
        <v>72381211</v>
      </c>
      <c r="D45" s="258">
        <v>1.2361887571948231</v>
      </c>
      <c r="E45" s="72">
        <v>141379945</v>
      </c>
      <c r="F45" s="258">
        <v>1.6348067200021614</v>
      </c>
      <c r="G45" s="257">
        <v>95.326857684102578</v>
      </c>
    </row>
    <row r="46" spans="1:7" ht="24" customHeight="1" x14ac:dyDescent="0.2">
      <c r="A46" s="75">
        <v>17</v>
      </c>
      <c r="B46" s="79" t="s">
        <v>210</v>
      </c>
      <c r="C46" s="72">
        <v>95377160</v>
      </c>
      <c r="D46" s="258">
        <v>1.6289334104284576</v>
      </c>
      <c r="E46" s="72">
        <v>133963280</v>
      </c>
      <c r="F46" s="258">
        <v>1.549046227012828</v>
      </c>
      <c r="G46" s="257">
        <v>40.456352443289354</v>
      </c>
    </row>
    <row r="47" spans="1:7" ht="24" customHeight="1" x14ac:dyDescent="0.2">
      <c r="A47" s="75">
        <v>18</v>
      </c>
      <c r="B47" s="79" t="s">
        <v>354</v>
      </c>
      <c r="C47" s="72">
        <v>76349025</v>
      </c>
      <c r="D47" s="258">
        <v>1.3039545073069652</v>
      </c>
      <c r="E47" s="72">
        <v>126175257</v>
      </c>
      <c r="F47" s="258">
        <v>1.4589916415768853</v>
      </c>
      <c r="G47" s="257">
        <v>65.26112415973877</v>
      </c>
    </row>
    <row r="48" spans="1:7" x14ac:dyDescent="0.2">
      <c r="A48" s="75">
        <v>19</v>
      </c>
      <c r="B48" s="76" t="s">
        <v>211</v>
      </c>
      <c r="C48" s="72">
        <v>45639177</v>
      </c>
      <c r="D48" s="258">
        <v>0.77946523297357595</v>
      </c>
      <c r="E48" s="72">
        <v>107001870</v>
      </c>
      <c r="F48" s="258">
        <v>1.2372856428031407</v>
      </c>
      <c r="G48" s="257">
        <v>134.45179565792782</v>
      </c>
    </row>
    <row r="49" spans="1:7" x14ac:dyDescent="0.2">
      <c r="A49" s="75">
        <v>20</v>
      </c>
      <c r="B49" s="79" t="s">
        <v>212</v>
      </c>
      <c r="C49" s="72">
        <v>106424262</v>
      </c>
      <c r="D49" s="258">
        <v>1.8176053475694989</v>
      </c>
      <c r="E49" s="72">
        <v>102883757</v>
      </c>
      <c r="F49" s="258">
        <v>1.1896670162282876</v>
      </c>
      <c r="G49" s="257">
        <v>-3.3267836990027666</v>
      </c>
    </row>
    <row r="50" spans="1:7" ht="36" customHeight="1" x14ac:dyDescent="0.2">
      <c r="A50" s="75">
        <v>21</v>
      </c>
      <c r="B50" s="76" t="s">
        <v>213</v>
      </c>
      <c r="C50" s="72">
        <v>65121987</v>
      </c>
      <c r="D50" s="258">
        <v>1.1122094679458656</v>
      </c>
      <c r="E50" s="72">
        <v>102260288</v>
      </c>
      <c r="F50" s="258">
        <v>1.1824577100504345</v>
      </c>
      <c r="G50" s="257">
        <v>57.028820389033896</v>
      </c>
    </row>
    <row r="51" spans="1:7" x14ac:dyDescent="0.2">
      <c r="A51" s="75">
        <v>22</v>
      </c>
      <c r="B51" s="79" t="s">
        <v>214</v>
      </c>
      <c r="C51" s="72">
        <v>87905920</v>
      </c>
      <c r="D51" s="258">
        <v>1.5013331290473648</v>
      </c>
      <c r="E51" s="72">
        <v>101992745</v>
      </c>
      <c r="F51" s="258">
        <v>1.1793640527832068</v>
      </c>
      <c r="G51" s="257">
        <v>16.024887743624095</v>
      </c>
    </row>
    <row r="52" spans="1:7" x14ac:dyDescent="0.2">
      <c r="A52" s="75">
        <v>23</v>
      </c>
      <c r="B52" s="79" t="s">
        <v>215</v>
      </c>
      <c r="C52" s="72">
        <v>107051094</v>
      </c>
      <c r="D52" s="258">
        <v>1.8283109251682206</v>
      </c>
      <c r="E52" s="72">
        <v>98776540</v>
      </c>
      <c r="F52" s="258">
        <v>1.1421743824455604</v>
      </c>
      <c r="G52" s="257">
        <v>-7.7295370750718355</v>
      </c>
    </row>
    <row r="53" spans="1:7" x14ac:dyDescent="0.2">
      <c r="A53" s="75">
        <v>24</v>
      </c>
      <c r="B53" s="76" t="s">
        <v>115</v>
      </c>
      <c r="C53" s="72">
        <v>91441185</v>
      </c>
      <c r="D53" s="258">
        <v>1.5617114342225071</v>
      </c>
      <c r="E53" s="72">
        <v>97678144</v>
      </c>
      <c r="F53" s="258">
        <v>1.1294733931926397</v>
      </c>
      <c r="G53" s="257">
        <v>6.8207329115430815</v>
      </c>
    </row>
    <row r="54" spans="1:7" x14ac:dyDescent="0.2">
      <c r="A54" s="75">
        <v>25</v>
      </c>
      <c r="B54" s="79" t="s">
        <v>216</v>
      </c>
      <c r="C54" s="72">
        <v>65564019</v>
      </c>
      <c r="D54" s="258">
        <v>1.1197588717368625</v>
      </c>
      <c r="E54" s="72">
        <v>88394562</v>
      </c>
      <c r="F54" s="258">
        <v>1.0221253372905734</v>
      </c>
      <c r="G54" s="257">
        <v>34.821756427103722</v>
      </c>
    </row>
    <row r="55" spans="1:7" x14ac:dyDescent="0.2">
      <c r="A55" s="75">
        <v>26</v>
      </c>
      <c r="B55" s="79" t="s">
        <v>217</v>
      </c>
      <c r="C55" s="72">
        <v>34231722</v>
      </c>
      <c r="D55" s="258">
        <v>0.5846388764595094</v>
      </c>
      <c r="E55" s="72">
        <v>79394332</v>
      </c>
      <c r="F55" s="258">
        <v>0.91805374152382546</v>
      </c>
      <c r="G55" s="257">
        <v>131.932042448814</v>
      </c>
    </row>
    <row r="56" spans="1:7" x14ac:dyDescent="0.2">
      <c r="A56" s="75">
        <v>27</v>
      </c>
      <c r="B56" s="79" t="s">
        <v>218</v>
      </c>
      <c r="C56" s="72">
        <v>22409559</v>
      </c>
      <c r="D56" s="258">
        <v>0.38272977899601685</v>
      </c>
      <c r="E56" s="72">
        <v>59072835</v>
      </c>
      <c r="F56" s="258">
        <v>0.68307189981987104</v>
      </c>
      <c r="G56" s="257">
        <v>163.60552208992601</v>
      </c>
    </row>
    <row r="57" spans="1:7" x14ac:dyDescent="0.2">
      <c r="A57" s="75">
        <v>28</v>
      </c>
      <c r="B57" s="79" t="s">
        <v>219</v>
      </c>
      <c r="C57" s="72">
        <v>31439471</v>
      </c>
      <c r="D57" s="258">
        <v>0.53695040529720739</v>
      </c>
      <c r="E57" s="72">
        <v>51939880</v>
      </c>
      <c r="F57" s="258">
        <v>0.60059200659687528</v>
      </c>
      <c r="G57" s="257">
        <v>65.205960367462936</v>
      </c>
    </row>
    <row r="58" spans="1:7" x14ac:dyDescent="0.2">
      <c r="A58" s="75">
        <v>29</v>
      </c>
      <c r="B58" s="79" t="s">
        <v>220</v>
      </c>
      <c r="C58" s="72">
        <v>25741592</v>
      </c>
      <c r="D58" s="258">
        <v>0.43963711276806633</v>
      </c>
      <c r="E58" s="72">
        <v>50061281</v>
      </c>
      <c r="F58" s="258">
        <v>0.57886936220491902</v>
      </c>
      <c r="G58" s="257">
        <v>94.476242961196817</v>
      </c>
    </row>
    <row r="59" spans="1:7" x14ac:dyDescent="0.2">
      <c r="A59" s="75">
        <v>30</v>
      </c>
      <c r="B59" s="79" t="s">
        <v>221</v>
      </c>
      <c r="C59" s="72">
        <v>24072757</v>
      </c>
      <c r="D59" s="258">
        <v>0.41113530910781504</v>
      </c>
      <c r="E59" s="72">
        <v>48211544</v>
      </c>
      <c r="F59" s="258">
        <v>0.55748045532822843</v>
      </c>
      <c r="G59" s="257">
        <v>100.27429346792309</v>
      </c>
    </row>
    <row r="60" spans="1:7" x14ac:dyDescent="0.2">
      <c r="A60" s="75">
        <v>31</v>
      </c>
      <c r="B60" s="79" t="s">
        <v>222</v>
      </c>
      <c r="C60" s="72">
        <v>12295006</v>
      </c>
      <c r="D60" s="258">
        <v>0.20998471808993213</v>
      </c>
      <c r="E60" s="72">
        <v>43401439</v>
      </c>
      <c r="F60" s="258">
        <v>0.50186017638473324</v>
      </c>
      <c r="G60" s="257">
        <v>253.00055160607485</v>
      </c>
    </row>
    <row r="61" spans="1:7" x14ac:dyDescent="0.2">
      <c r="A61" s="75">
        <v>32</v>
      </c>
      <c r="B61" s="79" t="s">
        <v>223</v>
      </c>
      <c r="C61" s="72">
        <v>32415185</v>
      </c>
      <c r="D61" s="258">
        <v>0.55361449063611645</v>
      </c>
      <c r="E61" s="72">
        <v>39117919</v>
      </c>
      <c r="F61" s="258">
        <v>0.45232891308381984</v>
      </c>
      <c r="G61" s="257">
        <v>20.677759513018358</v>
      </c>
    </row>
    <row r="62" spans="1:7" x14ac:dyDescent="0.2">
      <c r="A62" s="75">
        <v>33</v>
      </c>
      <c r="B62" s="79" t="s">
        <v>224</v>
      </c>
      <c r="C62" s="72">
        <v>42179186</v>
      </c>
      <c r="D62" s="258">
        <v>0.72037252210147862</v>
      </c>
      <c r="E62" s="72">
        <v>37778061</v>
      </c>
      <c r="F62" s="258">
        <v>0.43683584677764287</v>
      </c>
      <c r="G62" s="257">
        <v>-10.434352621219389</v>
      </c>
    </row>
    <row r="63" spans="1:7" x14ac:dyDescent="0.2">
      <c r="A63" s="75">
        <v>34</v>
      </c>
      <c r="B63" s="79" t="s">
        <v>225</v>
      </c>
      <c r="C63" s="72">
        <v>22611416</v>
      </c>
      <c r="D63" s="258">
        <v>0.38617726696304011</v>
      </c>
      <c r="E63" s="72">
        <v>28400828</v>
      </c>
      <c r="F63" s="258">
        <v>0.32840488421484071</v>
      </c>
      <c r="G63" s="257">
        <v>25.603933871279882</v>
      </c>
    </row>
    <row r="64" spans="1:7" x14ac:dyDescent="0.2">
      <c r="A64" s="75">
        <v>35</v>
      </c>
      <c r="B64" s="79" t="s">
        <v>226</v>
      </c>
      <c r="C64" s="72">
        <v>63980450</v>
      </c>
      <c r="D64" s="258">
        <v>1.0927133143747141</v>
      </c>
      <c r="E64" s="72">
        <v>27484875</v>
      </c>
      <c r="F64" s="258">
        <v>0.31781352262104368</v>
      </c>
      <c r="G64" s="257">
        <v>-57.041760412751088</v>
      </c>
    </row>
    <row r="65" spans="1:7" x14ac:dyDescent="0.2">
      <c r="A65" s="75">
        <v>36</v>
      </c>
      <c r="B65" s="80" t="s">
        <v>227</v>
      </c>
      <c r="C65" s="72">
        <v>29062298</v>
      </c>
      <c r="D65" s="258">
        <v>0.49635099426349183</v>
      </c>
      <c r="E65" s="72">
        <v>24753428</v>
      </c>
      <c r="F65" s="258">
        <v>0.28622921332647044</v>
      </c>
      <c r="G65" s="257">
        <v>-14.82632240575057</v>
      </c>
    </row>
    <row r="66" spans="1:7" x14ac:dyDescent="0.2">
      <c r="A66" s="75">
        <v>37</v>
      </c>
      <c r="B66" s="79" t="s">
        <v>228</v>
      </c>
      <c r="C66" s="72">
        <v>15424513</v>
      </c>
      <c r="D66" s="258">
        <v>0.26343313813588159</v>
      </c>
      <c r="E66" s="72">
        <v>14060042</v>
      </c>
      <c r="F66" s="258">
        <v>0.16257929047229883</v>
      </c>
      <c r="G66" s="257">
        <v>-8.8461204577415131</v>
      </c>
    </row>
    <row r="67" spans="1:7" x14ac:dyDescent="0.2">
      <c r="A67" s="75">
        <v>38</v>
      </c>
      <c r="B67" s="79" t="s">
        <v>229</v>
      </c>
      <c r="C67" s="72">
        <v>9417433</v>
      </c>
      <c r="D67" s="258">
        <v>0.16083904421322151</v>
      </c>
      <c r="E67" s="72">
        <v>12493163</v>
      </c>
      <c r="F67" s="258">
        <v>0.14446113150264958</v>
      </c>
      <c r="G67" s="257">
        <v>32.659961584011278</v>
      </c>
    </row>
    <row r="68" spans="1:7" x14ac:dyDescent="0.2">
      <c r="A68" s="75">
        <v>39</v>
      </c>
      <c r="B68" s="79" t="s">
        <v>230</v>
      </c>
      <c r="C68" s="72">
        <v>4514977</v>
      </c>
      <c r="D68" s="258">
        <v>7.7110671806709774E-2</v>
      </c>
      <c r="E68" s="72">
        <v>6604502</v>
      </c>
      <c r="F68" s="258">
        <v>7.6369277494539381E-2</v>
      </c>
      <c r="G68" s="257">
        <v>46.279859232948482</v>
      </c>
    </row>
    <row r="69" spans="1:7" x14ac:dyDescent="0.2">
      <c r="A69" s="75">
        <v>40</v>
      </c>
      <c r="B69" s="79" t="s">
        <v>231</v>
      </c>
      <c r="C69" s="72">
        <v>3870843</v>
      </c>
      <c r="D69" s="258">
        <v>6.6109595727353615E-2</v>
      </c>
      <c r="E69" s="72">
        <v>5392543</v>
      </c>
      <c r="F69" s="258">
        <v>6.2355134841088074E-2</v>
      </c>
      <c r="G69" s="257">
        <v>39.311850157704662</v>
      </c>
    </row>
    <row r="70" spans="1:7" x14ac:dyDescent="0.2">
      <c r="A70" s="75">
        <v>41</v>
      </c>
      <c r="B70" s="79" t="s">
        <v>232</v>
      </c>
      <c r="C70" s="72">
        <v>188636</v>
      </c>
      <c r="D70" s="258">
        <v>3.2216883246427397E-3</v>
      </c>
      <c r="E70" s="72">
        <v>476838</v>
      </c>
      <c r="F70" s="258">
        <v>5.5137803791930366E-3</v>
      </c>
      <c r="G70" s="257">
        <v>152.7820776521979</v>
      </c>
    </row>
    <row r="71" spans="1:7" x14ac:dyDescent="0.2">
      <c r="A71" s="75">
        <v>42</v>
      </c>
      <c r="B71" s="80" t="s">
        <v>233</v>
      </c>
      <c r="C71" s="72">
        <v>31242</v>
      </c>
      <c r="D71" s="258">
        <v>5.335778252215297E-4</v>
      </c>
      <c r="E71" s="72">
        <v>126016</v>
      </c>
      <c r="F71" s="258">
        <v>1.4571501186239136E-3</v>
      </c>
      <c r="G71" s="257">
        <v>303.35445874143784</v>
      </c>
    </row>
    <row r="72" spans="1:7" x14ac:dyDescent="0.2">
      <c r="A72" s="75">
        <v>43</v>
      </c>
      <c r="B72" s="79" t="s">
        <v>234</v>
      </c>
      <c r="C72" s="72">
        <v>48161</v>
      </c>
      <c r="D72" s="258">
        <v>8.2253510148179031E-4</v>
      </c>
      <c r="E72" s="72">
        <v>91531</v>
      </c>
      <c r="F72" s="258">
        <v>1.0583926446464374E-3</v>
      </c>
      <c r="G72" s="257">
        <v>90.052116858038673</v>
      </c>
    </row>
    <row r="73" spans="1:7" x14ac:dyDescent="0.2">
      <c r="A73" s="75">
        <v>44</v>
      </c>
      <c r="B73" s="79" t="s">
        <v>235</v>
      </c>
      <c r="C73" s="339" t="s">
        <v>160</v>
      </c>
      <c r="D73" s="78">
        <v>0</v>
      </c>
      <c r="E73" s="339" t="s">
        <v>160</v>
      </c>
      <c r="F73" s="78">
        <v>0</v>
      </c>
      <c r="G73" s="78">
        <v>0</v>
      </c>
    </row>
    <row r="74" spans="1:7" x14ac:dyDescent="0.2">
      <c r="A74" s="75">
        <v>45</v>
      </c>
      <c r="B74" s="79" t="s">
        <v>236</v>
      </c>
      <c r="C74" s="339" t="s">
        <v>160</v>
      </c>
      <c r="D74" s="78">
        <v>0</v>
      </c>
      <c r="E74" s="339" t="s">
        <v>160</v>
      </c>
      <c r="F74" s="78">
        <v>0</v>
      </c>
      <c r="G74" s="78">
        <v>0</v>
      </c>
    </row>
    <row r="75" spans="1:7" x14ac:dyDescent="0.2">
      <c r="A75" s="75">
        <v>46</v>
      </c>
      <c r="B75" s="79" t="s">
        <v>237</v>
      </c>
      <c r="C75" s="339" t="s">
        <v>160</v>
      </c>
      <c r="D75" s="78">
        <v>0</v>
      </c>
      <c r="E75" s="339" t="s">
        <v>160</v>
      </c>
      <c r="F75" s="78">
        <v>0</v>
      </c>
      <c r="G75" s="78">
        <v>0</v>
      </c>
    </row>
    <row r="76" spans="1:7" x14ac:dyDescent="0.2">
      <c r="A76" s="75">
        <v>47</v>
      </c>
      <c r="B76" s="79" t="s">
        <v>87</v>
      </c>
      <c r="C76" s="72">
        <v>25179773</v>
      </c>
      <c r="D76" s="258">
        <v>0.43004188326329285</v>
      </c>
      <c r="E76" s="72">
        <v>23633493</v>
      </c>
      <c r="F76" s="258">
        <v>0.27327916398272784</v>
      </c>
      <c r="G76" s="257">
        <v>-6.1409608418630306</v>
      </c>
    </row>
    <row r="77" spans="1:7" x14ac:dyDescent="0.2">
      <c r="A77" s="173"/>
      <c r="B77" s="174"/>
      <c r="C77" s="175"/>
      <c r="D77" s="176"/>
      <c r="E77" s="175"/>
      <c r="F77" s="176"/>
      <c r="G77" s="157"/>
    </row>
    <row r="79" spans="1:7" s="5" customFormat="1" ht="12" x14ac:dyDescent="0.2">
      <c r="A79" s="50" t="s">
        <v>103</v>
      </c>
      <c r="B79" s="47"/>
      <c r="C79" s="51"/>
      <c r="E79" s="51"/>
      <c r="G79" s="313"/>
    </row>
    <row r="80" spans="1:7" s="5" customFormat="1" ht="12" x14ac:dyDescent="0.2">
      <c r="A80" s="172" t="s">
        <v>89</v>
      </c>
      <c r="B80" s="5" t="s">
        <v>238</v>
      </c>
      <c r="C80" s="51"/>
      <c r="E80" s="51"/>
      <c r="G80" s="313"/>
    </row>
    <row r="81" spans="1:26" s="5" customFormat="1" ht="12" x14ac:dyDescent="0.2">
      <c r="A81" s="3" t="s">
        <v>91</v>
      </c>
      <c r="B81" s="5" t="s">
        <v>239</v>
      </c>
      <c r="C81" s="51"/>
      <c r="E81" s="51"/>
      <c r="G81" s="313"/>
    </row>
    <row r="82" spans="1:26" s="5" customFormat="1" ht="12" x14ac:dyDescent="0.2">
      <c r="A82" s="3" t="s">
        <v>160</v>
      </c>
      <c r="B82" s="5" t="s">
        <v>355</v>
      </c>
      <c r="C82" s="51"/>
      <c r="E82" s="51"/>
      <c r="G82" s="313"/>
    </row>
    <row r="83" spans="1:26" s="5" customFormat="1" ht="12" x14ac:dyDescent="0.2">
      <c r="A83" s="3" t="s">
        <v>161</v>
      </c>
      <c r="B83" s="10" t="s">
        <v>336</v>
      </c>
      <c r="C83" s="53"/>
      <c r="D83" s="39"/>
      <c r="E83" s="53"/>
      <c r="F83" s="39"/>
      <c r="G83" s="240"/>
      <c r="H83" s="39"/>
      <c r="I83" s="39"/>
      <c r="J83" s="39"/>
      <c r="K83" s="39"/>
      <c r="L83" s="39"/>
      <c r="M83" s="39"/>
      <c r="N83" s="39"/>
      <c r="O83" s="39"/>
      <c r="P83" s="39"/>
      <c r="Q83" s="39"/>
      <c r="R83" s="39"/>
      <c r="S83" s="39"/>
      <c r="T83" s="39"/>
      <c r="U83" s="39"/>
      <c r="V83" s="39"/>
      <c r="W83" s="39"/>
      <c r="X83" s="39"/>
      <c r="Y83" s="39"/>
      <c r="Z83" s="39"/>
    </row>
    <row r="84" spans="1:26" s="5" customFormat="1" ht="12" x14ac:dyDescent="0.2">
      <c r="A84" s="172" t="s">
        <v>334</v>
      </c>
      <c r="B84" s="5" t="s">
        <v>342</v>
      </c>
      <c r="C84" s="53"/>
      <c r="D84" s="39"/>
      <c r="E84" s="53"/>
      <c r="F84" s="39"/>
      <c r="G84" s="240"/>
      <c r="H84" s="39"/>
      <c r="I84" s="39"/>
      <c r="J84" s="39"/>
      <c r="K84" s="39"/>
      <c r="L84" s="39"/>
      <c r="M84" s="39"/>
      <c r="N84" s="39"/>
      <c r="O84" s="39"/>
      <c r="P84" s="39"/>
      <c r="Q84" s="39"/>
      <c r="R84" s="39"/>
      <c r="S84" s="39"/>
      <c r="T84" s="39"/>
      <c r="U84" s="39"/>
      <c r="V84" s="39"/>
      <c r="W84" s="39"/>
      <c r="X84" s="39"/>
      <c r="Y84" s="39"/>
      <c r="Z84" s="39"/>
    </row>
    <row r="85" spans="1:26" s="5" customFormat="1" ht="12" x14ac:dyDescent="0.2">
      <c r="A85" s="172" t="s">
        <v>100</v>
      </c>
      <c r="B85" s="5" t="s">
        <v>101</v>
      </c>
      <c r="C85" s="51"/>
      <c r="E85" s="340"/>
      <c r="G85" s="313"/>
    </row>
    <row r="86" spans="1:26" s="5" customFormat="1" ht="12" x14ac:dyDescent="0.2">
      <c r="A86" s="5" t="s">
        <v>317</v>
      </c>
      <c r="B86" s="100"/>
      <c r="C86" s="51"/>
      <c r="E86" s="51"/>
      <c r="G86" s="313"/>
    </row>
    <row r="87" spans="1:26" x14ac:dyDescent="0.2">
      <c r="A87" s="95"/>
      <c r="B87" s="177"/>
      <c r="G87" s="35"/>
    </row>
    <row r="88" spans="1:26" s="12" customFormat="1" x14ac:dyDescent="0.2">
      <c r="A88" s="95"/>
      <c r="B88" s="177"/>
      <c r="C88" s="90"/>
      <c r="E88" s="90"/>
      <c r="G88" s="96"/>
    </row>
    <row r="89" spans="1:26" x14ac:dyDescent="0.2">
      <c r="A89" s="95"/>
      <c r="B89" s="177"/>
      <c r="G89" s="35"/>
    </row>
  </sheetData>
  <mergeCells count="11">
    <mergeCell ref="A1:G1"/>
    <mergeCell ref="A2:G2"/>
    <mergeCell ref="A3:G3"/>
    <mergeCell ref="A4:G4"/>
    <mergeCell ref="A12:B14"/>
    <mergeCell ref="C12:D12"/>
    <mergeCell ref="E12:F12"/>
    <mergeCell ref="G12:G13"/>
    <mergeCell ref="A7:G7"/>
    <mergeCell ref="A8:G8"/>
    <mergeCell ref="A9:G9"/>
  </mergeCells>
  <printOptions horizontalCentered="1"/>
  <pageMargins left="0.19" right="0.23" top="0.4" bottom="0.25" header="0.5" footer="0.5"/>
  <pageSetup paperSize="14"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C4055-E772-4776-BA6F-BBD12AE25841}">
  <sheetPr>
    <pageSetUpPr fitToPage="1"/>
  </sheetPr>
  <dimension ref="A1:V82"/>
  <sheetViews>
    <sheetView workbookViewId="0">
      <selection activeCell="E32" sqref="E32"/>
    </sheetView>
  </sheetViews>
  <sheetFormatPr defaultColWidth="9.140625" defaultRowHeight="12.75" x14ac:dyDescent="0.2"/>
  <cols>
    <col min="1" max="1" width="3" style="13" customWidth="1"/>
    <col min="2" max="2" width="37.140625" style="13" customWidth="1"/>
    <col min="3" max="3" width="15.140625" style="13" customWidth="1"/>
    <col min="4" max="4" width="16.28515625" style="13" bestFit="1" customWidth="1"/>
    <col min="5" max="5" width="13.28515625" style="35" customWidth="1"/>
    <col min="6" max="16384" width="9.140625" style="13"/>
  </cols>
  <sheetData>
    <row r="1" spans="1:22" s="1" customFormat="1" x14ac:dyDescent="0.2">
      <c r="A1" s="268" t="s">
        <v>0</v>
      </c>
      <c r="B1" s="268"/>
      <c r="C1" s="268"/>
      <c r="D1" s="268"/>
      <c r="E1" s="269"/>
    </row>
    <row r="2" spans="1:22" s="1" customFormat="1" x14ac:dyDescent="0.2">
      <c r="A2" s="268" t="s">
        <v>1</v>
      </c>
      <c r="B2" s="268"/>
      <c r="C2" s="268"/>
      <c r="D2" s="268"/>
      <c r="E2" s="269"/>
    </row>
    <row r="3" spans="1:22" s="1" customFormat="1" x14ac:dyDescent="0.2">
      <c r="A3" s="268" t="s">
        <v>320</v>
      </c>
      <c r="B3" s="268"/>
      <c r="C3" s="268"/>
      <c r="D3" s="268"/>
      <c r="E3" s="269"/>
    </row>
    <row r="4" spans="1:22" s="1" customFormat="1" x14ac:dyDescent="0.2">
      <c r="A4" s="268" t="s">
        <v>3</v>
      </c>
      <c r="B4" s="268"/>
      <c r="C4" s="268"/>
      <c r="D4" s="268"/>
      <c r="E4" s="269"/>
    </row>
    <row r="5" spans="1:22" s="1" customFormat="1" ht="6" customHeight="1" x14ac:dyDescent="0.2">
      <c r="A5" s="268"/>
      <c r="B5" s="268"/>
      <c r="C5" s="268"/>
      <c r="D5" s="268"/>
      <c r="E5" s="269"/>
    </row>
    <row r="6" spans="1:22" s="1" customFormat="1" ht="7.5" customHeight="1" x14ac:dyDescent="0.2">
      <c r="A6" s="270"/>
      <c r="C6" s="73"/>
      <c r="E6" s="4"/>
    </row>
    <row r="7" spans="1:22" s="1" customFormat="1" x14ac:dyDescent="0.2">
      <c r="A7" s="471" t="s">
        <v>356</v>
      </c>
      <c r="B7" s="472"/>
      <c r="C7" s="472"/>
      <c r="D7" s="472"/>
      <c r="E7" s="472"/>
      <c r="F7" s="271"/>
      <c r="G7" s="271"/>
      <c r="H7" s="271"/>
      <c r="I7" s="271"/>
      <c r="J7" s="271"/>
      <c r="K7" s="271"/>
      <c r="L7" s="271"/>
      <c r="M7" s="271"/>
      <c r="N7" s="271"/>
      <c r="O7" s="271"/>
      <c r="P7" s="271"/>
      <c r="Q7" s="271"/>
      <c r="R7" s="271"/>
      <c r="S7" s="271"/>
      <c r="T7" s="271"/>
      <c r="U7" s="271"/>
      <c r="V7" s="271"/>
    </row>
    <row r="8" spans="1:22" s="1" customFormat="1" ht="14.25" x14ac:dyDescent="0.2">
      <c r="A8" s="474" t="s">
        <v>339</v>
      </c>
      <c r="B8" s="474"/>
      <c r="C8" s="474"/>
      <c r="D8" s="474"/>
      <c r="E8" s="474"/>
    </row>
    <row r="9" spans="1:22" s="1" customFormat="1" x14ac:dyDescent="0.2">
      <c r="A9" s="473" t="s">
        <v>324</v>
      </c>
      <c r="B9" s="473"/>
      <c r="C9" s="473"/>
      <c r="D9" s="473"/>
      <c r="E9" s="473"/>
    </row>
    <row r="10" spans="1:22" s="1" customFormat="1" ht="6.75" customHeight="1" x14ac:dyDescent="0.2">
      <c r="A10" s="99"/>
      <c r="B10" s="98"/>
      <c r="C10" s="98"/>
      <c r="D10" s="98"/>
      <c r="E10" s="269"/>
    </row>
    <row r="11" spans="1:22" s="1" customFormat="1" ht="8.25" customHeight="1" x14ac:dyDescent="0.2">
      <c r="A11" s="341"/>
      <c r="B11" s="342"/>
      <c r="E11" s="4"/>
    </row>
    <row r="12" spans="1:22" s="12" customFormat="1" ht="13.15" customHeight="1" x14ac:dyDescent="0.2">
      <c r="A12" s="511" t="s">
        <v>33</v>
      </c>
      <c r="B12" s="514"/>
      <c r="C12" s="343">
        <v>2020</v>
      </c>
      <c r="D12" s="101">
        <v>2021</v>
      </c>
      <c r="E12" s="477" t="s">
        <v>338</v>
      </c>
    </row>
    <row r="13" spans="1:22" s="12" customFormat="1" ht="14.25" x14ac:dyDescent="0.2">
      <c r="A13" s="511"/>
      <c r="B13" s="514"/>
      <c r="C13" s="344" t="s">
        <v>340</v>
      </c>
      <c r="D13" s="64" t="s">
        <v>303</v>
      </c>
      <c r="E13" s="515"/>
    </row>
    <row r="14" spans="1:22" s="12" customFormat="1" x14ac:dyDescent="0.2">
      <c r="A14" s="466"/>
      <c r="B14" s="449"/>
      <c r="C14" s="345" t="s">
        <v>10</v>
      </c>
      <c r="D14" s="345" t="s">
        <v>11</v>
      </c>
      <c r="E14" s="346" t="s">
        <v>12</v>
      </c>
    </row>
    <row r="15" spans="1:22" x14ac:dyDescent="0.2">
      <c r="A15" s="45"/>
      <c r="B15" s="45"/>
      <c r="C15" s="66"/>
      <c r="D15" s="66"/>
      <c r="E15" s="67"/>
    </row>
    <row r="16" spans="1:22" x14ac:dyDescent="0.2">
      <c r="A16" s="58"/>
      <c r="B16" s="58" t="s">
        <v>196</v>
      </c>
      <c r="C16" s="347">
        <v>34124283164</v>
      </c>
      <c r="D16" s="347">
        <v>43531891764</v>
      </c>
      <c r="E16" s="351">
        <v>27.568662921906363</v>
      </c>
    </row>
    <row r="17" spans="1:5" x14ac:dyDescent="0.2">
      <c r="A17" s="70"/>
      <c r="B17" s="102"/>
      <c r="C17" s="348"/>
      <c r="D17" s="349"/>
      <c r="E17" s="239"/>
    </row>
    <row r="18" spans="1:5" x14ac:dyDescent="0.2">
      <c r="A18" s="178">
        <v>1</v>
      </c>
      <c r="B18" s="104" t="s">
        <v>35</v>
      </c>
      <c r="C18" s="347">
        <v>9706968345</v>
      </c>
      <c r="D18" s="347">
        <v>12123879723</v>
      </c>
      <c r="E18" s="351">
        <v>24.898725246641362</v>
      </c>
    </row>
    <row r="19" spans="1:5" x14ac:dyDescent="0.2">
      <c r="A19" s="70"/>
      <c r="B19" s="76" t="s">
        <v>36</v>
      </c>
      <c r="C19" s="348">
        <v>7042264015</v>
      </c>
      <c r="D19" s="348">
        <v>8279541838</v>
      </c>
      <c r="E19" s="253">
        <v>17.569318906030816</v>
      </c>
    </row>
    <row r="20" spans="1:5" x14ac:dyDescent="0.2">
      <c r="A20" s="70"/>
      <c r="B20" s="106" t="s">
        <v>37</v>
      </c>
      <c r="C20" s="348">
        <v>1199835708</v>
      </c>
      <c r="D20" s="348">
        <v>1839026570</v>
      </c>
      <c r="E20" s="253">
        <v>53.273198800314425</v>
      </c>
    </row>
    <row r="21" spans="1:5" x14ac:dyDescent="0.2">
      <c r="A21" s="70"/>
      <c r="B21" s="106" t="s">
        <v>38</v>
      </c>
      <c r="C21" s="348">
        <v>71038057</v>
      </c>
      <c r="D21" s="348">
        <v>77141944</v>
      </c>
      <c r="E21" s="253">
        <v>8.5924182864404628</v>
      </c>
    </row>
    <row r="22" spans="1:5" x14ac:dyDescent="0.2">
      <c r="A22" s="70"/>
      <c r="B22" s="106" t="s">
        <v>39</v>
      </c>
      <c r="C22" s="348">
        <v>308495423</v>
      </c>
      <c r="D22" s="348">
        <v>452073424</v>
      </c>
      <c r="E22" s="253">
        <v>46.54137153924647</v>
      </c>
    </row>
    <row r="23" spans="1:5" x14ac:dyDescent="0.2">
      <c r="A23" s="70"/>
      <c r="B23" s="106" t="s">
        <v>40</v>
      </c>
      <c r="C23" s="348">
        <v>416332077</v>
      </c>
      <c r="D23" s="348">
        <v>574659306</v>
      </c>
      <c r="E23" s="253">
        <v>38.029072883567409</v>
      </c>
    </row>
    <row r="24" spans="1:5" x14ac:dyDescent="0.2">
      <c r="A24" s="70"/>
      <c r="B24" s="106" t="s">
        <v>41</v>
      </c>
      <c r="C24" s="348">
        <v>403027237</v>
      </c>
      <c r="D24" s="348">
        <v>533281440</v>
      </c>
      <c r="E24" s="253">
        <v>32.318957887206025</v>
      </c>
    </row>
    <row r="25" spans="1:5" x14ac:dyDescent="0.2">
      <c r="A25" s="70"/>
      <c r="B25" s="106" t="s">
        <v>42</v>
      </c>
      <c r="C25" s="348">
        <v>190012937</v>
      </c>
      <c r="D25" s="348">
        <v>271751083</v>
      </c>
      <c r="E25" s="253">
        <v>43.017147827150318</v>
      </c>
    </row>
    <row r="26" spans="1:5" x14ac:dyDescent="0.2">
      <c r="A26" s="70"/>
      <c r="B26" s="106" t="s">
        <v>43</v>
      </c>
      <c r="C26" s="348">
        <v>60155777</v>
      </c>
      <c r="D26" s="348">
        <v>78270677</v>
      </c>
      <c r="E26" s="253">
        <v>30.113317296192509</v>
      </c>
    </row>
    <row r="27" spans="1:5" x14ac:dyDescent="0.2">
      <c r="A27" s="70"/>
      <c r="B27" s="106" t="s">
        <v>44</v>
      </c>
      <c r="C27" s="348">
        <v>15807114</v>
      </c>
      <c r="D27" s="348">
        <v>18133441</v>
      </c>
      <c r="E27" s="253">
        <v>14.716962248769772</v>
      </c>
    </row>
    <row r="28" spans="1:5" ht="12.75" customHeight="1" x14ac:dyDescent="0.2">
      <c r="A28" s="179">
        <v>2</v>
      </c>
      <c r="B28" s="76" t="s">
        <v>197</v>
      </c>
      <c r="C28" s="348">
        <v>3153772188</v>
      </c>
      <c r="D28" s="348">
        <v>4315041099</v>
      </c>
      <c r="E28" s="253">
        <v>36.821585129661251</v>
      </c>
    </row>
    <row r="29" spans="1:5" x14ac:dyDescent="0.2">
      <c r="A29" s="179">
        <v>3</v>
      </c>
      <c r="B29" s="79" t="s">
        <v>198</v>
      </c>
      <c r="C29" s="348">
        <v>2852797368</v>
      </c>
      <c r="D29" s="348">
        <v>3275030034</v>
      </c>
      <c r="E29" s="253">
        <v>14.800653938348706</v>
      </c>
    </row>
    <row r="30" spans="1:5" x14ac:dyDescent="0.2">
      <c r="A30" s="179">
        <v>4</v>
      </c>
      <c r="B30" s="76" t="s">
        <v>199</v>
      </c>
      <c r="C30" s="348">
        <v>1962113313</v>
      </c>
      <c r="D30" s="348">
        <v>2282560267</v>
      </c>
      <c r="E30" s="253">
        <v>16.331725180032961</v>
      </c>
    </row>
    <row r="31" spans="1:5" x14ac:dyDescent="0.2">
      <c r="A31" s="179">
        <v>5</v>
      </c>
      <c r="B31" s="76" t="s">
        <v>200</v>
      </c>
      <c r="C31" s="348">
        <v>1218064173</v>
      </c>
      <c r="D31" s="348">
        <v>1718472967</v>
      </c>
      <c r="E31" s="253">
        <v>41.082301334545534</v>
      </c>
    </row>
    <row r="32" spans="1:5" x14ac:dyDescent="0.2">
      <c r="A32" s="179">
        <v>6</v>
      </c>
      <c r="B32" s="180" t="s">
        <v>153</v>
      </c>
      <c r="C32" s="348">
        <v>1613950520</v>
      </c>
      <c r="D32" s="348">
        <v>2020680743</v>
      </c>
      <c r="E32" s="253">
        <v>25.200910310435056</v>
      </c>
    </row>
    <row r="33" spans="1:5" x14ac:dyDescent="0.2">
      <c r="A33" s="179">
        <v>7</v>
      </c>
      <c r="B33" s="76" t="s">
        <v>201</v>
      </c>
      <c r="C33" s="348">
        <v>1052637762</v>
      </c>
      <c r="D33" s="348">
        <v>1349676394</v>
      </c>
      <c r="E33" s="253">
        <v>28.218504287327661</v>
      </c>
    </row>
    <row r="34" spans="1:5" ht="24" customHeight="1" x14ac:dyDescent="0.2">
      <c r="A34" s="179">
        <v>8</v>
      </c>
      <c r="B34" s="76" t="s">
        <v>353</v>
      </c>
      <c r="C34" s="348">
        <v>1038111808</v>
      </c>
      <c r="D34" s="348">
        <v>1347775769</v>
      </c>
      <c r="E34" s="253">
        <v>29.829538457576234</v>
      </c>
    </row>
    <row r="35" spans="1:5" ht="25.5" x14ac:dyDescent="0.2">
      <c r="A35" s="179">
        <v>9</v>
      </c>
      <c r="B35" s="76" t="s">
        <v>202</v>
      </c>
      <c r="C35" s="348">
        <v>905147054</v>
      </c>
      <c r="D35" s="348">
        <v>1222734914</v>
      </c>
      <c r="E35" s="253">
        <v>35.08687992702675</v>
      </c>
    </row>
    <row r="36" spans="1:5" x14ac:dyDescent="0.2">
      <c r="A36" s="179">
        <v>10</v>
      </c>
      <c r="B36" s="76" t="s">
        <v>203</v>
      </c>
      <c r="C36" s="348">
        <v>1122262118</v>
      </c>
      <c r="D36" s="348">
        <v>1164436524</v>
      </c>
      <c r="E36" s="253">
        <v>3.757981787281528</v>
      </c>
    </row>
    <row r="37" spans="1:5" x14ac:dyDescent="0.2">
      <c r="A37" s="179">
        <v>11</v>
      </c>
      <c r="B37" s="76" t="s">
        <v>205</v>
      </c>
      <c r="C37" s="348">
        <v>643178079</v>
      </c>
      <c r="D37" s="348">
        <v>897380736</v>
      </c>
      <c r="E37" s="253">
        <v>39.522904355700227</v>
      </c>
    </row>
    <row r="38" spans="1:5" x14ac:dyDescent="0.2">
      <c r="A38" s="179">
        <v>12</v>
      </c>
      <c r="B38" s="76" t="s">
        <v>206</v>
      </c>
      <c r="C38" s="348">
        <v>749711379</v>
      </c>
      <c r="D38" s="348">
        <v>783684751</v>
      </c>
      <c r="E38" s="253">
        <v>4.5315267917255486</v>
      </c>
    </row>
    <row r="39" spans="1:5" x14ac:dyDescent="0.2">
      <c r="A39" s="179">
        <v>13</v>
      </c>
      <c r="B39" s="76" t="s">
        <v>207</v>
      </c>
      <c r="C39" s="348">
        <v>624016074</v>
      </c>
      <c r="D39" s="348">
        <v>890341047</v>
      </c>
      <c r="E39" s="253">
        <v>42.679184735231665</v>
      </c>
    </row>
    <row r="40" spans="1:5" x14ac:dyDescent="0.2">
      <c r="A40" s="179">
        <v>14</v>
      </c>
      <c r="B40" s="79" t="s">
        <v>208</v>
      </c>
      <c r="C40" s="348">
        <v>572006480</v>
      </c>
      <c r="D40" s="348">
        <v>864492875</v>
      </c>
      <c r="E40" s="253">
        <v>51.133405866311165</v>
      </c>
    </row>
    <row r="41" spans="1:5" x14ac:dyDescent="0.2">
      <c r="A41" s="179">
        <v>15</v>
      </c>
      <c r="B41" s="79" t="s">
        <v>63</v>
      </c>
      <c r="C41" s="348">
        <v>498110896</v>
      </c>
      <c r="D41" s="348">
        <v>742867392</v>
      </c>
      <c r="E41" s="253">
        <v>49.136948813101242</v>
      </c>
    </row>
    <row r="42" spans="1:5" x14ac:dyDescent="0.2">
      <c r="A42" s="179">
        <v>16</v>
      </c>
      <c r="B42" s="76" t="s">
        <v>209</v>
      </c>
      <c r="C42" s="348">
        <v>365665881</v>
      </c>
      <c r="D42" s="348">
        <v>591047244</v>
      </c>
      <c r="E42" s="253">
        <v>61.635874362585106</v>
      </c>
    </row>
    <row r="43" spans="1:5" ht="24" customHeight="1" x14ac:dyDescent="0.2">
      <c r="A43" s="179">
        <v>17</v>
      </c>
      <c r="B43" s="76" t="s">
        <v>210</v>
      </c>
      <c r="C43" s="348">
        <v>406041812</v>
      </c>
      <c r="D43" s="348">
        <v>711144696</v>
      </c>
      <c r="E43" s="253">
        <v>75.140755208727114</v>
      </c>
    </row>
    <row r="44" spans="1:5" ht="24" customHeight="1" x14ac:dyDescent="0.2">
      <c r="A44" s="179">
        <v>18</v>
      </c>
      <c r="B44" s="180" t="s">
        <v>354</v>
      </c>
      <c r="C44" s="348">
        <v>410418769</v>
      </c>
      <c r="D44" s="348">
        <v>585698598</v>
      </c>
      <c r="E44" s="253">
        <v>42.707556827158655</v>
      </c>
    </row>
    <row r="45" spans="1:5" x14ac:dyDescent="0.2">
      <c r="A45" s="179">
        <v>19</v>
      </c>
      <c r="B45" s="180" t="s">
        <v>211</v>
      </c>
      <c r="C45" s="348">
        <v>337984899</v>
      </c>
      <c r="D45" s="348">
        <v>570590321</v>
      </c>
      <c r="E45" s="253">
        <v>68.821246951627856</v>
      </c>
    </row>
    <row r="46" spans="1:5" x14ac:dyDescent="0.2">
      <c r="A46" s="179">
        <v>20</v>
      </c>
      <c r="B46" s="79" t="s">
        <v>212</v>
      </c>
      <c r="C46" s="348">
        <v>501693489</v>
      </c>
      <c r="D46" s="348">
        <v>548769561</v>
      </c>
      <c r="E46" s="253">
        <v>9.3834329191384125</v>
      </c>
    </row>
    <row r="47" spans="1:5" ht="36" customHeight="1" x14ac:dyDescent="0.2">
      <c r="A47" s="179">
        <v>21</v>
      </c>
      <c r="B47" s="79" t="s">
        <v>213</v>
      </c>
      <c r="C47" s="348">
        <v>401799797</v>
      </c>
      <c r="D47" s="348">
        <v>466012295</v>
      </c>
      <c r="E47" s="253">
        <v>15.981217133367531</v>
      </c>
    </row>
    <row r="48" spans="1:5" x14ac:dyDescent="0.2">
      <c r="A48" s="179">
        <v>22</v>
      </c>
      <c r="B48" s="180" t="s">
        <v>214</v>
      </c>
      <c r="C48" s="348">
        <v>450071916</v>
      </c>
      <c r="D48" s="348">
        <v>559782059</v>
      </c>
      <c r="E48" s="253">
        <v>24.376136146206463</v>
      </c>
    </row>
    <row r="49" spans="1:5" x14ac:dyDescent="0.2">
      <c r="A49" s="179">
        <v>23</v>
      </c>
      <c r="B49" s="79" t="s">
        <v>215</v>
      </c>
      <c r="C49" s="348">
        <v>413046574</v>
      </c>
      <c r="D49" s="348">
        <v>459986365</v>
      </c>
      <c r="E49" s="253">
        <v>11.364285277911534</v>
      </c>
    </row>
    <row r="50" spans="1:5" x14ac:dyDescent="0.2">
      <c r="A50" s="179">
        <v>24</v>
      </c>
      <c r="B50" s="76" t="s">
        <v>115</v>
      </c>
      <c r="C50" s="348">
        <v>405585941</v>
      </c>
      <c r="D50" s="348">
        <v>478883462</v>
      </c>
      <c r="E50" s="253">
        <v>18.07200733321277</v>
      </c>
    </row>
    <row r="51" spans="1:5" ht="25.5" x14ac:dyDescent="0.2">
      <c r="A51" s="179">
        <v>25</v>
      </c>
      <c r="B51" s="180" t="s">
        <v>216</v>
      </c>
      <c r="C51" s="348">
        <v>528587052</v>
      </c>
      <c r="D51" s="348">
        <v>524281001</v>
      </c>
      <c r="E51" s="253">
        <v>-0.81463421847116635</v>
      </c>
    </row>
    <row r="52" spans="1:5" x14ac:dyDescent="0.2">
      <c r="A52" s="179">
        <v>26</v>
      </c>
      <c r="B52" s="76" t="s">
        <v>217</v>
      </c>
      <c r="C52" s="348">
        <v>234129829</v>
      </c>
      <c r="D52" s="348">
        <v>324780869</v>
      </c>
      <c r="E52" s="253">
        <v>38.718278822985866</v>
      </c>
    </row>
    <row r="53" spans="1:5" x14ac:dyDescent="0.2">
      <c r="A53" s="179">
        <v>27</v>
      </c>
      <c r="B53" s="79" t="s">
        <v>218</v>
      </c>
      <c r="C53" s="348">
        <v>174177844</v>
      </c>
      <c r="D53" s="348">
        <v>289345958</v>
      </c>
      <c r="E53" s="253">
        <v>66.120989532974122</v>
      </c>
    </row>
    <row r="54" spans="1:5" x14ac:dyDescent="0.2">
      <c r="A54" s="179">
        <v>28</v>
      </c>
      <c r="B54" s="180" t="s">
        <v>219</v>
      </c>
      <c r="C54" s="348">
        <v>183858136</v>
      </c>
      <c r="D54" s="348">
        <v>225911928</v>
      </c>
      <c r="E54" s="253">
        <v>22.872956788814601</v>
      </c>
    </row>
    <row r="55" spans="1:5" x14ac:dyDescent="0.2">
      <c r="A55" s="179">
        <v>29</v>
      </c>
      <c r="B55" s="180" t="s">
        <v>220</v>
      </c>
      <c r="C55" s="348">
        <v>174772611</v>
      </c>
      <c r="D55" s="348">
        <v>255308826</v>
      </c>
      <c r="E55" s="253">
        <v>46.080569798204827</v>
      </c>
    </row>
    <row r="56" spans="1:5" x14ac:dyDescent="0.2">
      <c r="A56" s="179">
        <v>30</v>
      </c>
      <c r="B56" s="180" t="s">
        <v>221</v>
      </c>
      <c r="C56" s="348">
        <v>147935553</v>
      </c>
      <c r="D56" s="348">
        <v>221520317</v>
      </c>
      <c r="E56" s="253">
        <v>49.741095029401073</v>
      </c>
    </row>
    <row r="57" spans="1:5" x14ac:dyDescent="0.2">
      <c r="A57" s="179">
        <v>31</v>
      </c>
      <c r="B57" s="180" t="s">
        <v>222</v>
      </c>
      <c r="C57" s="348">
        <v>119931180</v>
      </c>
      <c r="D57" s="348">
        <v>220759380</v>
      </c>
      <c r="E57" s="253">
        <v>84.071715128626252</v>
      </c>
    </row>
    <row r="58" spans="1:5" x14ac:dyDescent="0.2">
      <c r="A58" s="179">
        <v>32</v>
      </c>
      <c r="B58" s="180" t="s">
        <v>223</v>
      </c>
      <c r="C58" s="348">
        <v>195535704</v>
      </c>
      <c r="D58" s="348">
        <v>206651448</v>
      </c>
      <c r="E58" s="253">
        <v>5.6847643538286974</v>
      </c>
    </row>
    <row r="59" spans="1:5" x14ac:dyDescent="0.2">
      <c r="A59" s="179">
        <v>33</v>
      </c>
      <c r="B59" s="180" t="s">
        <v>224</v>
      </c>
      <c r="C59" s="348">
        <v>210336493</v>
      </c>
      <c r="D59" s="348">
        <v>260484345</v>
      </c>
      <c r="E59" s="253">
        <v>23.841726789654128</v>
      </c>
    </row>
    <row r="60" spans="1:5" x14ac:dyDescent="0.2">
      <c r="A60" s="179">
        <v>34</v>
      </c>
      <c r="B60" s="180" t="s">
        <v>225</v>
      </c>
      <c r="C60" s="348">
        <v>104854845</v>
      </c>
      <c r="D60" s="348">
        <v>121023343</v>
      </c>
      <c r="E60" s="253">
        <v>15.419886415358297</v>
      </c>
    </row>
    <row r="61" spans="1:5" x14ac:dyDescent="0.2">
      <c r="A61" s="179">
        <v>35</v>
      </c>
      <c r="B61" s="79" t="s">
        <v>226</v>
      </c>
      <c r="C61" s="348">
        <v>251150860</v>
      </c>
      <c r="D61" s="348">
        <v>441243240</v>
      </c>
      <c r="E61" s="253">
        <v>75.68852441914791</v>
      </c>
    </row>
    <row r="62" spans="1:5" ht="25.5" x14ac:dyDescent="0.2">
      <c r="A62" s="179">
        <v>36</v>
      </c>
      <c r="B62" s="180" t="s">
        <v>227</v>
      </c>
      <c r="C62" s="348">
        <v>114308941</v>
      </c>
      <c r="D62" s="348">
        <v>178565049</v>
      </c>
      <c r="E62" s="253">
        <v>56.212670188240125</v>
      </c>
    </row>
    <row r="63" spans="1:5" x14ac:dyDescent="0.2">
      <c r="A63" s="179">
        <v>37</v>
      </c>
      <c r="B63" s="180" t="s">
        <v>228</v>
      </c>
      <c r="C63" s="348">
        <v>57683188</v>
      </c>
      <c r="D63" s="348">
        <v>51650844</v>
      </c>
      <c r="E63" s="253">
        <v>-10.457716033309394</v>
      </c>
    </row>
    <row r="64" spans="1:5" x14ac:dyDescent="0.2">
      <c r="A64" s="179">
        <v>38</v>
      </c>
      <c r="B64" s="180" t="s">
        <v>229</v>
      </c>
      <c r="C64" s="348">
        <v>53490418</v>
      </c>
      <c r="D64" s="348">
        <v>64937208</v>
      </c>
      <c r="E64" s="253">
        <v>21.399701905488943</v>
      </c>
    </row>
    <row r="65" spans="1:5" x14ac:dyDescent="0.2">
      <c r="A65" s="179">
        <v>39</v>
      </c>
      <c r="B65" s="180" t="s">
        <v>230</v>
      </c>
      <c r="C65" s="348">
        <v>32505506</v>
      </c>
      <c r="D65" s="348">
        <v>36500317</v>
      </c>
      <c r="E65" s="253">
        <v>12.289644099064322</v>
      </c>
    </row>
    <row r="66" spans="1:5" x14ac:dyDescent="0.2">
      <c r="A66" s="179">
        <v>40</v>
      </c>
      <c r="B66" s="180" t="s">
        <v>231</v>
      </c>
      <c r="C66" s="348">
        <v>20904099</v>
      </c>
      <c r="D66" s="348">
        <v>24063582</v>
      </c>
      <c r="E66" s="253">
        <v>15.114179281297901</v>
      </c>
    </row>
    <row r="67" spans="1:5" x14ac:dyDescent="0.2">
      <c r="A67" s="179">
        <v>41</v>
      </c>
      <c r="B67" s="76" t="s">
        <v>232</v>
      </c>
      <c r="C67" s="348">
        <v>3951929</v>
      </c>
      <c r="D67" s="348">
        <v>4733265</v>
      </c>
      <c r="E67" s="253">
        <v>19.771002970954179</v>
      </c>
    </row>
    <row r="68" spans="1:5" x14ac:dyDescent="0.2">
      <c r="A68" s="179">
        <v>42</v>
      </c>
      <c r="B68" s="180" t="s">
        <v>233</v>
      </c>
      <c r="C68" s="348">
        <v>122188</v>
      </c>
      <c r="D68" s="348">
        <v>286162</v>
      </c>
      <c r="E68" s="253">
        <v>134.19812092840542</v>
      </c>
    </row>
    <row r="69" spans="1:5" x14ac:dyDescent="0.2">
      <c r="A69" s="179">
        <v>43</v>
      </c>
      <c r="B69" s="180" t="s">
        <v>234</v>
      </c>
      <c r="C69" s="348">
        <v>329894</v>
      </c>
      <c r="D69" s="348">
        <v>588274</v>
      </c>
      <c r="E69" s="253">
        <v>78.322127713750461</v>
      </c>
    </row>
    <row r="70" spans="1:5" x14ac:dyDescent="0.2">
      <c r="A70" s="179">
        <v>44</v>
      </c>
      <c r="B70" s="180" t="s">
        <v>235</v>
      </c>
      <c r="C70" s="350" t="s">
        <v>160</v>
      </c>
      <c r="D70" s="350" t="s">
        <v>160</v>
      </c>
      <c r="E70" s="78">
        <v>0</v>
      </c>
    </row>
    <row r="71" spans="1:5" x14ac:dyDescent="0.2">
      <c r="A71" s="179">
        <v>45</v>
      </c>
      <c r="B71" s="180" t="s">
        <v>236</v>
      </c>
      <c r="C71" s="350" t="s">
        <v>160</v>
      </c>
      <c r="D71" s="350" t="s">
        <v>160</v>
      </c>
      <c r="E71" s="78">
        <v>0</v>
      </c>
    </row>
    <row r="72" spans="1:5" x14ac:dyDescent="0.2">
      <c r="A72" s="179">
        <v>46</v>
      </c>
      <c r="B72" s="180" t="s">
        <v>237</v>
      </c>
      <c r="C72" s="350" t="s">
        <v>160</v>
      </c>
      <c r="D72" s="350" t="s">
        <v>160</v>
      </c>
      <c r="E72" s="78">
        <v>0</v>
      </c>
    </row>
    <row r="73" spans="1:5" x14ac:dyDescent="0.2">
      <c r="A73" s="179">
        <v>47</v>
      </c>
      <c r="B73" s="180" t="s">
        <v>87</v>
      </c>
      <c r="C73" s="348">
        <v>110560259</v>
      </c>
      <c r="D73" s="348">
        <v>108286572</v>
      </c>
      <c r="E73" s="253">
        <v>-2.0565138147876416</v>
      </c>
    </row>
    <row r="74" spans="1:5" ht="7.5" customHeight="1" x14ac:dyDescent="0.2">
      <c r="A74" s="181"/>
      <c r="B74" s="182"/>
      <c r="C74" s="128"/>
      <c r="D74" s="128"/>
      <c r="E74" s="157"/>
    </row>
    <row r="76" spans="1:5" s="5" customFormat="1" ht="12" x14ac:dyDescent="0.2">
      <c r="A76" s="2" t="s">
        <v>103</v>
      </c>
      <c r="B76" s="183"/>
      <c r="E76" s="40"/>
    </row>
    <row r="77" spans="1:5" s="5" customFormat="1" ht="12" x14ac:dyDescent="0.2">
      <c r="A77" s="172" t="s">
        <v>89</v>
      </c>
      <c r="B77" s="5" t="s">
        <v>238</v>
      </c>
      <c r="C77" s="51"/>
      <c r="E77" s="51"/>
    </row>
    <row r="78" spans="1:5" s="5" customFormat="1" ht="12" x14ac:dyDescent="0.2">
      <c r="A78" s="3" t="s">
        <v>91</v>
      </c>
      <c r="B78" s="5" t="s">
        <v>239</v>
      </c>
      <c r="C78" s="51"/>
      <c r="E78" s="51"/>
    </row>
    <row r="79" spans="1:5" s="5" customFormat="1" ht="12" x14ac:dyDescent="0.2">
      <c r="A79" s="3" t="s">
        <v>160</v>
      </c>
      <c r="B79" s="5" t="s">
        <v>355</v>
      </c>
      <c r="C79" s="51"/>
      <c r="E79" s="51"/>
    </row>
    <row r="80" spans="1:5" s="5" customFormat="1" ht="12" x14ac:dyDescent="0.2">
      <c r="A80" s="3" t="s">
        <v>161</v>
      </c>
      <c r="B80" s="10" t="s">
        <v>346</v>
      </c>
      <c r="C80" s="51"/>
      <c r="E80" s="51"/>
    </row>
    <row r="81" spans="1:5" s="5" customFormat="1" ht="12" x14ac:dyDescent="0.2">
      <c r="A81" s="172" t="s">
        <v>100</v>
      </c>
      <c r="B81" s="5" t="s">
        <v>101</v>
      </c>
      <c r="E81" s="40"/>
    </row>
    <row r="82" spans="1:5" s="5" customFormat="1" ht="12" x14ac:dyDescent="0.2">
      <c r="A82" s="5" t="s">
        <v>317</v>
      </c>
      <c r="E82" s="40"/>
    </row>
  </sheetData>
  <mergeCells count="5">
    <mergeCell ref="A12:B14"/>
    <mergeCell ref="A7:E7"/>
    <mergeCell ref="A8:E8"/>
    <mergeCell ref="A9:E9"/>
    <mergeCell ref="E12:E13"/>
  </mergeCells>
  <printOptions horizontalCentered="1"/>
  <pageMargins left="0.22" right="0.31" top="0.75" bottom="0.5" header="0.5" footer="0.5"/>
  <pageSetup paperSize="14"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381DC-0B34-4293-8EFE-876D0589C4CA}">
  <sheetPr>
    <pageSetUpPr fitToPage="1"/>
  </sheetPr>
  <dimension ref="A1:W83"/>
  <sheetViews>
    <sheetView topLeftCell="A61" workbookViewId="0">
      <selection activeCell="E74" sqref="E74"/>
    </sheetView>
  </sheetViews>
  <sheetFormatPr defaultColWidth="9.140625" defaultRowHeight="12.75" x14ac:dyDescent="0.2"/>
  <cols>
    <col min="1" max="1" width="2.7109375" style="13" customWidth="1"/>
    <col min="2" max="2" width="35.85546875" style="13" customWidth="1"/>
    <col min="3" max="3" width="10.85546875" style="132" customWidth="1"/>
    <col min="4" max="4" width="8.28515625" style="13" bestFit="1" customWidth="1"/>
    <col min="5" max="5" width="10.28515625" style="132" customWidth="1"/>
    <col min="6" max="6" width="8.28515625" style="13" bestFit="1" customWidth="1"/>
    <col min="7" max="7" width="12.85546875" style="74" customWidth="1"/>
    <col min="8" max="16384" width="9.140625" style="13"/>
  </cols>
  <sheetData>
    <row r="1" spans="1:20" s="1" customFormat="1" x14ac:dyDescent="0.2">
      <c r="A1" s="6" t="s">
        <v>0</v>
      </c>
      <c r="B1" s="6"/>
      <c r="C1" s="7"/>
      <c r="D1" s="6"/>
      <c r="E1" s="7"/>
      <c r="F1" s="140"/>
      <c r="G1" s="62"/>
    </row>
    <row r="2" spans="1:20" s="1" customFormat="1" x14ac:dyDescent="0.2">
      <c r="A2" s="6" t="s">
        <v>1</v>
      </c>
      <c r="B2" s="6"/>
      <c r="C2" s="7"/>
      <c r="D2" s="6"/>
      <c r="E2" s="7"/>
      <c r="F2" s="140"/>
      <c r="G2" s="62"/>
    </row>
    <row r="3" spans="1:20" s="1" customFormat="1" x14ac:dyDescent="0.2">
      <c r="A3" s="6" t="s">
        <v>320</v>
      </c>
      <c r="B3" s="6"/>
      <c r="C3" s="7"/>
      <c r="D3" s="6"/>
      <c r="E3" s="7"/>
      <c r="F3" s="140"/>
      <c r="G3" s="62"/>
    </row>
    <row r="4" spans="1:20" s="1" customFormat="1" x14ac:dyDescent="0.2">
      <c r="A4" s="6" t="s">
        <v>3</v>
      </c>
      <c r="B4" s="6"/>
      <c r="C4" s="7"/>
      <c r="D4" s="6"/>
      <c r="E4" s="7"/>
      <c r="F4" s="140"/>
      <c r="G4" s="62"/>
    </row>
    <row r="5" spans="1:20" s="1" customFormat="1" x14ac:dyDescent="0.2">
      <c r="A5" s="6"/>
      <c r="B5" s="6"/>
      <c r="C5" s="7"/>
      <c r="D5" s="6"/>
      <c r="E5" s="7"/>
      <c r="F5" s="140"/>
      <c r="G5" s="62"/>
    </row>
    <row r="6" spans="1:20" s="1" customFormat="1" x14ac:dyDescent="0.2">
      <c r="A6" s="516" t="s">
        <v>357</v>
      </c>
      <c r="B6" s="472"/>
      <c r="C6" s="472"/>
      <c r="D6" s="472"/>
      <c r="E6" s="472"/>
      <c r="F6" s="472"/>
      <c r="G6" s="472"/>
      <c r="H6" s="271"/>
      <c r="I6" s="271"/>
      <c r="J6" s="271"/>
      <c r="K6" s="271"/>
      <c r="L6" s="271"/>
      <c r="M6" s="271"/>
      <c r="N6" s="271"/>
      <c r="O6" s="271"/>
      <c r="P6" s="271"/>
      <c r="Q6" s="271"/>
      <c r="R6" s="271"/>
      <c r="S6" s="271"/>
      <c r="T6" s="271"/>
    </row>
    <row r="7" spans="1:20" s="1" customFormat="1" ht="14.25" x14ac:dyDescent="0.2">
      <c r="A7" s="495" t="s">
        <v>327</v>
      </c>
      <c r="B7" s="495"/>
      <c r="C7" s="495"/>
      <c r="D7" s="495"/>
      <c r="E7" s="495"/>
      <c r="F7" s="495"/>
      <c r="G7" s="495"/>
    </row>
    <row r="8" spans="1:20" s="63" customFormat="1" x14ac:dyDescent="0.2">
      <c r="A8" s="495" t="s">
        <v>324</v>
      </c>
      <c r="B8" s="495"/>
      <c r="C8" s="495"/>
      <c r="D8" s="495"/>
      <c r="E8" s="495"/>
      <c r="F8" s="495"/>
      <c r="G8" s="495"/>
    </row>
    <row r="9" spans="1:20" s="1" customFormat="1" x14ac:dyDescent="0.2">
      <c r="A9" s="11"/>
      <c r="B9" s="11"/>
      <c r="C9" s="111"/>
      <c r="D9" s="283"/>
      <c r="E9" s="111"/>
      <c r="F9" s="283"/>
      <c r="G9" s="184"/>
    </row>
    <row r="10" spans="1:20" s="1" customFormat="1" ht="13.15" customHeight="1" x14ac:dyDescent="0.2">
      <c r="A10" s="466" t="s">
        <v>104</v>
      </c>
      <c r="B10" s="449"/>
      <c r="C10" s="468">
        <v>2020</v>
      </c>
      <c r="D10" s="468"/>
      <c r="E10" s="468">
        <v>2021</v>
      </c>
      <c r="F10" s="468"/>
      <c r="G10" s="486" t="s">
        <v>338</v>
      </c>
    </row>
    <row r="11" spans="1:20" s="1" customFormat="1" ht="25.5" x14ac:dyDescent="0.2">
      <c r="A11" s="466"/>
      <c r="B11" s="449"/>
      <c r="C11" s="352" t="s">
        <v>22</v>
      </c>
      <c r="D11" s="353" t="s">
        <v>326</v>
      </c>
      <c r="E11" s="352" t="s">
        <v>302</v>
      </c>
      <c r="F11" s="353" t="s">
        <v>326</v>
      </c>
      <c r="G11" s="487"/>
    </row>
    <row r="12" spans="1:20" s="1" customFormat="1" x14ac:dyDescent="0.2">
      <c r="A12" s="466"/>
      <c r="B12" s="449"/>
      <c r="C12" s="249" t="s">
        <v>10</v>
      </c>
      <c r="D12" s="250" t="s">
        <v>11</v>
      </c>
      <c r="E12" s="249" t="s">
        <v>12</v>
      </c>
      <c r="F12" s="250" t="s">
        <v>13</v>
      </c>
      <c r="G12" s="251" t="s">
        <v>14</v>
      </c>
      <c r="H12" s="354"/>
    </row>
    <row r="13" spans="1:20" x14ac:dyDescent="0.2">
      <c r="A13" s="186"/>
      <c r="B13" s="186"/>
      <c r="C13" s="187">
        <v>0</v>
      </c>
      <c r="D13" s="188"/>
      <c r="E13" s="187">
        <v>0</v>
      </c>
      <c r="F13" s="188"/>
      <c r="G13" s="189"/>
    </row>
    <row r="14" spans="1:20" x14ac:dyDescent="0.2">
      <c r="A14" s="11" t="s">
        <v>196</v>
      </c>
      <c r="B14" s="61"/>
      <c r="C14" s="355">
        <v>5855190850</v>
      </c>
      <c r="D14" s="361">
        <v>100</v>
      </c>
      <c r="E14" s="355">
        <v>8648113766</v>
      </c>
      <c r="F14" s="361">
        <v>100</v>
      </c>
      <c r="G14" s="361">
        <v>47.699946723342073</v>
      </c>
    </row>
    <row r="15" spans="1:20" x14ac:dyDescent="0.2">
      <c r="C15" s="356"/>
      <c r="D15" s="362"/>
      <c r="E15" s="356"/>
      <c r="F15" s="362"/>
      <c r="G15" s="361"/>
    </row>
    <row r="16" spans="1:20" ht="12.75" customHeight="1" x14ac:dyDescent="0.2">
      <c r="A16" s="125" t="s">
        <v>240</v>
      </c>
      <c r="C16" s="355">
        <v>1995596506</v>
      </c>
      <c r="D16" s="361">
        <v>34.082518522859075</v>
      </c>
      <c r="E16" s="355">
        <v>2626977270</v>
      </c>
      <c r="F16" s="361">
        <v>30.376303331345422</v>
      </c>
      <c r="G16" s="361">
        <v>31.638698609747916</v>
      </c>
    </row>
    <row r="17" spans="1:7" ht="12.75" customHeight="1" x14ac:dyDescent="0.2">
      <c r="B17" s="13" t="s">
        <v>241</v>
      </c>
      <c r="C17" s="292">
        <v>371643627</v>
      </c>
      <c r="D17" s="362">
        <v>6.3472504401799306</v>
      </c>
      <c r="E17" s="292">
        <v>536584602</v>
      </c>
      <c r="F17" s="362">
        <v>6.2046431917856895</v>
      </c>
      <c r="G17" s="362">
        <v>44.38148888262787</v>
      </c>
    </row>
    <row r="18" spans="1:7" ht="12.75" customHeight="1" x14ac:dyDescent="0.2">
      <c r="B18" s="13" t="s">
        <v>232</v>
      </c>
      <c r="C18" s="292">
        <v>231527323</v>
      </c>
      <c r="D18" s="362">
        <v>3.9542233367166841</v>
      </c>
      <c r="E18" s="292">
        <v>346979718</v>
      </c>
      <c r="F18" s="362">
        <v>4.0122011271885478</v>
      </c>
      <c r="G18" s="362">
        <v>49.865559495973613</v>
      </c>
    </row>
    <row r="19" spans="1:7" ht="12.75" customHeight="1" x14ac:dyDescent="0.2">
      <c r="B19" s="13" t="s">
        <v>242</v>
      </c>
      <c r="C19" s="292">
        <v>1031029280</v>
      </c>
      <c r="D19" s="362">
        <v>17.608807405483631</v>
      </c>
      <c r="E19" s="292">
        <v>1316627180</v>
      </c>
      <c r="F19" s="362">
        <v>15.224443336722867</v>
      </c>
      <c r="G19" s="362">
        <v>27.700270549057539</v>
      </c>
    </row>
    <row r="20" spans="1:7" ht="12.75" customHeight="1" x14ac:dyDescent="0.2">
      <c r="A20" s="177"/>
      <c r="B20" s="191" t="s">
        <v>243</v>
      </c>
      <c r="C20" s="292">
        <v>49293275</v>
      </c>
      <c r="D20" s="362">
        <v>0.84187307062757821</v>
      </c>
      <c r="E20" s="292">
        <v>237298087</v>
      </c>
      <c r="F20" s="362">
        <v>2.7439288314283723</v>
      </c>
      <c r="G20" s="362">
        <v>381.4005297882926</v>
      </c>
    </row>
    <row r="21" spans="1:7" ht="12.75" customHeight="1" x14ac:dyDescent="0.2">
      <c r="B21" s="13" t="s">
        <v>244</v>
      </c>
      <c r="C21" s="292">
        <v>208132978</v>
      </c>
      <c r="D21" s="362">
        <v>3.5546745329402887</v>
      </c>
      <c r="E21" s="292">
        <v>38478143</v>
      </c>
      <c r="F21" s="362">
        <v>0.44493104555673813</v>
      </c>
      <c r="G21" s="362">
        <v>-81.512712031632006</v>
      </c>
    </row>
    <row r="22" spans="1:7" ht="12.75" customHeight="1" x14ac:dyDescent="0.2">
      <c r="B22" s="192" t="s">
        <v>245</v>
      </c>
      <c r="C22" s="292">
        <v>103970023</v>
      </c>
      <c r="D22" s="362">
        <v>1.7756897369109668</v>
      </c>
      <c r="E22" s="292">
        <v>151009540</v>
      </c>
      <c r="F22" s="362">
        <v>1.7461557986632064</v>
      </c>
      <c r="G22" s="362">
        <v>45.2433457670775</v>
      </c>
    </row>
    <row r="23" spans="1:7" ht="12.75" customHeight="1" x14ac:dyDescent="0.2">
      <c r="A23" s="125" t="s">
        <v>246</v>
      </c>
      <c r="C23" s="355">
        <v>2539505851</v>
      </c>
      <c r="D23" s="361">
        <v>43.371871490747395</v>
      </c>
      <c r="E23" s="355">
        <v>3464764882</v>
      </c>
      <c r="F23" s="361">
        <v>40.063821727481191</v>
      </c>
      <c r="G23" s="361">
        <v>36.434609143966092</v>
      </c>
    </row>
    <row r="24" spans="1:7" ht="12.75" customHeight="1" x14ac:dyDescent="0.2">
      <c r="B24" s="13" t="s">
        <v>247</v>
      </c>
      <c r="C24" s="291">
        <v>286516302</v>
      </c>
      <c r="D24" s="362">
        <v>4.8933725533472572</v>
      </c>
      <c r="E24" s="291">
        <v>238217098</v>
      </c>
      <c r="F24" s="362">
        <v>2.7545555533340562</v>
      </c>
      <c r="G24" s="362">
        <v>-16.857401712521057</v>
      </c>
    </row>
    <row r="25" spans="1:7" ht="12.75" customHeight="1" x14ac:dyDescent="0.2">
      <c r="B25" s="29" t="s">
        <v>248</v>
      </c>
      <c r="C25" s="292">
        <v>148372102</v>
      </c>
      <c r="D25" s="362">
        <v>2.5340267431248633</v>
      </c>
      <c r="E25" s="292">
        <v>93708579</v>
      </c>
      <c r="F25" s="362">
        <v>1.0835724590998634</v>
      </c>
      <c r="G25" s="362">
        <v>-36.842184118952495</v>
      </c>
    </row>
    <row r="26" spans="1:7" ht="12.75" customHeight="1" x14ac:dyDescent="0.2">
      <c r="B26" s="13" t="s">
        <v>249</v>
      </c>
      <c r="C26" s="292">
        <v>9973709</v>
      </c>
      <c r="D26" s="362">
        <v>0.17033960558262587</v>
      </c>
      <c r="E26" s="292">
        <v>2164946</v>
      </c>
      <c r="F26" s="362">
        <v>2.5033736356608424E-2</v>
      </c>
      <c r="G26" s="362">
        <v>-78.293471365567214</v>
      </c>
    </row>
    <row r="27" spans="1:7" ht="12.75" customHeight="1" x14ac:dyDescent="0.2">
      <c r="B27" s="13" t="s">
        <v>250</v>
      </c>
      <c r="C27" s="292">
        <v>1245530</v>
      </c>
      <c r="D27" s="362">
        <v>2.1272235729088148E-2</v>
      </c>
      <c r="E27" s="292">
        <v>3518618</v>
      </c>
      <c r="F27" s="362">
        <v>4.0686536916679131E-2</v>
      </c>
      <c r="G27" s="362">
        <v>182.49965877979656</v>
      </c>
    </row>
    <row r="28" spans="1:7" ht="12.75" customHeight="1" x14ac:dyDescent="0.2">
      <c r="B28" s="13" t="s">
        <v>251</v>
      </c>
      <c r="C28" s="291">
        <v>111500448</v>
      </c>
      <c r="D28" s="362">
        <v>1.9043008307747986</v>
      </c>
      <c r="E28" s="291">
        <v>124764913</v>
      </c>
      <c r="F28" s="362">
        <v>1.4426835304886068</v>
      </c>
      <c r="G28" s="362">
        <v>11.896333367198668</v>
      </c>
    </row>
    <row r="29" spans="1:7" ht="12.75" customHeight="1" x14ac:dyDescent="0.2">
      <c r="B29" s="29" t="s">
        <v>252</v>
      </c>
      <c r="C29" s="292">
        <v>3870843</v>
      </c>
      <c r="D29" s="362">
        <v>6.6109595727353615E-2</v>
      </c>
      <c r="E29" s="292">
        <v>5392543</v>
      </c>
      <c r="F29" s="362">
        <v>6.2355134841088074E-2</v>
      </c>
      <c r="G29" s="362">
        <v>39.311850157704662</v>
      </c>
    </row>
    <row r="30" spans="1:7" ht="12.75" customHeight="1" x14ac:dyDescent="0.2">
      <c r="B30" s="29" t="s">
        <v>253</v>
      </c>
      <c r="C30" s="292">
        <v>1327152</v>
      </c>
      <c r="D30" s="362">
        <v>2.2666246651891798E-2</v>
      </c>
      <c r="E30" s="292">
        <v>2088369</v>
      </c>
      <c r="F30" s="362">
        <v>2.414826003111116E-2</v>
      </c>
      <c r="G30" s="362">
        <v>57.357182899924055</v>
      </c>
    </row>
    <row r="31" spans="1:7" ht="12.75" customHeight="1" x14ac:dyDescent="0.2">
      <c r="B31" s="29" t="s">
        <v>254</v>
      </c>
      <c r="C31" s="292">
        <v>5666088</v>
      </c>
      <c r="D31" s="362">
        <v>9.6770338408354362E-2</v>
      </c>
      <c r="E31" s="292">
        <v>6300030</v>
      </c>
      <c r="F31" s="362">
        <v>7.2848602255540684E-2</v>
      </c>
      <c r="G31" s="362">
        <v>11.188354293120756</v>
      </c>
    </row>
    <row r="32" spans="1:7" ht="12.75" customHeight="1" x14ac:dyDescent="0.2">
      <c r="B32" s="29" t="s">
        <v>255</v>
      </c>
      <c r="C32" s="292">
        <v>63980450</v>
      </c>
      <c r="D32" s="362">
        <v>1.0927133143747141</v>
      </c>
      <c r="E32" s="292">
        <v>27484875</v>
      </c>
      <c r="F32" s="362">
        <v>0.31781352262104368</v>
      </c>
      <c r="G32" s="362">
        <v>-57.041760412751088</v>
      </c>
    </row>
    <row r="33" spans="2:7" ht="12.75" customHeight="1" x14ac:dyDescent="0.2">
      <c r="B33" s="29" t="s">
        <v>256</v>
      </c>
      <c r="C33" s="292">
        <v>36655915</v>
      </c>
      <c r="D33" s="362">
        <v>0.62604133561248476</v>
      </c>
      <c r="E33" s="292">
        <v>83499096</v>
      </c>
      <c r="F33" s="362">
        <v>0.96551801073982302</v>
      </c>
      <c r="G33" s="362">
        <v>127.79160198292689</v>
      </c>
    </row>
    <row r="34" spans="2:7" ht="12.75" customHeight="1" x14ac:dyDescent="0.2">
      <c r="B34" s="13" t="s">
        <v>257</v>
      </c>
      <c r="C34" s="292">
        <v>15424513</v>
      </c>
      <c r="D34" s="362">
        <v>0.26343313813588159</v>
      </c>
      <c r="E34" s="292">
        <v>14060042</v>
      </c>
      <c r="F34" s="362">
        <v>0.16257929047229883</v>
      </c>
      <c r="G34" s="362">
        <v>-8.8461204577415185</v>
      </c>
    </row>
    <row r="35" spans="2:7" ht="12.75" customHeight="1" x14ac:dyDescent="0.2">
      <c r="B35" s="13" t="s">
        <v>258</v>
      </c>
      <c r="C35" s="291">
        <v>2252989549</v>
      </c>
      <c r="D35" s="362">
        <v>38.478498937400133</v>
      </c>
      <c r="E35" s="291">
        <v>3226547784</v>
      </c>
      <c r="F35" s="362">
        <v>37.30926617414714</v>
      </c>
      <c r="G35" s="362">
        <v>43.21183981666131</v>
      </c>
    </row>
    <row r="36" spans="2:7" ht="12.75" customHeight="1" x14ac:dyDescent="0.2">
      <c r="B36" s="13" t="s">
        <v>259</v>
      </c>
      <c r="C36" s="292">
        <v>95377160</v>
      </c>
      <c r="D36" s="362">
        <v>1.6289334104284576</v>
      </c>
      <c r="E36" s="292">
        <v>133963280</v>
      </c>
      <c r="F36" s="362">
        <v>1.549046227012828</v>
      </c>
      <c r="G36" s="362">
        <v>40.456352443289354</v>
      </c>
    </row>
    <row r="37" spans="2:7" ht="12.75" customHeight="1" x14ac:dyDescent="0.2">
      <c r="B37" s="13" t="s">
        <v>260</v>
      </c>
      <c r="C37" s="292">
        <v>72381211</v>
      </c>
      <c r="D37" s="362">
        <v>1.2361887571948231</v>
      </c>
      <c r="E37" s="292">
        <v>141379945</v>
      </c>
      <c r="F37" s="362">
        <v>1.6348067200021614</v>
      </c>
      <c r="G37" s="362">
        <v>95.326857684102578</v>
      </c>
    </row>
    <row r="38" spans="2:7" ht="12.75" customHeight="1" x14ac:dyDescent="0.2">
      <c r="B38" s="13" t="s">
        <v>261</v>
      </c>
      <c r="C38" s="291">
        <v>741052925</v>
      </c>
      <c r="D38" s="362">
        <v>12.656341082374794</v>
      </c>
      <c r="E38" s="291">
        <v>953131453</v>
      </c>
      <c r="F38" s="362">
        <v>11.021264044273211</v>
      </c>
      <c r="G38" s="362">
        <v>28.618540032076655</v>
      </c>
    </row>
    <row r="39" spans="2:7" ht="12.75" customHeight="1" x14ac:dyDescent="0.2">
      <c r="B39" s="29" t="s">
        <v>262</v>
      </c>
      <c r="C39" s="292">
        <v>103605685</v>
      </c>
      <c r="D39" s="362">
        <v>1.7694672582704969</v>
      </c>
      <c r="E39" s="292">
        <v>169874399</v>
      </c>
      <c r="F39" s="362">
        <v>1.9642942217973594</v>
      </c>
      <c r="G39" s="362">
        <v>63.962430246950255</v>
      </c>
    </row>
    <row r="40" spans="2:7" ht="12.75" customHeight="1" x14ac:dyDescent="0.2">
      <c r="B40" s="29" t="s">
        <v>263</v>
      </c>
      <c r="C40" s="292">
        <v>191257901</v>
      </c>
      <c r="D40" s="362">
        <v>3.2664674115618282</v>
      </c>
      <c r="E40" s="292">
        <v>177699985</v>
      </c>
      <c r="F40" s="362">
        <v>2.0547831562834693</v>
      </c>
      <c r="G40" s="362">
        <v>-7.088813549198159</v>
      </c>
    </row>
    <row r="41" spans="2:7" ht="12.75" customHeight="1" x14ac:dyDescent="0.2">
      <c r="B41" s="29" t="s">
        <v>264</v>
      </c>
      <c r="C41" s="292">
        <v>10857926</v>
      </c>
      <c r="D41" s="362">
        <v>0.18544102623059674</v>
      </c>
      <c r="E41" s="292">
        <v>13745519</v>
      </c>
      <c r="F41" s="362">
        <v>0.15894239335796451</v>
      </c>
      <c r="G41" s="362">
        <v>26.594333024557358</v>
      </c>
    </row>
    <row r="42" spans="2:7" ht="12.75" customHeight="1" x14ac:dyDescent="0.2">
      <c r="B42" s="29" t="s">
        <v>265</v>
      </c>
      <c r="C42" s="292">
        <v>20581545</v>
      </c>
      <c r="D42" s="362">
        <v>0.35150937906661062</v>
      </c>
      <c r="E42" s="292">
        <v>38194361</v>
      </c>
      <c r="F42" s="362">
        <v>0.44164961323891072</v>
      </c>
      <c r="G42" s="362">
        <v>85.575771886901592</v>
      </c>
    </row>
    <row r="43" spans="2:7" ht="12.75" customHeight="1" x14ac:dyDescent="0.2">
      <c r="B43" s="29" t="s">
        <v>266</v>
      </c>
      <c r="C43" s="292">
        <v>166837991</v>
      </c>
      <c r="D43" s="362">
        <v>2.8494031240672539</v>
      </c>
      <c r="E43" s="292">
        <v>239067592</v>
      </c>
      <c r="F43" s="362">
        <v>2.7643899984282423</v>
      </c>
      <c r="G43" s="362">
        <v>43.293257469157609</v>
      </c>
    </row>
    <row r="44" spans="2:7" ht="12.75" customHeight="1" x14ac:dyDescent="0.2">
      <c r="B44" s="29" t="s">
        <v>256</v>
      </c>
      <c r="C44" s="292">
        <v>247911877</v>
      </c>
      <c r="D44" s="362">
        <v>4.2340528831780091</v>
      </c>
      <c r="E44" s="292">
        <v>314549597</v>
      </c>
      <c r="F44" s="362">
        <v>3.6372046611672664</v>
      </c>
      <c r="G44" s="362">
        <v>26.879599640964358</v>
      </c>
    </row>
    <row r="45" spans="2:7" ht="12.75" customHeight="1" x14ac:dyDescent="0.2">
      <c r="B45" s="13" t="s">
        <v>267</v>
      </c>
      <c r="C45" s="291">
        <v>610395500</v>
      </c>
      <c r="D45" s="362">
        <v>10.424860873663921</v>
      </c>
      <c r="E45" s="291">
        <v>1135557128</v>
      </c>
      <c r="F45" s="362">
        <v>13.130691370694441</v>
      </c>
      <c r="G45" s="362">
        <v>86.036287620075839</v>
      </c>
    </row>
    <row r="46" spans="2:7" ht="12.75" customHeight="1" x14ac:dyDescent="0.2">
      <c r="B46" s="29" t="s">
        <v>268</v>
      </c>
      <c r="C46" s="292">
        <v>87748501</v>
      </c>
      <c r="D46" s="362">
        <v>1.4986445915763786</v>
      </c>
      <c r="E46" s="292">
        <v>101607241</v>
      </c>
      <c r="F46" s="362">
        <v>1.1749063870952783</v>
      </c>
      <c r="G46" s="362">
        <v>15.79370569532578</v>
      </c>
    </row>
    <row r="47" spans="2:7" ht="12.75" customHeight="1" x14ac:dyDescent="0.2">
      <c r="B47" s="29" t="s">
        <v>269</v>
      </c>
      <c r="C47" s="292">
        <v>72268285</v>
      </c>
      <c r="D47" s="362">
        <v>1.2342601095573169</v>
      </c>
      <c r="E47" s="292">
        <v>110004498</v>
      </c>
      <c r="F47" s="362">
        <v>1.2720056763416079</v>
      </c>
      <c r="G47" s="362">
        <v>52.216837579582801</v>
      </c>
    </row>
    <row r="48" spans="2:7" ht="12.75" customHeight="1" x14ac:dyDescent="0.2">
      <c r="B48" s="29" t="s">
        <v>270</v>
      </c>
      <c r="C48" s="292">
        <v>61161582</v>
      </c>
      <c r="D48" s="362">
        <v>1.0445702551266967</v>
      </c>
      <c r="E48" s="292">
        <v>156595804</v>
      </c>
      <c r="F48" s="362">
        <v>1.8107509711037257</v>
      </c>
      <c r="G48" s="362">
        <v>156.03622221544236</v>
      </c>
    </row>
    <row r="49" spans="1:7" ht="12.75" customHeight="1" x14ac:dyDescent="0.2">
      <c r="B49" s="29" t="s">
        <v>271</v>
      </c>
      <c r="C49" s="292">
        <v>175844438</v>
      </c>
      <c r="D49" s="362">
        <v>3.003222994857631</v>
      </c>
      <c r="E49" s="292">
        <v>371639680</v>
      </c>
      <c r="F49" s="362">
        <v>4.2973495730490834</v>
      </c>
      <c r="G49" s="362">
        <v>111.34571228235266</v>
      </c>
    </row>
    <row r="50" spans="1:7" ht="12.75" customHeight="1" x14ac:dyDescent="0.2">
      <c r="B50" s="29" t="s">
        <v>272</v>
      </c>
      <c r="C50" s="292">
        <v>45639177</v>
      </c>
      <c r="D50" s="362">
        <v>0.77946523297357595</v>
      </c>
      <c r="E50" s="292">
        <v>107001870</v>
      </c>
      <c r="F50" s="362">
        <v>1.2372856428031407</v>
      </c>
      <c r="G50" s="362">
        <v>134.45179565792785</v>
      </c>
    </row>
    <row r="51" spans="1:7" ht="12.75" customHeight="1" x14ac:dyDescent="0.2">
      <c r="B51" s="29" t="s">
        <v>273</v>
      </c>
      <c r="C51" s="292">
        <v>121251201</v>
      </c>
      <c r="D51" s="362">
        <v>2.0708326014684904</v>
      </c>
      <c r="E51" s="292">
        <v>181423656</v>
      </c>
      <c r="F51" s="362">
        <v>2.0978407651535047</v>
      </c>
      <c r="G51" s="362">
        <v>49.626275454376731</v>
      </c>
    </row>
    <row r="52" spans="1:7" ht="12.75" customHeight="1" x14ac:dyDescent="0.2">
      <c r="B52" s="29" t="s">
        <v>256</v>
      </c>
      <c r="C52" s="292">
        <v>46482316</v>
      </c>
      <c r="D52" s="362">
        <v>0.79386508810383194</v>
      </c>
      <c r="E52" s="292">
        <v>107284379</v>
      </c>
      <c r="F52" s="362">
        <v>1.2405523551480995</v>
      </c>
      <c r="G52" s="362">
        <v>130.80687072477198</v>
      </c>
    </row>
    <row r="53" spans="1:7" ht="12.75" customHeight="1" x14ac:dyDescent="0.2">
      <c r="B53" s="13" t="s">
        <v>274</v>
      </c>
      <c r="C53" s="292">
        <v>4080740</v>
      </c>
      <c r="D53" s="362">
        <v>6.9694397749648085E-2</v>
      </c>
      <c r="E53" s="292">
        <v>16170759</v>
      </c>
      <c r="F53" s="362">
        <v>0.18698596523527741</v>
      </c>
      <c r="G53" s="362">
        <v>296.27025980581953</v>
      </c>
    </row>
    <row r="54" spans="1:7" ht="12.75" customHeight="1" x14ac:dyDescent="0.2">
      <c r="B54" s="13" t="s">
        <v>275</v>
      </c>
      <c r="C54" s="292">
        <v>729702013</v>
      </c>
      <c r="D54" s="362">
        <v>12.462480415988491</v>
      </c>
      <c r="E54" s="292">
        <v>846345219</v>
      </c>
      <c r="F54" s="362">
        <v>9.7864718469292171</v>
      </c>
      <c r="G54" s="362">
        <v>15.985046487736632</v>
      </c>
    </row>
    <row r="55" spans="1:7" ht="12.75" customHeight="1" x14ac:dyDescent="0.2">
      <c r="B55" s="13" t="s">
        <v>276</v>
      </c>
      <c r="C55" s="292" t="s">
        <v>160</v>
      </c>
      <c r="D55" s="364">
        <v>0</v>
      </c>
      <c r="E55" s="292" t="s">
        <v>160</v>
      </c>
      <c r="F55" s="364">
        <v>0</v>
      </c>
      <c r="G55" s="364">
        <v>0</v>
      </c>
    </row>
    <row r="56" spans="1:7" ht="12.75" customHeight="1" x14ac:dyDescent="0.2">
      <c r="A56" s="124" t="s">
        <v>277</v>
      </c>
      <c r="C56" s="355">
        <v>242441504</v>
      </c>
      <c r="D56" s="361">
        <v>4.1406251343626144</v>
      </c>
      <c r="E56" s="355">
        <v>973568082</v>
      </c>
      <c r="F56" s="361">
        <v>11.257577182062246</v>
      </c>
      <c r="G56" s="361">
        <v>301.5682405599992</v>
      </c>
    </row>
    <row r="57" spans="1:7" ht="12.75" customHeight="1" x14ac:dyDescent="0.2">
      <c r="B57" s="13" t="s">
        <v>278</v>
      </c>
      <c r="C57" s="292">
        <v>77479071</v>
      </c>
      <c r="D57" s="362">
        <v>1.3232544076680266</v>
      </c>
      <c r="E57" s="292">
        <v>185883333</v>
      </c>
      <c r="F57" s="362">
        <v>2.1494089697431948</v>
      </c>
      <c r="G57" s="362">
        <v>139.91425116596972</v>
      </c>
    </row>
    <row r="58" spans="1:7" ht="12.75" customHeight="1" x14ac:dyDescent="0.2">
      <c r="B58" s="13" t="s">
        <v>279</v>
      </c>
      <c r="C58" s="292">
        <v>43963104</v>
      </c>
      <c r="D58" s="362">
        <v>0.75083981250585541</v>
      </c>
      <c r="E58" s="292">
        <v>132285700</v>
      </c>
      <c r="F58" s="362">
        <v>1.5296480085643684</v>
      </c>
      <c r="G58" s="362">
        <v>200.90163788252985</v>
      </c>
    </row>
    <row r="59" spans="1:7" ht="12.75" customHeight="1" x14ac:dyDescent="0.2">
      <c r="B59" s="13" t="s">
        <v>87</v>
      </c>
      <c r="C59" s="292">
        <v>120999329</v>
      </c>
      <c r="D59" s="362">
        <v>2.066530914188732</v>
      </c>
      <c r="E59" s="292">
        <v>655399049</v>
      </c>
      <c r="F59" s="362">
        <v>7.5785202037546835</v>
      </c>
      <c r="G59" s="362">
        <v>441.65511033536393</v>
      </c>
    </row>
    <row r="60" spans="1:7" ht="12.75" customHeight="1" x14ac:dyDescent="0.2">
      <c r="A60" s="125" t="s">
        <v>280</v>
      </c>
      <c r="C60" s="355">
        <v>1020523152</v>
      </c>
      <c r="D60" s="361">
        <v>17.429374688956553</v>
      </c>
      <c r="E60" s="355">
        <v>1521111263</v>
      </c>
      <c r="F60" s="361">
        <v>17.588936780413764</v>
      </c>
      <c r="G60" s="361">
        <v>49.052107247048518</v>
      </c>
    </row>
    <row r="61" spans="1:7" ht="12.75" customHeight="1" x14ac:dyDescent="0.2">
      <c r="B61" s="13" t="s">
        <v>281</v>
      </c>
      <c r="C61" s="291">
        <v>271630195</v>
      </c>
      <c r="D61" s="362">
        <v>4.6391347773061913</v>
      </c>
      <c r="E61" s="291">
        <v>688390636</v>
      </c>
      <c r="F61" s="362">
        <v>7.9600090219257176</v>
      </c>
      <c r="G61" s="362">
        <v>153.42934941382345</v>
      </c>
    </row>
    <row r="62" spans="1:7" ht="12.75" customHeight="1" x14ac:dyDescent="0.2">
      <c r="B62" s="13" t="s">
        <v>282</v>
      </c>
      <c r="C62" s="292">
        <v>93782269</v>
      </c>
      <c r="D62" s="362">
        <v>1.6016944861839986</v>
      </c>
      <c r="E62" s="292">
        <v>309818701</v>
      </c>
      <c r="F62" s="362">
        <v>3.5825002929315071</v>
      </c>
      <c r="G62" s="362">
        <v>230.35957042156872</v>
      </c>
    </row>
    <row r="63" spans="1:7" ht="12.75" customHeight="1" x14ac:dyDescent="0.2">
      <c r="B63" s="13" t="s">
        <v>283</v>
      </c>
      <c r="C63" s="292">
        <v>28605677</v>
      </c>
      <c r="D63" s="362">
        <v>0.48855242694608325</v>
      </c>
      <c r="E63" s="292">
        <v>91736159</v>
      </c>
      <c r="F63" s="362">
        <v>1.0607649423005983</v>
      </c>
      <c r="G63" s="362">
        <v>220.69214442993257</v>
      </c>
    </row>
    <row r="64" spans="1:7" ht="12.75" customHeight="1" x14ac:dyDescent="0.2">
      <c r="B64" s="13" t="s">
        <v>284</v>
      </c>
      <c r="C64" s="292">
        <v>149242249</v>
      </c>
      <c r="D64" s="362">
        <v>2.5488878641761095</v>
      </c>
      <c r="E64" s="292">
        <v>286835776</v>
      </c>
      <c r="F64" s="362">
        <v>3.3167437866936127</v>
      </c>
      <c r="G64" s="362">
        <v>92.194755789293964</v>
      </c>
    </row>
    <row r="65" spans="1:23" ht="12.75" customHeight="1" x14ac:dyDescent="0.2">
      <c r="B65" s="13" t="s">
        <v>285</v>
      </c>
      <c r="C65" s="291">
        <v>748892957</v>
      </c>
      <c r="D65" s="362">
        <v>12.790239911650362</v>
      </c>
      <c r="E65" s="291">
        <v>832720627</v>
      </c>
      <c r="F65" s="362">
        <v>9.6289277584880466</v>
      </c>
      <c r="G65" s="362">
        <v>11.193544980821606</v>
      </c>
    </row>
    <row r="66" spans="1:23" ht="12.75" customHeight="1" x14ac:dyDescent="0.2">
      <c r="B66" s="13" t="s">
        <v>286</v>
      </c>
      <c r="C66" s="291">
        <v>693866356</v>
      </c>
      <c r="D66" s="362">
        <v>11.850448154051204</v>
      </c>
      <c r="E66" s="291">
        <v>765201880</v>
      </c>
      <c r="F66" s="362">
        <v>8.8481939611893861</v>
      </c>
      <c r="G66" s="362">
        <v>10.280873742205191</v>
      </c>
    </row>
    <row r="67" spans="1:23" ht="12.75" customHeight="1" x14ac:dyDescent="0.2">
      <c r="B67" s="29" t="s">
        <v>287</v>
      </c>
      <c r="C67" s="292">
        <v>107051094</v>
      </c>
      <c r="D67" s="362">
        <v>1.8283109251682206</v>
      </c>
      <c r="E67" s="292">
        <v>98776540</v>
      </c>
      <c r="F67" s="362">
        <v>1.1421743824455604</v>
      </c>
      <c r="G67" s="362">
        <v>-7.7295370750718355</v>
      </c>
    </row>
    <row r="68" spans="1:23" ht="12.75" customHeight="1" x14ac:dyDescent="0.2">
      <c r="B68" s="29" t="s">
        <v>288</v>
      </c>
      <c r="C68" s="292">
        <v>42179186</v>
      </c>
      <c r="D68" s="362">
        <v>0.72037252210147862</v>
      </c>
      <c r="E68" s="292">
        <v>37778061</v>
      </c>
      <c r="F68" s="362">
        <v>0.43683584677764287</v>
      </c>
      <c r="G68" s="362">
        <v>-10.434352621219386</v>
      </c>
    </row>
    <row r="69" spans="1:23" ht="12.75" customHeight="1" x14ac:dyDescent="0.2">
      <c r="B69" s="29" t="s">
        <v>289</v>
      </c>
      <c r="C69" s="292">
        <v>135505039</v>
      </c>
      <c r="D69" s="362">
        <v>2.3142719421349005</v>
      </c>
      <c r="E69" s="292">
        <v>88120582</v>
      </c>
      <c r="F69" s="362">
        <v>1.0189572476075126</v>
      </c>
      <c r="G69" s="362">
        <v>-34.968778541143401</v>
      </c>
    </row>
    <row r="70" spans="1:23" ht="12.75" customHeight="1" x14ac:dyDescent="0.2">
      <c r="B70" s="29" t="s">
        <v>290</v>
      </c>
      <c r="C70" s="292">
        <v>91441185</v>
      </c>
      <c r="D70" s="362">
        <v>1.5617114342225071</v>
      </c>
      <c r="E70" s="292">
        <v>97678144</v>
      </c>
      <c r="F70" s="362">
        <v>1.1294733931926397</v>
      </c>
      <c r="G70" s="362">
        <v>6.8207329115430868</v>
      </c>
    </row>
    <row r="71" spans="1:23" ht="12.75" customHeight="1" x14ac:dyDescent="0.2">
      <c r="B71" s="29" t="s">
        <v>256</v>
      </c>
      <c r="C71" s="292">
        <v>317689852</v>
      </c>
      <c r="D71" s="362">
        <v>5.4257813304240967</v>
      </c>
      <c r="E71" s="292">
        <v>442848553</v>
      </c>
      <c r="F71" s="362">
        <v>5.1207530911660299</v>
      </c>
      <c r="G71" s="362">
        <v>39.396505809697693</v>
      </c>
    </row>
    <row r="72" spans="1:23" ht="12.75" customHeight="1" x14ac:dyDescent="0.2">
      <c r="B72" s="13" t="s">
        <v>291</v>
      </c>
      <c r="C72" s="292">
        <v>22611416</v>
      </c>
      <c r="D72" s="362">
        <v>0.38617726696304011</v>
      </c>
      <c r="E72" s="292">
        <v>28400828</v>
      </c>
      <c r="F72" s="362">
        <v>0.32840488421484071</v>
      </c>
      <c r="G72" s="362">
        <v>25.603933871279889</v>
      </c>
    </row>
    <row r="73" spans="1:23" ht="12.75" customHeight="1" x14ac:dyDescent="0.2">
      <c r="B73" s="13" t="s">
        <v>292</v>
      </c>
      <c r="C73" s="292">
        <v>32415185</v>
      </c>
      <c r="D73" s="362">
        <v>0.55361449063611645</v>
      </c>
      <c r="E73" s="292">
        <v>39117919</v>
      </c>
      <c r="F73" s="362">
        <v>0.45232891308381984</v>
      </c>
      <c r="G73" s="362">
        <v>20.677759513018358</v>
      </c>
    </row>
    <row r="74" spans="1:23" ht="12.75" customHeight="1" x14ac:dyDescent="0.2">
      <c r="A74" s="125" t="s">
        <v>157</v>
      </c>
      <c r="C74" s="355">
        <v>57123837</v>
      </c>
      <c r="D74" s="361">
        <v>0.97561016307435988</v>
      </c>
      <c r="E74" s="355">
        <v>61692269</v>
      </c>
      <c r="F74" s="361">
        <v>0.7133609786973748</v>
      </c>
      <c r="G74" s="361">
        <v>7.9974179605617177</v>
      </c>
    </row>
    <row r="75" spans="1:23" ht="12.75" customHeight="1" x14ac:dyDescent="0.2">
      <c r="B75" s="13" t="s">
        <v>293</v>
      </c>
      <c r="C75" s="292">
        <v>29062298</v>
      </c>
      <c r="D75" s="362">
        <v>0.49635099426349183</v>
      </c>
      <c r="E75" s="292">
        <v>24753428</v>
      </c>
      <c r="F75" s="362">
        <v>0.28622921332647044</v>
      </c>
      <c r="G75" s="362">
        <v>-14.82632240575057</v>
      </c>
    </row>
    <row r="76" spans="1:23" ht="12.75" customHeight="1" x14ac:dyDescent="0.2">
      <c r="A76" s="128"/>
      <c r="B76" s="128" t="s">
        <v>87</v>
      </c>
      <c r="C76" s="357">
        <v>28061539</v>
      </c>
      <c r="D76" s="363">
        <v>0.47925916881086811</v>
      </c>
      <c r="E76" s="357">
        <v>36938841</v>
      </c>
      <c r="F76" s="363">
        <v>0.42713176537090436</v>
      </c>
      <c r="G76" s="363">
        <v>31.635121651738345</v>
      </c>
    </row>
    <row r="77" spans="1:23" ht="12.75" customHeight="1" x14ac:dyDescent="0.2">
      <c r="E77" s="133"/>
    </row>
    <row r="78" spans="1:23" s="5" customFormat="1" ht="12.75" customHeight="1" x14ac:dyDescent="0.2">
      <c r="A78" s="5" t="s">
        <v>186</v>
      </c>
      <c r="B78" s="10"/>
      <c r="C78" s="264"/>
      <c r="E78" s="265"/>
      <c r="G78" s="313"/>
    </row>
    <row r="79" spans="1:23" s="5" customFormat="1" ht="12.75" customHeight="1" x14ac:dyDescent="0.2">
      <c r="A79" s="3" t="s">
        <v>160</v>
      </c>
      <c r="B79" s="5" t="s">
        <v>355</v>
      </c>
      <c r="C79" s="51"/>
      <c r="E79" s="51"/>
      <c r="G79" s="313"/>
    </row>
    <row r="80" spans="1:23" s="5" customFormat="1" ht="12.75" customHeight="1" x14ac:dyDescent="0.2">
      <c r="A80" s="3" t="s">
        <v>161</v>
      </c>
      <c r="B80" s="10" t="s">
        <v>336</v>
      </c>
      <c r="C80" s="53"/>
      <c r="D80" s="39"/>
      <c r="E80" s="53"/>
      <c r="F80" s="39"/>
      <c r="G80" s="240"/>
      <c r="H80" s="39"/>
      <c r="I80" s="39"/>
      <c r="J80" s="39"/>
      <c r="K80" s="39"/>
      <c r="L80" s="39"/>
      <c r="M80" s="39"/>
      <c r="N80" s="39"/>
      <c r="O80" s="39"/>
      <c r="P80" s="39"/>
      <c r="Q80" s="39"/>
      <c r="R80" s="39"/>
      <c r="S80" s="39"/>
      <c r="T80" s="39"/>
      <c r="U80" s="39"/>
      <c r="V80" s="39"/>
      <c r="W80" s="39"/>
    </row>
    <row r="81" spans="1:23" s="5" customFormat="1" ht="12" x14ac:dyDescent="0.2">
      <c r="A81" s="172" t="s">
        <v>334</v>
      </c>
      <c r="B81" s="5" t="s">
        <v>342</v>
      </c>
      <c r="C81" s="53"/>
      <c r="D81" s="39"/>
      <c r="E81" s="53"/>
      <c r="F81" s="39"/>
      <c r="G81" s="240"/>
      <c r="H81" s="39"/>
      <c r="I81" s="39"/>
      <c r="J81" s="39"/>
      <c r="K81" s="39"/>
      <c r="L81" s="39"/>
      <c r="M81" s="39"/>
      <c r="N81" s="39"/>
      <c r="O81" s="39"/>
      <c r="P81" s="39"/>
      <c r="Q81" s="39"/>
      <c r="R81" s="39"/>
      <c r="S81" s="39"/>
      <c r="T81" s="39"/>
      <c r="U81" s="39"/>
      <c r="V81" s="39"/>
      <c r="W81" s="39"/>
    </row>
    <row r="82" spans="1:23" s="5" customFormat="1" ht="12" x14ac:dyDescent="0.2">
      <c r="A82" s="172" t="s">
        <v>100</v>
      </c>
      <c r="B82" s="5" t="s">
        <v>101</v>
      </c>
      <c r="C82" s="264"/>
      <c r="E82" s="265"/>
      <c r="G82" s="313"/>
    </row>
    <row r="83" spans="1:23" s="5" customFormat="1" ht="12" x14ac:dyDescent="0.2">
      <c r="A83" s="5" t="s">
        <v>317</v>
      </c>
      <c r="E83" s="40"/>
    </row>
  </sheetData>
  <mergeCells count="7">
    <mergeCell ref="A6:G6"/>
    <mergeCell ref="A8:G8"/>
    <mergeCell ref="A7:G7"/>
    <mergeCell ref="A10:B12"/>
    <mergeCell ref="C10:D10"/>
    <mergeCell ref="E10:F10"/>
    <mergeCell ref="G10:G11"/>
  </mergeCells>
  <printOptions horizontalCentered="1"/>
  <pageMargins left="0.75" right="0.75" top="1" bottom="1" header="0.5" footer="0.5"/>
  <pageSetup paperSize="14"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F2CDB-5D64-4DFC-B299-47BBAF03DBE7}">
  <dimension ref="A1:N31"/>
  <sheetViews>
    <sheetView zoomScale="85" zoomScaleNormal="85" workbookViewId="0">
      <selection activeCell="Q14" sqref="Q14"/>
    </sheetView>
  </sheetViews>
  <sheetFormatPr defaultRowHeight="15" x14ac:dyDescent="0.25"/>
  <cols>
    <col min="1" max="1" width="6" customWidth="1"/>
    <col min="2" max="2" width="20.5703125" customWidth="1"/>
    <col min="3" max="14" width="10.7109375" customWidth="1"/>
  </cols>
  <sheetData>
    <row r="1" spans="1:14" x14ac:dyDescent="0.25">
      <c r="A1" s="1"/>
      <c r="B1" s="495" t="s">
        <v>0</v>
      </c>
      <c r="C1" s="495"/>
      <c r="D1" s="495"/>
      <c r="E1" s="495"/>
      <c r="F1" s="495"/>
      <c r="G1" s="495"/>
      <c r="H1" s="495"/>
      <c r="I1" s="495"/>
      <c r="J1" s="495"/>
      <c r="K1" s="495"/>
      <c r="L1" s="495"/>
      <c r="M1" s="495"/>
      <c r="N1" s="495"/>
    </row>
    <row r="2" spans="1:14" x14ac:dyDescent="0.25">
      <c r="A2" s="1"/>
      <c r="B2" s="495" t="s">
        <v>1</v>
      </c>
      <c r="C2" s="495"/>
      <c r="D2" s="495"/>
      <c r="E2" s="495"/>
      <c r="F2" s="495"/>
      <c r="G2" s="495"/>
      <c r="H2" s="495"/>
      <c r="I2" s="495"/>
      <c r="J2" s="495"/>
      <c r="K2" s="495"/>
      <c r="L2" s="495"/>
      <c r="M2" s="495"/>
      <c r="N2" s="495"/>
    </row>
    <row r="3" spans="1:14" x14ac:dyDescent="0.25">
      <c r="A3" s="1"/>
      <c r="B3" s="495" t="s">
        <v>320</v>
      </c>
      <c r="C3" s="495"/>
      <c r="D3" s="495"/>
      <c r="E3" s="495"/>
      <c r="F3" s="495"/>
      <c r="G3" s="495"/>
      <c r="H3" s="495"/>
      <c r="I3" s="495"/>
      <c r="J3" s="495"/>
      <c r="K3" s="495"/>
      <c r="L3" s="495"/>
      <c r="M3" s="495"/>
      <c r="N3" s="495"/>
    </row>
    <row r="4" spans="1:14" x14ac:dyDescent="0.25">
      <c r="A4" s="1"/>
      <c r="B4" s="495" t="s">
        <v>3</v>
      </c>
      <c r="C4" s="495"/>
      <c r="D4" s="495"/>
      <c r="E4" s="495"/>
      <c r="F4" s="495"/>
      <c r="G4" s="495"/>
      <c r="H4" s="495"/>
      <c r="I4" s="495"/>
      <c r="J4" s="495"/>
      <c r="K4" s="495"/>
      <c r="L4" s="495"/>
      <c r="M4" s="495"/>
      <c r="N4" s="495"/>
    </row>
    <row r="5" spans="1:14" x14ac:dyDescent="0.25">
      <c r="A5" s="1"/>
      <c r="B5" s="6"/>
      <c r="C5" s="6"/>
      <c r="D5" s="7"/>
      <c r="E5" s="6"/>
      <c r="F5" s="7"/>
      <c r="G5" s="140"/>
      <c r="H5" s="62"/>
      <c r="I5" s="1"/>
      <c r="J5" s="1"/>
      <c r="K5" s="1"/>
      <c r="L5" s="1"/>
      <c r="M5" s="1"/>
      <c r="N5" s="1"/>
    </row>
    <row r="6" spans="1:14" x14ac:dyDescent="0.25">
      <c r="A6" s="494" t="s">
        <v>397</v>
      </c>
      <c r="B6" s="494"/>
      <c r="C6" s="494"/>
      <c r="D6" s="494"/>
      <c r="E6" s="494"/>
      <c r="F6" s="494"/>
      <c r="G6" s="494"/>
      <c r="H6" s="494"/>
      <c r="I6" s="494"/>
      <c r="J6" s="494"/>
      <c r="K6" s="494"/>
      <c r="L6" s="494"/>
      <c r="M6" s="494"/>
      <c r="N6" s="494"/>
    </row>
    <row r="7" spans="1:14" x14ac:dyDescent="0.25">
      <c r="A7" s="494" t="s">
        <v>324</v>
      </c>
      <c r="B7" s="494"/>
      <c r="C7" s="494"/>
      <c r="D7" s="494"/>
      <c r="E7" s="494"/>
      <c r="F7" s="494"/>
      <c r="G7" s="494"/>
      <c r="H7" s="494"/>
      <c r="I7" s="494"/>
      <c r="J7" s="494"/>
      <c r="K7" s="494"/>
      <c r="L7" s="494"/>
      <c r="M7" s="494"/>
      <c r="N7" s="494"/>
    </row>
    <row r="8" spans="1:14" x14ac:dyDescent="0.25">
      <c r="A8" s="431"/>
      <c r="B8" s="431"/>
      <c r="C8" s="406"/>
      <c r="D8" s="406"/>
      <c r="E8" s="406"/>
      <c r="F8" s="406"/>
      <c r="G8" s="406"/>
      <c r="H8" s="406"/>
      <c r="I8" s="406"/>
      <c r="J8" s="406"/>
      <c r="K8" s="406"/>
      <c r="L8" s="406"/>
      <c r="M8" s="406"/>
      <c r="N8" s="406"/>
    </row>
    <row r="9" spans="1:14" x14ac:dyDescent="0.25">
      <c r="A9" s="489" t="s">
        <v>394</v>
      </c>
      <c r="B9" s="490"/>
      <c r="C9" s="491" t="s">
        <v>391</v>
      </c>
      <c r="D9" s="492"/>
      <c r="E9" s="492"/>
      <c r="F9" s="492"/>
      <c r="G9" s="491" t="s">
        <v>392</v>
      </c>
      <c r="H9" s="492"/>
      <c r="I9" s="492"/>
      <c r="J9" s="466"/>
      <c r="K9" s="491" t="s">
        <v>393</v>
      </c>
      <c r="L9" s="492"/>
      <c r="M9" s="492"/>
      <c r="N9" s="466"/>
    </row>
    <row r="10" spans="1:14" ht="63.75" x14ac:dyDescent="0.25">
      <c r="A10" s="489"/>
      <c r="B10" s="490"/>
      <c r="C10" s="400" t="s">
        <v>377</v>
      </c>
      <c r="D10" s="400" t="s">
        <v>326</v>
      </c>
      <c r="E10" s="409" t="s">
        <v>378</v>
      </c>
      <c r="F10" s="410" t="s">
        <v>379</v>
      </c>
      <c r="G10" s="400" t="s">
        <v>377</v>
      </c>
      <c r="H10" s="400" t="s">
        <v>326</v>
      </c>
      <c r="I10" s="409" t="s">
        <v>378</v>
      </c>
      <c r="J10" s="409" t="s">
        <v>379</v>
      </c>
      <c r="K10" s="400" t="s">
        <v>377</v>
      </c>
      <c r="L10" s="400" t="s">
        <v>326</v>
      </c>
      <c r="M10" s="409" t="s">
        <v>378</v>
      </c>
      <c r="N10" s="409" t="s">
        <v>379</v>
      </c>
    </row>
    <row r="11" spans="1:14" x14ac:dyDescent="0.25">
      <c r="A11" s="431"/>
      <c r="B11" s="431"/>
      <c r="C11" s="406"/>
      <c r="D11" s="406"/>
      <c r="E11" s="406"/>
      <c r="F11" s="406"/>
      <c r="G11" s="406"/>
      <c r="H11" s="406"/>
      <c r="I11" s="406"/>
      <c r="J11" s="406"/>
      <c r="K11" s="401"/>
      <c r="L11" s="432"/>
      <c r="M11" s="406"/>
      <c r="N11" s="406"/>
    </row>
    <row r="12" spans="1:14" s="368" customFormat="1" ht="12.75" x14ac:dyDescent="0.2">
      <c r="A12" s="368" t="s">
        <v>196</v>
      </c>
      <c r="C12" s="413">
        <v>5855.19085</v>
      </c>
      <c r="D12" s="414">
        <v>100</v>
      </c>
      <c r="E12" s="414">
        <v>66.953863050469621</v>
      </c>
      <c r="F12" s="414">
        <v>-40.549816201781411</v>
      </c>
      <c r="G12" s="413">
        <v>8865.3993769999997</v>
      </c>
      <c r="H12" s="414">
        <v>100</v>
      </c>
      <c r="I12" s="414">
        <v>-6.9119769336166144</v>
      </c>
      <c r="J12" s="414">
        <v>152.78640976756148</v>
      </c>
      <c r="K12" s="413">
        <v>8648.1137660000004</v>
      </c>
      <c r="L12" s="414">
        <v>100</v>
      </c>
      <c r="M12" s="414">
        <v>-2.4509399042271673</v>
      </c>
      <c r="N12" s="414">
        <v>47.69994672334208</v>
      </c>
    </row>
    <row r="13" spans="1:14" s="368" customFormat="1" ht="12.75" x14ac:dyDescent="0.2">
      <c r="C13" s="413"/>
      <c r="D13" s="414"/>
      <c r="E13" s="414"/>
      <c r="F13" s="414"/>
      <c r="G13" s="413"/>
      <c r="H13" s="414"/>
      <c r="I13" s="414"/>
      <c r="J13" s="414"/>
      <c r="K13" s="413"/>
      <c r="L13" s="414"/>
      <c r="M13" s="414"/>
      <c r="N13" s="414"/>
    </row>
    <row r="14" spans="1:14" s="368" customFormat="1" ht="46.9" customHeight="1" x14ac:dyDescent="0.2">
      <c r="A14" s="493" t="s">
        <v>380</v>
      </c>
      <c r="B14" s="493"/>
      <c r="C14" s="413">
        <v>33.677323000000001</v>
      </c>
      <c r="D14" s="429">
        <v>0.57517037211519761</v>
      </c>
      <c r="E14" s="429">
        <v>46.309359325640976</v>
      </c>
      <c r="F14" s="429">
        <v>351.64230894467698</v>
      </c>
      <c r="G14" s="413">
        <v>47.050320999999997</v>
      </c>
      <c r="H14" s="429">
        <v>0.5307185722739719</v>
      </c>
      <c r="I14" s="429">
        <v>0.87150888340696842</v>
      </c>
      <c r="J14" s="429">
        <v>104.40764610583066</v>
      </c>
      <c r="K14" s="413">
        <v>62.849609999999998</v>
      </c>
      <c r="L14" s="429">
        <v>0.72674356166650822</v>
      </c>
      <c r="M14" s="429">
        <v>33.579556237246507</v>
      </c>
      <c r="N14" s="429">
        <v>86.622939121378508</v>
      </c>
    </row>
    <row r="15" spans="1:14" s="169" customFormat="1" ht="12.75" x14ac:dyDescent="0.2">
      <c r="B15" s="417" t="s">
        <v>381</v>
      </c>
      <c r="C15" s="415">
        <v>3.5277759999999998</v>
      </c>
      <c r="D15" s="324">
        <v>10.47522690565399</v>
      </c>
      <c r="E15" s="324">
        <v>73.015092209461613</v>
      </c>
      <c r="F15" s="324">
        <v>336.8422030231697</v>
      </c>
      <c r="G15" s="415">
        <v>0.72300200000000003</v>
      </c>
      <c r="H15" s="324">
        <v>1.5366568912462895</v>
      </c>
      <c r="I15" s="324">
        <v>1314.0188926482956</v>
      </c>
      <c r="J15" s="324">
        <v>-64.54132640575105</v>
      </c>
      <c r="K15" s="415">
        <v>0.48533599999999999</v>
      </c>
      <c r="L15" s="324">
        <v>0.77221799785233358</v>
      </c>
      <c r="M15" s="324">
        <v>-32.872108237598241</v>
      </c>
      <c r="N15" s="324">
        <v>-86.242437161543137</v>
      </c>
    </row>
    <row r="16" spans="1:14" s="169" customFormat="1" ht="12.75" x14ac:dyDescent="0.2">
      <c r="B16" s="417" t="s">
        <v>382</v>
      </c>
      <c r="C16" s="415">
        <v>1.8123940000000001</v>
      </c>
      <c r="D16" s="324">
        <v>5.3816450909711557</v>
      </c>
      <c r="E16" s="324">
        <v>-40.063382752655471</v>
      </c>
      <c r="F16" s="324">
        <v>8.7855877226258539</v>
      </c>
      <c r="G16" s="415">
        <v>2.2260610000000001</v>
      </c>
      <c r="H16" s="324">
        <v>4.7312344585279238</v>
      </c>
      <c r="I16" s="324">
        <v>-34.40858852682662</v>
      </c>
      <c r="J16" s="324">
        <v>-26.383244412505778</v>
      </c>
      <c r="K16" s="415">
        <v>3.4232649999999998</v>
      </c>
      <c r="L16" s="324">
        <v>5.4467561532999174</v>
      </c>
      <c r="M16" s="324">
        <v>53.781275535576079</v>
      </c>
      <c r="N16" s="324">
        <v>88.880839375985559</v>
      </c>
    </row>
    <row r="17" spans="1:14" s="169" customFormat="1" ht="12.75" x14ac:dyDescent="0.2">
      <c r="B17" s="417" t="s">
        <v>383</v>
      </c>
      <c r="C17" s="415">
        <v>11.912864000000001</v>
      </c>
      <c r="D17" s="324">
        <v>35.373547950946104</v>
      </c>
      <c r="E17" s="324">
        <v>29.518863404366023</v>
      </c>
      <c r="F17" s="324">
        <v>-0.14960547621923892</v>
      </c>
      <c r="G17" s="415">
        <v>22.438227999999999</v>
      </c>
      <c r="H17" s="324">
        <v>47.689851042674078</v>
      </c>
      <c r="I17" s="324">
        <v>-6.2929738485800417</v>
      </c>
      <c r="J17" s="324">
        <v>143.95256987471873</v>
      </c>
      <c r="K17" s="415">
        <v>16.702033</v>
      </c>
      <c r="L17" s="324">
        <v>26.574600860689511</v>
      </c>
      <c r="M17" s="324">
        <v>-25.564385030760896</v>
      </c>
      <c r="N17" s="324">
        <v>40.201659315509694</v>
      </c>
    </row>
    <row r="18" spans="1:14" s="169" customFormat="1" ht="12.75" x14ac:dyDescent="0.2">
      <c r="B18" s="417" t="s">
        <v>384</v>
      </c>
      <c r="C18" s="415">
        <v>0.24818100000000001</v>
      </c>
      <c r="D18" s="324">
        <v>0.73693802800180996</v>
      </c>
      <c r="E18" s="324">
        <v>95.576727582212342</v>
      </c>
      <c r="F18" s="324">
        <v>-90.710940669731826</v>
      </c>
      <c r="G18" s="415">
        <v>0.64610100000000004</v>
      </c>
      <c r="H18" s="324">
        <v>1.3732127353605093</v>
      </c>
      <c r="I18" s="324">
        <v>55.395667880455449</v>
      </c>
      <c r="J18" s="324">
        <v>409.15388070639966</v>
      </c>
      <c r="K18" s="415">
        <v>0.69603700000000002</v>
      </c>
      <c r="L18" s="324">
        <v>1.1074643104388397</v>
      </c>
      <c r="M18" s="324">
        <v>7.7288225834660551</v>
      </c>
      <c r="N18" s="324">
        <v>180.455393442689</v>
      </c>
    </row>
    <row r="19" spans="1:14" s="169" customFormat="1" ht="12.75" x14ac:dyDescent="0.2">
      <c r="B19" s="417" t="s">
        <v>385</v>
      </c>
      <c r="C19" s="415">
        <v>0.50616399999999995</v>
      </c>
      <c r="D19" s="324">
        <v>1.5029816948336419</v>
      </c>
      <c r="E19" s="324">
        <v>262.74016583177462</v>
      </c>
      <c r="F19" s="324">
        <v>-35.869997643415886</v>
      </c>
      <c r="G19" s="415">
        <v>0.534806</v>
      </c>
      <c r="H19" s="324">
        <v>1.1366681217754073</v>
      </c>
      <c r="I19" s="324">
        <v>-36.664302065729593</v>
      </c>
      <c r="J19" s="324">
        <v>283.26632697668754</v>
      </c>
      <c r="K19" s="415">
        <v>0.91665099999999999</v>
      </c>
      <c r="L19" s="324">
        <v>1.4584831950428969</v>
      </c>
      <c r="M19" s="324">
        <v>71.398787597745724</v>
      </c>
      <c r="N19" s="324">
        <v>81.097628436633201</v>
      </c>
    </row>
    <row r="20" spans="1:14" s="169" customFormat="1" ht="12.75" x14ac:dyDescent="0.2">
      <c r="B20" s="417" t="s">
        <v>386</v>
      </c>
      <c r="C20" s="415">
        <v>9.4437149999999992</v>
      </c>
      <c r="D20" s="324">
        <v>28.041762701863206</v>
      </c>
      <c r="E20" s="324">
        <v>46.498019254118915</v>
      </c>
      <c r="F20" s="324">
        <v>10154.652955739912</v>
      </c>
      <c r="G20" s="415">
        <v>2.8326199999999999</v>
      </c>
      <c r="H20" s="324">
        <v>6.0204052592967434</v>
      </c>
      <c r="I20" s="324">
        <v>54.239122858984871</v>
      </c>
      <c r="J20" s="324">
        <v>-56.058265280178162</v>
      </c>
      <c r="K20" s="415">
        <v>1.983916</v>
      </c>
      <c r="L20" s="324">
        <v>3.1566082908072142</v>
      </c>
      <c r="M20" s="324">
        <v>-29.96180214783487</v>
      </c>
      <c r="N20" s="324">
        <v>-78.992208045244908</v>
      </c>
    </row>
    <row r="21" spans="1:14" s="169" customFormat="1" ht="12.75" x14ac:dyDescent="0.2">
      <c r="B21" s="417" t="s">
        <v>387</v>
      </c>
      <c r="C21" s="415">
        <v>6.226229</v>
      </c>
      <c r="D21" s="324">
        <v>18.487897627730092</v>
      </c>
      <c r="E21" s="324">
        <v>204.53419378442453</v>
      </c>
      <c r="F21" s="324">
        <v>335.42407528237533</v>
      </c>
      <c r="G21" s="415">
        <v>3.6495030000000002</v>
      </c>
      <c r="H21" s="324">
        <v>7.7565953269479291</v>
      </c>
      <c r="I21" s="324">
        <v>69.187188235948611</v>
      </c>
      <c r="J21" s="324">
        <v>78.502662497450487</v>
      </c>
      <c r="K21" s="415">
        <v>3.3438720000000002</v>
      </c>
      <c r="L21" s="324">
        <v>5.3204339692800007</v>
      </c>
      <c r="M21" s="324">
        <v>-8.3745923760029761</v>
      </c>
      <c r="N21" s="324">
        <v>-46.293783926032916</v>
      </c>
    </row>
    <row r="22" spans="1:14" s="169" customFormat="1" ht="12.75" x14ac:dyDescent="0.2">
      <c r="B22" s="417" t="s">
        <v>395</v>
      </c>
      <c r="C22" s="427" t="s">
        <v>160</v>
      </c>
      <c r="D22" s="427" t="s">
        <v>161</v>
      </c>
      <c r="E22" s="427" t="s">
        <v>161</v>
      </c>
      <c r="F22" s="427" t="s">
        <v>161</v>
      </c>
      <c r="G22" s="415">
        <v>14</v>
      </c>
      <c r="H22" s="324">
        <v>29.755376164171128</v>
      </c>
      <c r="I22" s="418" t="s">
        <v>161</v>
      </c>
      <c r="J22" s="418" t="s">
        <v>161</v>
      </c>
      <c r="K22" s="415">
        <v>35.298499999999997</v>
      </c>
      <c r="L22" s="324">
        <v>56.163435222589285</v>
      </c>
      <c r="M22" s="430">
        <v>152.13214285714284</v>
      </c>
      <c r="N22" s="418" t="s">
        <v>161</v>
      </c>
    </row>
    <row r="23" spans="1:14" x14ac:dyDescent="0.25">
      <c r="A23" s="433"/>
      <c r="B23" s="433"/>
      <c r="C23" s="419"/>
      <c r="D23" s="419"/>
      <c r="E23" s="419"/>
      <c r="F23" s="419"/>
      <c r="G23" s="419"/>
      <c r="H23" s="419"/>
      <c r="I23" s="419"/>
      <c r="J23" s="419"/>
      <c r="K23" s="419"/>
      <c r="L23" s="419"/>
      <c r="M23" s="419"/>
      <c r="N23" s="419"/>
    </row>
    <row r="24" spans="1:14" x14ac:dyDescent="0.25">
      <c r="A24" s="431"/>
      <c r="B24" s="431"/>
      <c r="C24" s="406"/>
      <c r="D24" s="406"/>
      <c r="E24" s="406"/>
      <c r="F24" s="406"/>
      <c r="G24" s="406"/>
      <c r="H24" s="406"/>
      <c r="I24" s="406"/>
      <c r="J24" s="406"/>
      <c r="K24" s="406"/>
      <c r="L24" s="406"/>
      <c r="M24" s="406"/>
      <c r="N24" s="406"/>
    </row>
    <row r="25" spans="1:14" s="434" customFormat="1" ht="12" x14ac:dyDescent="0.2">
      <c r="A25" s="5" t="s">
        <v>186</v>
      </c>
      <c r="B25" s="10"/>
      <c r="C25" s="264"/>
      <c r="D25" s="5"/>
      <c r="E25" s="265"/>
      <c r="F25" s="5"/>
      <c r="G25" s="313"/>
      <c r="H25" s="5"/>
      <c r="I25" s="5"/>
      <c r="J25" s="5"/>
      <c r="K25" s="5"/>
      <c r="L25" s="5"/>
      <c r="M25" s="5"/>
      <c r="N25" s="5"/>
    </row>
    <row r="26" spans="1:14" s="434" customFormat="1" ht="12" x14ac:dyDescent="0.2">
      <c r="A26" s="3" t="s">
        <v>160</v>
      </c>
      <c r="B26" s="5" t="s">
        <v>355</v>
      </c>
      <c r="C26" s="5"/>
      <c r="D26" s="264"/>
      <c r="E26" s="5"/>
      <c r="F26" s="265"/>
      <c r="G26" s="266"/>
      <c r="H26" s="267"/>
      <c r="I26" s="5"/>
      <c r="J26" s="5"/>
      <c r="K26" s="5"/>
      <c r="L26" s="5"/>
      <c r="M26" s="5"/>
      <c r="N26" s="5"/>
    </row>
    <row r="27" spans="1:14" s="434" customFormat="1" ht="12" x14ac:dyDescent="0.2">
      <c r="A27" s="3" t="s">
        <v>161</v>
      </c>
      <c r="B27" s="10" t="s">
        <v>336</v>
      </c>
      <c r="C27" s="53"/>
      <c r="D27" s="39"/>
      <c r="E27" s="53"/>
      <c r="F27" s="39"/>
      <c r="G27" s="240"/>
      <c r="H27" s="39"/>
      <c r="I27" s="39"/>
      <c r="J27" s="39"/>
      <c r="K27" s="39"/>
      <c r="L27" s="5"/>
      <c r="M27" s="5"/>
      <c r="N27" s="5"/>
    </row>
    <row r="28" spans="1:14" s="434" customFormat="1" ht="12" x14ac:dyDescent="0.2">
      <c r="A28" s="172" t="s">
        <v>100</v>
      </c>
      <c r="B28" s="5" t="s">
        <v>101</v>
      </c>
      <c r="C28" s="264"/>
      <c r="D28" s="5"/>
      <c r="E28" s="265"/>
      <c r="F28" s="5"/>
      <c r="G28" s="313"/>
      <c r="H28" s="5"/>
      <c r="I28" s="5"/>
      <c r="J28" s="5"/>
      <c r="K28" s="5"/>
      <c r="L28" s="5"/>
      <c r="M28" s="5"/>
      <c r="N28" s="5"/>
    </row>
    <row r="29" spans="1:14" s="434" customFormat="1" ht="12" x14ac:dyDescent="0.2">
      <c r="A29" s="3" t="s">
        <v>388</v>
      </c>
      <c r="B29" s="5" t="s">
        <v>389</v>
      </c>
      <c r="C29" s="264"/>
      <c r="D29" s="5"/>
      <c r="E29" s="264"/>
      <c r="F29" s="5"/>
      <c r="G29" s="313"/>
      <c r="H29" s="5"/>
      <c r="I29" s="5"/>
      <c r="J29" s="5"/>
      <c r="K29" s="5"/>
      <c r="L29" s="5"/>
      <c r="M29" s="5"/>
      <c r="N29" s="5"/>
    </row>
    <row r="30" spans="1:14" s="436" customFormat="1" ht="12" x14ac:dyDescent="0.2">
      <c r="A30" s="435" t="s">
        <v>396</v>
      </c>
      <c r="B30" s="5" t="s">
        <v>398</v>
      </c>
      <c r="C30" s="264"/>
      <c r="D30" s="5"/>
      <c r="E30" s="264"/>
      <c r="F30" s="5"/>
      <c r="G30" s="313"/>
      <c r="H30" s="5"/>
      <c r="I30" s="5"/>
      <c r="J30" s="5"/>
      <c r="K30" s="5"/>
      <c r="L30" s="5"/>
      <c r="M30" s="5"/>
      <c r="N30" s="5"/>
    </row>
    <row r="31" spans="1:14" s="434" customFormat="1" ht="12" x14ac:dyDescent="0.2">
      <c r="A31" s="5" t="s">
        <v>317</v>
      </c>
      <c r="B31" s="5"/>
      <c r="C31" s="5"/>
      <c r="D31" s="5"/>
      <c r="E31" s="40"/>
      <c r="F31" s="5"/>
      <c r="G31" s="5"/>
      <c r="H31" s="5"/>
      <c r="I31" s="5"/>
      <c r="J31" s="5"/>
      <c r="K31" s="5"/>
      <c r="L31" s="5"/>
      <c r="M31" s="5"/>
      <c r="N31" s="5"/>
    </row>
  </sheetData>
  <mergeCells count="11">
    <mergeCell ref="A7:N7"/>
    <mergeCell ref="B1:N1"/>
    <mergeCell ref="B2:N2"/>
    <mergeCell ref="B3:N3"/>
    <mergeCell ref="B4:N4"/>
    <mergeCell ref="A6:N6"/>
    <mergeCell ref="A9:B10"/>
    <mergeCell ref="C9:F9"/>
    <mergeCell ref="G9:J9"/>
    <mergeCell ref="K9:N9"/>
    <mergeCell ref="A14:B14"/>
  </mergeCells>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A44DA-80C3-434C-ACDD-FFBAB0949A48}">
  <sheetPr>
    <pageSetUpPr fitToPage="1"/>
  </sheetPr>
  <dimension ref="A1:T83"/>
  <sheetViews>
    <sheetView workbookViewId="0">
      <selection activeCell="C81" sqref="C81"/>
    </sheetView>
  </sheetViews>
  <sheetFormatPr defaultColWidth="9.140625" defaultRowHeight="12.75" x14ac:dyDescent="0.2"/>
  <cols>
    <col min="1" max="1" width="2.7109375" style="13" customWidth="1"/>
    <col min="2" max="2" width="35.85546875" style="13" customWidth="1"/>
    <col min="3" max="4" width="20.28515625" style="132" customWidth="1"/>
    <col min="5" max="5" width="13.140625" style="74" customWidth="1"/>
    <col min="6" max="6" width="9.140625" style="13"/>
    <col min="7" max="7" width="9.140625" style="13" customWidth="1"/>
    <col min="8" max="16384" width="9.140625" style="13"/>
  </cols>
  <sheetData>
    <row r="1" spans="1:10" s="1" customFormat="1" x14ac:dyDescent="0.2">
      <c r="A1" s="6" t="s">
        <v>0</v>
      </c>
      <c r="B1" s="6"/>
      <c r="C1" s="7"/>
      <c r="D1" s="7"/>
      <c r="E1" s="62"/>
    </row>
    <row r="2" spans="1:10" s="1" customFormat="1" x14ac:dyDescent="0.2">
      <c r="A2" s="6" t="s">
        <v>1</v>
      </c>
      <c r="B2" s="6"/>
      <c r="C2" s="7"/>
      <c r="D2" s="7"/>
      <c r="E2" s="62"/>
    </row>
    <row r="3" spans="1:10" s="1" customFormat="1" x14ac:dyDescent="0.2">
      <c r="A3" s="6" t="s">
        <v>320</v>
      </c>
      <c r="B3" s="6"/>
      <c r="C3" s="7"/>
      <c r="D3" s="7"/>
      <c r="E3" s="62"/>
    </row>
    <row r="4" spans="1:10" s="1" customFormat="1" x14ac:dyDescent="0.2">
      <c r="A4" s="6" t="s">
        <v>3</v>
      </c>
      <c r="B4" s="6"/>
      <c r="C4" s="7"/>
      <c r="D4" s="7"/>
      <c r="E4" s="62"/>
    </row>
    <row r="5" spans="1:10" s="1" customFormat="1" x14ac:dyDescent="0.2">
      <c r="A5" s="6"/>
      <c r="B5" s="6"/>
      <c r="C5" s="7"/>
      <c r="D5" s="7"/>
      <c r="E5" s="62"/>
    </row>
    <row r="6" spans="1:10" s="1" customFormat="1" x14ac:dyDescent="0.2">
      <c r="A6" s="516" t="s">
        <v>358</v>
      </c>
      <c r="B6" s="472"/>
      <c r="C6" s="472"/>
      <c r="D6" s="472"/>
      <c r="E6" s="472"/>
      <c r="F6" s="271"/>
      <c r="G6" s="271"/>
      <c r="H6" s="271"/>
      <c r="I6" s="271"/>
      <c r="J6" s="271"/>
    </row>
    <row r="7" spans="1:10" s="1" customFormat="1" ht="14.25" x14ac:dyDescent="0.2">
      <c r="A7" s="495" t="s">
        <v>339</v>
      </c>
      <c r="B7" s="495"/>
      <c r="C7" s="495"/>
      <c r="D7" s="495"/>
      <c r="E7" s="495"/>
    </row>
    <row r="8" spans="1:10" s="63" customFormat="1" x14ac:dyDescent="0.2">
      <c r="A8" s="495" t="s">
        <v>324</v>
      </c>
      <c r="B8" s="495"/>
      <c r="C8" s="495"/>
      <c r="D8" s="495"/>
      <c r="E8" s="495"/>
    </row>
    <row r="9" spans="1:10" s="1" customFormat="1" x14ac:dyDescent="0.2">
      <c r="A9" s="11"/>
      <c r="B9" s="11"/>
      <c r="C9" s="111"/>
      <c r="D9" s="111"/>
      <c r="E9" s="184"/>
    </row>
    <row r="10" spans="1:10" s="1" customFormat="1" ht="14.25" customHeight="1" x14ac:dyDescent="0.2">
      <c r="A10" s="466" t="s">
        <v>104</v>
      </c>
      <c r="B10" s="449"/>
      <c r="C10" s="112">
        <v>2020</v>
      </c>
      <c r="D10" s="112">
        <v>2021</v>
      </c>
      <c r="E10" s="486" t="s">
        <v>338</v>
      </c>
    </row>
    <row r="11" spans="1:10" s="1" customFormat="1" ht="14.25" x14ac:dyDescent="0.2">
      <c r="A11" s="466"/>
      <c r="B11" s="449"/>
      <c r="C11" s="185" t="s">
        <v>340</v>
      </c>
      <c r="D11" s="185" t="s">
        <v>303</v>
      </c>
      <c r="E11" s="487"/>
    </row>
    <row r="12" spans="1:10" s="1" customFormat="1" x14ac:dyDescent="0.2">
      <c r="A12" s="466"/>
      <c r="B12" s="449"/>
      <c r="C12" s="345" t="s">
        <v>10</v>
      </c>
      <c r="D12" s="345" t="s">
        <v>11</v>
      </c>
      <c r="E12" s="365" t="s">
        <v>12</v>
      </c>
    </row>
    <row r="13" spans="1:10" ht="9" customHeight="1" x14ac:dyDescent="0.2">
      <c r="A13" s="186"/>
      <c r="B13" s="186"/>
      <c r="C13" s="187">
        <v>0</v>
      </c>
      <c r="D13" s="187">
        <v>0</v>
      </c>
      <c r="E13" s="189"/>
    </row>
    <row r="14" spans="1:10" ht="9" customHeight="1" x14ac:dyDescent="0.2">
      <c r="A14" s="193"/>
      <c r="B14" s="193"/>
      <c r="C14" s="194"/>
      <c r="D14" s="194"/>
      <c r="E14" s="195"/>
    </row>
    <row r="15" spans="1:10" x14ac:dyDescent="0.2">
      <c r="A15" s="11" t="s">
        <v>196</v>
      </c>
      <c r="B15" s="61"/>
      <c r="C15" s="355">
        <v>34124283164</v>
      </c>
      <c r="D15" s="355">
        <v>43531891764</v>
      </c>
      <c r="E15" s="358">
        <v>27.568662921906352</v>
      </c>
    </row>
    <row r="16" spans="1:10" x14ac:dyDescent="0.2">
      <c r="C16" s="356"/>
      <c r="D16" s="356"/>
      <c r="E16" s="190"/>
    </row>
    <row r="17" spans="1:5" x14ac:dyDescent="0.2">
      <c r="A17" s="125" t="s">
        <v>240</v>
      </c>
      <c r="C17" s="355">
        <v>11312796302</v>
      </c>
      <c r="D17" s="355">
        <v>13905154520</v>
      </c>
      <c r="E17" s="358">
        <v>22.9152735433033</v>
      </c>
    </row>
    <row r="18" spans="1:5" x14ac:dyDescent="0.2">
      <c r="B18" s="13" t="s">
        <v>241</v>
      </c>
      <c r="C18" s="292">
        <v>2490534712</v>
      </c>
      <c r="D18" s="292">
        <v>2806481544</v>
      </c>
      <c r="E18" s="359">
        <v>12.685903572340976</v>
      </c>
    </row>
    <row r="19" spans="1:5" x14ac:dyDescent="0.2">
      <c r="B19" s="13" t="s">
        <v>232</v>
      </c>
      <c r="C19" s="292">
        <v>1273743076</v>
      </c>
      <c r="D19" s="292">
        <v>1919648021</v>
      </c>
      <c r="E19" s="359">
        <v>50.70920165692818</v>
      </c>
    </row>
    <row r="20" spans="1:5" x14ac:dyDescent="0.2">
      <c r="B20" s="13" t="s">
        <v>242</v>
      </c>
      <c r="C20" s="292">
        <v>5388374018</v>
      </c>
      <c r="D20" s="292">
        <v>6877581717</v>
      </c>
      <c r="E20" s="359">
        <v>27.63742260699172</v>
      </c>
    </row>
    <row r="21" spans="1:5" ht="25.5" x14ac:dyDescent="0.2">
      <c r="A21" s="177"/>
      <c r="B21" s="191" t="s">
        <v>243</v>
      </c>
      <c r="C21" s="292">
        <v>910391347</v>
      </c>
      <c r="D21" s="292">
        <v>1097873243</v>
      </c>
      <c r="E21" s="359">
        <v>20.593549863781824</v>
      </c>
    </row>
    <row r="22" spans="1:5" x14ac:dyDescent="0.2">
      <c r="B22" s="13" t="s">
        <v>244</v>
      </c>
      <c r="C22" s="292">
        <v>659818664</v>
      </c>
      <c r="D22" s="292">
        <v>469485935</v>
      </c>
      <c r="E22" s="359">
        <v>-28.846217814778274</v>
      </c>
    </row>
    <row r="23" spans="1:5" ht="25.5" x14ac:dyDescent="0.2">
      <c r="B23" s="192" t="s">
        <v>245</v>
      </c>
      <c r="C23" s="292">
        <v>589934485</v>
      </c>
      <c r="D23" s="292">
        <v>734084060</v>
      </c>
      <c r="E23" s="359">
        <v>24.434844659064133</v>
      </c>
    </row>
    <row r="24" spans="1:5" x14ac:dyDescent="0.2">
      <c r="A24" s="125" t="s">
        <v>246</v>
      </c>
      <c r="C24" s="355">
        <v>13632007052</v>
      </c>
      <c r="D24" s="355">
        <v>17524836484</v>
      </c>
      <c r="E24" s="358">
        <v>28.5565391592786</v>
      </c>
    </row>
    <row r="25" spans="1:5" x14ac:dyDescent="0.2">
      <c r="B25" s="13" t="s">
        <v>247</v>
      </c>
      <c r="C25" s="291">
        <v>1223909196</v>
      </c>
      <c r="D25" s="291">
        <v>1480685804</v>
      </c>
      <c r="E25" s="359">
        <v>20.980037476571098</v>
      </c>
    </row>
    <row r="26" spans="1:5" x14ac:dyDescent="0.2">
      <c r="B26" s="29" t="s">
        <v>248</v>
      </c>
      <c r="C26" s="292">
        <v>552403395</v>
      </c>
      <c r="D26" s="292">
        <v>525122742</v>
      </c>
      <c r="E26" s="359">
        <v>-4.9385382578975641</v>
      </c>
    </row>
    <row r="27" spans="1:5" x14ac:dyDescent="0.2">
      <c r="B27" s="13" t="s">
        <v>249</v>
      </c>
      <c r="C27" s="292">
        <v>42211516</v>
      </c>
      <c r="D27" s="292">
        <v>16065970</v>
      </c>
      <c r="E27" s="359">
        <v>-61.939367446551785</v>
      </c>
    </row>
    <row r="28" spans="1:5" x14ac:dyDescent="0.2">
      <c r="B28" s="13" t="s">
        <v>250</v>
      </c>
      <c r="C28" s="292">
        <v>11935891</v>
      </c>
      <c r="D28" s="292">
        <v>32821349</v>
      </c>
      <c r="E28" s="359">
        <v>174.98030100978636</v>
      </c>
    </row>
    <row r="29" spans="1:5" x14ac:dyDescent="0.2">
      <c r="B29" s="13" t="s">
        <v>251</v>
      </c>
      <c r="C29" s="291">
        <v>559675206</v>
      </c>
      <c r="D29" s="291">
        <v>855024899</v>
      </c>
      <c r="E29" s="359">
        <v>52.771623583410985</v>
      </c>
    </row>
    <row r="30" spans="1:5" x14ac:dyDescent="0.2">
      <c r="B30" s="29" t="s">
        <v>252</v>
      </c>
      <c r="C30" s="292">
        <v>20904099</v>
      </c>
      <c r="D30" s="292">
        <v>24063582</v>
      </c>
      <c r="E30" s="359">
        <v>15.114179281297893</v>
      </c>
    </row>
    <row r="31" spans="1:5" x14ac:dyDescent="0.2">
      <c r="B31" s="29" t="s">
        <v>253</v>
      </c>
      <c r="C31" s="292">
        <v>11531250</v>
      </c>
      <c r="D31" s="292">
        <v>12455351</v>
      </c>
      <c r="E31" s="359">
        <v>8.0138840108401084</v>
      </c>
    </row>
    <row r="32" spans="1:5" x14ac:dyDescent="0.2">
      <c r="B32" s="29" t="s">
        <v>254</v>
      </c>
      <c r="C32" s="292">
        <v>26625515</v>
      </c>
      <c r="D32" s="292">
        <v>30646823</v>
      </c>
      <c r="E32" s="359">
        <v>15.103212088104211</v>
      </c>
    </row>
    <row r="33" spans="2:5" x14ac:dyDescent="0.2">
      <c r="B33" s="29" t="s">
        <v>255</v>
      </c>
      <c r="C33" s="292">
        <v>251150860</v>
      </c>
      <c r="D33" s="292">
        <v>441243240</v>
      </c>
      <c r="E33" s="359">
        <v>75.688524419147925</v>
      </c>
    </row>
    <row r="34" spans="2:5" x14ac:dyDescent="0.2">
      <c r="B34" s="29" t="s">
        <v>256</v>
      </c>
      <c r="C34" s="292">
        <v>249463482</v>
      </c>
      <c r="D34" s="292">
        <v>346615903</v>
      </c>
      <c r="E34" s="359">
        <v>38.94454620015285</v>
      </c>
    </row>
    <row r="35" spans="2:5" x14ac:dyDescent="0.2">
      <c r="B35" s="13" t="s">
        <v>257</v>
      </c>
      <c r="C35" s="292">
        <v>57683188</v>
      </c>
      <c r="D35" s="292">
        <v>51650844</v>
      </c>
      <c r="E35" s="359">
        <v>-10.457716033309392</v>
      </c>
    </row>
    <row r="36" spans="2:5" x14ac:dyDescent="0.2">
      <c r="B36" s="13" t="s">
        <v>258</v>
      </c>
      <c r="C36" s="291">
        <v>12408097856</v>
      </c>
      <c r="D36" s="291">
        <v>16044150680</v>
      </c>
      <c r="E36" s="359">
        <v>29.303869667998857</v>
      </c>
    </row>
    <row r="37" spans="2:5" x14ac:dyDescent="0.2">
      <c r="B37" s="13" t="s">
        <v>259</v>
      </c>
      <c r="C37" s="292">
        <v>406041812</v>
      </c>
      <c r="D37" s="292">
        <v>711144696</v>
      </c>
      <c r="E37" s="359">
        <v>75.140755208727128</v>
      </c>
    </row>
    <row r="38" spans="2:5" x14ac:dyDescent="0.2">
      <c r="B38" s="13" t="s">
        <v>260</v>
      </c>
      <c r="C38" s="292">
        <v>365665881</v>
      </c>
      <c r="D38" s="292">
        <v>591047244</v>
      </c>
      <c r="E38" s="359">
        <v>61.63587436258512</v>
      </c>
    </row>
    <row r="39" spans="2:5" x14ac:dyDescent="0.2">
      <c r="B39" s="13" t="s">
        <v>261</v>
      </c>
      <c r="C39" s="291">
        <v>3710814015</v>
      </c>
      <c r="D39" s="291">
        <v>4790222379</v>
      </c>
      <c r="E39" s="359">
        <v>29.088182798619727</v>
      </c>
    </row>
    <row r="40" spans="2:5" x14ac:dyDescent="0.2">
      <c r="B40" s="29" t="s">
        <v>262</v>
      </c>
      <c r="C40" s="292">
        <v>623749674</v>
      </c>
      <c r="D40" s="292">
        <v>889669339</v>
      </c>
      <c r="E40" s="359">
        <v>42.63243350408549</v>
      </c>
    </row>
    <row r="41" spans="2:5" x14ac:dyDescent="0.2">
      <c r="B41" s="29" t="s">
        <v>263</v>
      </c>
      <c r="C41" s="292">
        <v>749711379</v>
      </c>
      <c r="D41" s="292">
        <v>783684751</v>
      </c>
      <c r="E41" s="359">
        <v>4.5315267917255397</v>
      </c>
    </row>
    <row r="42" spans="2:5" x14ac:dyDescent="0.2">
      <c r="B42" s="29" t="s">
        <v>264</v>
      </c>
      <c r="C42" s="292">
        <v>82286317</v>
      </c>
      <c r="D42" s="292">
        <v>79730461</v>
      </c>
      <c r="E42" s="359">
        <v>-3.106052249245765</v>
      </c>
    </row>
    <row r="43" spans="2:5" x14ac:dyDescent="0.2">
      <c r="B43" s="29" t="s">
        <v>265</v>
      </c>
      <c r="C43" s="292">
        <v>101571819</v>
      </c>
      <c r="D43" s="292">
        <v>146181467</v>
      </c>
      <c r="E43" s="359">
        <v>43.919315848818265</v>
      </c>
    </row>
    <row r="44" spans="2:5" x14ac:dyDescent="0.2">
      <c r="B44" s="29" t="s">
        <v>266</v>
      </c>
      <c r="C44" s="292">
        <v>905476948</v>
      </c>
      <c r="D44" s="292">
        <v>1223323188</v>
      </c>
      <c r="E44" s="359">
        <v>35.102631900464459</v>
      </c>
    </row>
    <row r="45" spans="2:5" x14ac:dyDescent="0.2">
      <c r="B45" s="29" t="s">
        <v>256</v>
      </c>
      <c r="C45" s="292">
        <v>1248017878</v>
      </c>
      <c r="D45" s="292">
        <v>1667633173</v>
      </c>
      <c r="E45" s="359">
        <v>33.622538779047844</v>
      </c>
    </row>
    <row r="46" spans="2:5" x14ac:dyDescent="0.2">
      <c r="B46" s="13" t="s">
        <v>267</v>
      </c>
      <c r="C46" s="291">
        <v>4240728645</v>
      </c>
      <c r="D46" s="291">
        <v>5817602001</v>
      </c>
      <c r="E46" s="359">
        <v>37.184019257143483</v>
      </c>
    </row>
    <row r="47" spans="2:5" x14ac:dyDescent="0.2">
      <c r="B47" s="29" t="s">
        <v>268</v>
      </c>
      <c r="C47" s="292">
        <v>448721385</v>
      </c>
      <c r="D47" s="292">
        <v>558200306</v>
      </c>
      <c r="E47" s="359">
        <v>24.397972697467939</v>
      </c>
    </row>
    <row r="48" spans="2:5" x14ac:dyDescent="0.2">
      <c r="B48" s="29" t="s">
        <v>269</v>
      </c>
      <c r="C48" s="292">
        <v>376669469</v>
      </c>
      <c r="D48" s="292">
        <v>517016228</v>
      </c>
      <c r="E48" s="359">
        <v>37.259924297182685</v>
      </c>
    </row>
    <row r="49" spans="1:5" x14ac:dyDescent="0.2">
      <c r="B49" s="29" t="s">
        <v>270</v>
      </c>
      <c r="C49" s="292">
        <v>498110896</v>
      </c>
      <c r="D49" s="292">
        <v>742867392</v>
      </c>
      <c r="E49" s="359">
        <v>49.136948813101249</v>
      </c>
    </row>
    <row r="50" spans="1:5" x14ac:dyDescent="0.2">
      <c r="B50" s="29" t="s">
        <v>271</v>
      </c>
      <c r="C50" s="292">
        <v>1613950520</v>
      </c>
      <c r="D50" s="292">
        <v>2020680743</v>
      </c>
      <c r="E50" s="359">
        <v>25.200910310435042</v>
      </c>
    </row>
    <row r="51" spans="1:5" x14ac:dyDescent="0.2">
      <c r="B51" s="29" t="s">
        <v>272</v>
      </c>
      <c r="C51" s="292">
        <v>337984899</v>
      </c>
      <c r="D51" s="292">
        <v>570590321</v>
      </c>
      <c r="E51" s="359">
        <v>68.821246951627856</v>
      </c>
    </row>
    <row r="52" spans="1:5" x14ac:dyDescent="0.2">
      <c r="B52" s="29" t="s">
        <v>273</v>
      </c>
      <c r="C52" s="292">
        <v>643178079</v>
      </c>
      <c r="D52" s="292">
        <v>897380736</v>
      </c>
      <c r="E52" s="359">
        <v>39.52290435570022</v>
      </c>
    </row>
    <row r="53" spans="1:5" x14ac:dyDescent="0.2">
      <c r="B53" s="29" t="s">
        <v>256</v>
      </c>
      <c r="C53" s="292">
        <v>322113397</v>
      </c>
      <c r="D53" s="292">
        <v>510866275</v>
      </c>
      <c r="E53" s="359">
        <v>58.59826997509203</v>
      </c>
    </row>
    <row r="54" spans="1:5" x14ac:dyDescent="0.2">
      <c r="B54" s="13" t="s">
        <v>274</v>
      </c>
      <c r="C54" s="292">
        <v>33749300</v>
      </c>
      <c r="D54" s="292">
        <v>68682370</v>
      </c>
      <c r="E54" s="359">
        <v>103.50753941563234</v>
      </c>
    </row>
    <row r="55" spans="1:5" x14ac:dyDescent="0.2">
      <c r="B55" s="13" t="s">
        <v>275</v>
      </c>
      <c r="C55" s="292">
        <v>3651098203</v>
      </c>
      <c r="D55" s="292">
        <v>4065451990</v>
      </c>
      <c r="E55" s="359">
        <v>11.348743965843967</v>
      </c>
    </row>
    <row r="56" spans="1:5" x14ac:dyDescent="0.2">
      <c r="B56" s="13" t="s">
        <v>276</v>
      </c>
      <c r="C56" s="292" t="s">
        <v>160</v>
      </c>
      <c r="D56" s="292" t="s">
        <v>160</v>
      </c>
      <c r="E56" s="190">
        <v>0</v>
      </c>
    </row>
    <row r="57" spans="1:5" x14ac:dyDescent="0.2">
      <c r="A57" s="124" t="s">
        <v>277</v>
      </c>
      <c r="C57" s="355">
        <v>3153772188</v>
      </c>
      <c r="D57" s="355">
        <v>4315041099</v>
      </c>
      <c r="E57" s="358">
        <v>36.821585129661244</v>
      </c>
    </row>
    <row r="58" spans="1:5" x14ac:dyDescent="0.2">
      <c r="B58" s="13" t="s">
        <v>278</v>
      </c>
      <c r="C58" s="292">
        <v>535255356</v>
      </c>
      <c r="D58" s="292">
        <v>688105267</v>
      </c>
      <c r="E58" s="359">
        <v>28.556446803682238</v>
      </c>
    </row>
    <row r="59" spans="1:5" x14ac:dyDescent="0.2">
      <c r="B59" s="13" t="s">
        <v>279</v>
      </c>
      <c r="C59" s="292">
        <v>941313183</v>
      </c>
      <c r="D59" s="292">
        <v>211500596</v>
      </c>
      <c r="E59" s="359">
        <v>-77.531325405861224</v>
      </c>
    </row>
    <row r="60" spans="1:5" x14ac:dyDescent="0.2">
      <c r="B60" s="13" t="s">
        <v>87</v>
      </c>
      <c r="C60" s="292">
        <v>1677203649</v>
      </c>
      <c r="D60" s="292">
        <v>3415435236</v>
      </c>
      <c r="E60" s="359">
        <v>103.63867190703924</v>
      </c>
    </row>
    <row r="61" spans="1:5" x14ac:dyDescent="0.2">
      <c r="A61" s="125" t="s">
        <v>280</v>
      </c>
      <c r="C61" s="355">
        <v>5757511799</v>
      </c>
      <c r="D61" s="355">
        <v>7430800818</v>
      </c>
      <c r="E61" s="358">
        <v>29.062711070616082</v>
      </c>
    </row>
    <row r="62" spans="1:5" x14ac:dyDescent="0.2">
      <c r="B62" s="13" t="s">
        <v>281</v>
      </c>
      <c r="C62" s="291">
        <v>2682563748</v>
      </c>
      <c r="D62" s="291">
        <v>3592405359</v>
      </c>
      <c r="E62" s="359">
        <v>33.916868207823107</v>
      </c>
    </row>
    <row r="63" spans="1:5" x14ac:dyDescent="0.2">
      <c r="B63" s="13" t="s">
        <v>282</v>
      </c>
      <c r="C63" s="292">
        <v>1285711528</v>
      </c>
      <c r="D63" s="292">
        <v>1711888974</v>
      </c>
      <c r="E63" s="359">
        <v>33.147205785962278</v>
      </c>
    </row>
    <row r="64" spans="1:5" x14ac:dyDescent="0.2">
      <c r="B64" s="13" t="s">
        <v>283</v>
      </c>
      <c r="C64" s="292">
        <v>260945410</v>
      </c>
      <c r="D64" s="292">
        <v>432664290</v>
      </c>
      <c r="E64" s="359">
        <v>65.806438212498165</v>
      </c>
    </row>
    <row r="65" spans="1:5" x14ac:dyDescent="0.2">
      <c r="B65" s="13" t="s">
        <v>284</v>
      </c>
      <c r="C65" s="292">
        <v>1135906810</v>
      </c>
      <c r="D65" s="292">
        <v>1447852095</v>
      </c>
      <c r="E65" s="359">
        <v>27.462225092215093</v>
      </c>
    </row>
    <row r="66" spans="1:5" x14ac:dyDescent="0.2">
      <c r="B66" s="13" t="s">
        <v>285</v>
      </c>
      <c r="C66" s="291">
        <v>3074948051</v>
      </c>
      <c r="D66" s="291">
        <v>3838395459</v>
      </c>
      <c r="E66" s="359">
        <v>24.827977427186784</v>
      </c>
    </row>
    <row r="67" spans="1:5" x14ac:dyDescent="0.2">
      <c r="B67" s="13" t="s">
        <v>286</v>
      </c>
      <c r="C67" s="291">
        <v>2774557502</v>
      </c>
      <c r="D67" s="291">
        <v>3510720668</v>
      </c>
      <c r="E67" s="359">
        <v>26.532633238610025</v>
      </c>
    </row>
    <row r="68" spans="1:5" x14ac:dyDescent="0.2">
      <c r="B68" s="29" t="s">
        <v>287</v>
      </c>
      <c r="C68" s="292">
        <v>413046574</v>
      </c>
      <c r="D68" s="292">
        <v>459986365</v>
      </c>
      <c r="E68" s="359">
        <v>11.364285277911542</v>
      </c>
    </row>
    <row r="69" spans="1:5" x14ac:dyDescent="0.2">
      <c r="B69" s="29" t="s">
        <v>288</v>
      </c>
      <c r="C69" s="292">
        <v>210336493</v>
      </c>
      <c r="D69" s="292">
        <v>260484345</v>
      </c>
      <c r="E69" s="359">
        <v>23.841726789654139</v>
      </c>
    </row>
    <row r="70" spans="1:5" x14ac:dyDescent="0.2">
      <c r="B70" s="29" t="s">
        <v>289</v>
      </c>
      <c r="C70" s="292">
        <v>402530526</v>
      </c>
      <c r="D70" s="292">
        <v>436774881</v>
      </c>
      <c r="E70" s="359">
        <v>8.5072690859723767</v>
      </c>
    </row>
    <row r="71" spans="1:5" x14ac:dyDescent="0.2">
      <c r="B71" s="29" t="s">
        <v>290</v>
      </c>
      <c r="C71" s="292">
        <v>405585941</v>
      </c>
      <c r="D71" s="292">
        <v>478883462</v>
      </c>
      <c r="E71" s="359">
        <v>18.072007333212767</v>
      </c>
    </row>
    <row r="72" spans="1:5" x14ac:dyDescent="0.2">
      <c r="B72" s="29" t="s">
        <v>256</v>
      </c>
      <c r="C72" s="292">
        <v>1343057968</v>
      </c>
      <c r="D72" s="292">
        <v>1874591615</v>
      </c>
      <c r="E72" s="359">
        <v>39.57637418968055</v>
      </c>
    </row>
    <row r="73" spans="1:5" x14ac:dyDescent="0.2">
      <c r="B73" s="13" t="s">
        <v>291</v>
      </c>
      <c r="C73" s="292">
        <v>104854845</v>
      </c>
      <c r="D73" s="292">
        <v>121023343</v>
      </c>
      <c r="E73" s="359">
        <v>15.419886415358297</v>
      </c>
    </row>
    <row r="74" spans="1:5" x14ac:dyDescent="0.2">
      <c r="B74" s="13" t="s">
        <v>292</v>
      </c>
      <c r="C74" s="292">
        <v>195535704</v>
      </c>
      <c r="D74" s="292">
        <v>206651448</v>
      </c>
      <c r="E74" s="359">
        <v>5.6847643538287</v>
      </c>
    </row>
    <row r="75" spans="1:5" x14ac:dyDescent="0.2">
      <c r="A75" s="125" t="s">
        <v>157</v>
      </c>
      <c r="C75" s="355">
        <v>268195823</v>
      </c>
      <c r="D75" s="355">
        <v>356058843</v>
      </c>
      <c r="E75" s="358">
        <v>32.760771222003712</v>
      </c>
    </row>
    <row r="76" spans="1:5" x14ac:dyDescent="0.2">
      <c r="B76" s="13" t="s">
        <v>293</v>
      </c>
      <c r="C76" s="292">
        <v>114308941</v>
      </c>
      <c r="D76" s="292">
        <v>178565049</v>
      </c>
      <c r="E76" s="359">
        <v>56.212670188240132</v>
      </c>
    </row>
    <row r="77" spans="1:5" x14ac:dyDescent="0.2">
      <c r="A77" s="128"/>
      <c r="B77" s="128" t="s">
        <v>87</v>
      </c>
      <c r="C77" s="357">
        <v>153886882</v>
      </c>
      <c r="D77" s="357">
        <v>177493794</v>
      </c>
      <c r="E77" s="360">
        <v>15.340431681499661</v>
      </c>
    </row>
    <row r="78" spans="1:5" x14ac:dyDescent="0.2">
      <c r="D78" s="133"/>
    </row>
    <row r="79" spans="1:5" s="5" customFormat="1" ht="12" x14ac:dyDescent="0.2">
      <c r="A79" s="5" t="s">
        <v>186</v>
      </c>
      <c r="B79" s="10"/>
      <c r="C79" s="264"/>
      <c r="E79" s="265"/>
    </row>
    <row r="80" spans="1:5" s="5" customFormat="1" ht="12" x14ac:dyDescent="0.2">
      <c r="A80" s="3" t="s">
        <v>160</v>
      </c>
      <c r="B80" s="5" t="s">
        <v>355</v>
      </c>
      <c r="C80" s="51"/>
      <c r="E80" s="51"/>
    </row>
    <row r="81" spans="1:20" s="5" customFormat="1" ht="12" x14ac:dyDescent="0.2">
      <c r="A81" s="3" t="s">
        <v>161</v>
      </c>
      <c r="B81" s="10" t="s">
        <v>346</v>
      </c>
      <c r="C81" s="51"/>
      <c r="E81" s="51"/>
    </row>
    <row r="82" spans="1:20" s="48" customFormat="1" ht="12" x14ac:dyDescent="0.2">
      <c r="A82" s="172" t="s">
        <v>100</v>
      </c>
      <c r="B82" s="5" t="s">
        <v>101</v>
      </c>
      <c r="C82" s="264"/>
      <c r="D82" s="5"/>
      <c r="E82" s="265"/>
      <c r="F82" s="5"/>
      <c r="G82" s="5"/>
      <c r="H82" s="5"/>
      <c r="I82" s="5"/>
      <c r="J82" s="5"/>
      <c r="K82" s="5"/>
      <c r="L82" s="5"/>
      <c r="M82" s="5"/>
      <c r="N82" s="5"/>
      <c r="O82" s="5"/>
      <c r="P82" s="5"/>
      <c r="Q82" s="5"/>
      <c r="R82" s="5"/>
      <c r="S82" s="5"/>
      <c r="T82" s="5"/>
    </row>
    <row r="83" spans="1:20" s="5" customFormat="1" ht="12" x14ac:dyDescent="0.2">
      <c r="A83" s="5" t="s">
        <v>317</v>
      </c>
      <c r="C83" s="264"/>
      <c r="E83" s="264"/>
    </row>
  </sheetData>
  <mergeCells count="5">
    <mergeCell ref="A7:E7"/>
    <mergeCell ref="A10:B12"/>
    <mergeCell ref="E10:E11"/>
    <mergeCell ref="A6:E6"/>
    <mergeCell ref="A8:E8"/>
  </mergeCells>
  <printOptions horizontalCentered="1"/>
  <pageMargins left="0.75" right="0.75" top="1" bottom="1" header="0.5" footer="0.5"/>
  <pageSetup paperSize="14"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92D87-1873-426F-994C-6F49DA239E2B}">
  <sheetPr>
    <pageSetUpPr fitToPage="1"/>
  </sheetPr>
  <dimension ref="A1:Z61"/>
  <sheetViews>
    <sheetView topLeftCell="A7" workbookViewId="0">
      <selection activeCell="G26" sqref="G26"/>
    </sheetView>
  </sheetViews>
  <sheetFormatPr defaultColWidth="9.140625" defaultRowHeight="12.75" x14ac:dyDescent="0.2"/>
  <cols>
    <col min="1" max="1" width="4.85546875" style="95" customWidth="1"/>
    <col min="2" max="2" width="30" style="102" customWidth="1"/>
    <col min="3" max="3" width="14" style="73" customWidth="1"/>
    <col min="4" max="4" width="9.5703125" style="35" bestFit="1" customWidth="1"/>
    <col min="5" max="5" width="11.140625" style="102" bestFit="1" customWidth="1"/>
    <col min="6" max="6" width="9.5703125" style="35" bestFit="1" customWidth="1"/>
    <col min="7" max="7" width="12.7109375" style="159" bestFit="1" customWidth="1"/>
    <col min="8" max="8" width="9.5703125" style="35" bestFit="1" customWidth="1"/>
    <col min="9" max="9" width="9.85546875" style="159" bestFit="1" customWidth="1"/>
    <col min="10" max="10" width="9.5703125" style="74" bestFit="1" customWidth="1"/>
    <col min="11" max="11" width="12.140625" style="35" customWidth="1"/>
    <col min="12" max="12" width="13.42578125" style="35" customWidth="1"/>
    <col min="13" max="16384" width="9.140625" style="13"/>
  </cols>
  <sheetData>
    <row r="1" spans="1:13" s="22" customFormat="1" ht="18.75" customHeight="1" x14ac:dyDescent="0.2">
      <c r="A1" s="447" t="s">
        <v>0</v>
      </c>
      <c r="B1" s="447"/>
      <c r="C1" s="447"/>
      <c r="D1" s="447"/>
      <c r="E1" s="447"/>
      <c r="F1" s="447"/>
      <c r="G1" s="447"/>
      <c r="H1" s="447"/>
      <c r="I1" s="447"/>
      <c r="J1" s="447"/>
      <c r="K1" s="447"/>
      <c r="L1" s="447"/>
    </row>
    <row r="2" spans="1:13" s="22" customFormat="1" ht="15.75" customHeight="1" x14ac:dyDescent="0.2">
      <c r="A2" s="447" t="s">
        <v>1</v>
      </c>
      <c r="B2" s="447"/>
      <c r="C2" s="447"/>
      <c r="D2" s="447"/>
      <c r="E2" s="447"/>
      <c r="F2" s="447"/>
      <c r="G2" s="447"/>
      <c r="H2" s="447"/>
      <c r="I2" s="447"/>
      <c r="J2" s="447"/>
      <c r="K2" s="447"/>
      <c r="L2" s="447"/>
    </row>
    <row r="3" spans="1:13" s="22" customFormat="1" ht="14.25" customHeight="1" x14ac:dyDescent="0.2">
      <c r="A3" s="447" t="s">
        <v>320</v>
      </c>
      <c r="B3" s="447"/>
      <c r="C3" s="447"/>
      <c r="D3" s="447"/>
      <c r="E3" s="447"/>
      <c r="F3" s="447"/>
      <c r="G3" s="447"/>
      <c r="H3" s="447"/>
      <c r="I3" s="447"/>
      <c r="J3" s="447"/>
      <c r="K3" s="447"/>
      <c r="L3" s="447"/>
    </row>
    <row r="4" spans="1:13" s="22" customFormat="1" ht="12.75" customHeight="1" x14ac:dyDescent="0.2">
      <c r="A4" s="447" t="s">
        <v>3</v>
      </c>
      <c r="B4" s="447"/>
      <c r="C4" s="447"/>
      <c r="D4" s="447"/>
      <c r="E4" s="447"/>
      <c r="F4" s="447"/>
      <c r="G4" s="447"/>
      <c r="H4" s="447"/>
      <c r="I4" s="447"/>
      <c r="J4" s="447"/>
      <c r="K4" s="447"/>
      <c r="L4" s="447"/>
    </row>
    <row r="5" spans="1:13" s="73" customFormat="1" ht="12.75" customHeight="1" x14ac:dyDescent="0.2">
      <c r="A5" s="140"/>
      <c r="B5" s="140"/>
      <c r="C5" s="140"/>
      <c r="D5" s="62"/>
      <c r="E5" s="140"/>
      <c r="F5" s="62"/>
      <c r="G5" s="141"/>
      <c r="H5" s="62"/>
      <c r="I5" s="141"/>
      <c r="J5" s="62"/>
      <c r="K5" s="62"/>
      <c r="L5" s="62"/>
    </row>
    <row r="6" spans="1:13" s="1" customFormat="1" ht="18" customHeight="1" x14ac:dyDescent="0.2">
      <c r="A6" s="519" t="s">
        <v>359</v>
      </c>
      <c r="B6" s="519"/>
      <c r="C6" s="519"/>
      <c r="D6" s="519"/>
      <c r="E6" s="519"/>
      <c r="F6" s="519"/>
      <c r="G6" s="519"/>
      <c r="H6" s="519"/>
      <c r="I6" s="519"/>
      <c r="J6" s="519"/>
      <c r="K6" s="519"/>
      <c r="L6" s="519"/>
    </row>
    <row r="7" spans="1:13" s="1" customFormat="1" ht="12.75" customHeight="1" x14ac:dyDescent="0.2">
      <c r="A7" s="507" t="s">
        <v>324</v>
      </c>
      <c r="B7" s="507"/>
      <c r="C7" s="507"/>
      <c r="D7" s="507"/>
      <c r="E7" s="507"/>
      <c r="F7" s="507"/>
      <c r="G7" s="507"/>
      <c r="H7" s="507"/>
      <c r="I7" s="507"/>
      <c r="J7" s="507"/>
      <c r="K7" s="507"/>
      <c r="L7" s="507"/>
    </row>
    <row r="8" spans="1:13" s="73" customFormat="1" x14ac:dyDescent="0.2">
      <c r="A8" s="142"/>
      <c r="B8" s="140"/>
      <c r="C8" s="140"/>
      <c r="D8" s="62"/>
      <c r="E8" s="140"/>
      <c r="F8" s="62"/>
      <c r="G8" s="141"/>
      <c r="H8" s="62"/>
      <c r="I8" s="141"/>
      <c r="J8" s="62"/>
      <c r="K8" s="62"/>
      <c r="L8" s="62"/>
    </row>
    <row r="9" spans="1:13" s="306" customFormat="1" ht="26.45" customHeight="1" x14ac:dyDescent="0.2">
      <c r="A9" s="465" t="s">
        <v>163</v>
      </c>
      <c r="B9" s="517"/>
      <c r="C9" s="502">
        <v>2020</v>
      </c>
      <c r="D9" s="502"/>
      <c r="E9" s="502"/>
      <c r="F9" s="502"/>
      <c r="G9" s="503">
        <v>2021</v>
      </c>
      <c r="H9" s="503"/>
      <c r="I9" s="503"/>
      <c r="J9" s="503"/>
      <c r="K9" s="512" t="s">
        <v>349</v>
      </c>
      <c r="L9" s="513"/>
    </row>
    <row r="10" spans="1:13" s="306" customFormat="1" ht="25.5" x14ac:dyDescent="0.2">
      <c r="A10" s="518"/>
      <c r="B10" s="517"/>
      <c r="C10" s="307" t="s">
        <v>22</v>
      </c>
      <c r="D10" s="308" t="s">
        <v>326</v>
      </c>
      <c r="E10" s="309" t="s">
        <v>340</v>
      </c>
      <c r="F10" s="308" t="s">
        <v>326</v>
      </c>
      <c r="G10" s="307" t="s">
        <v>302</v>
      </c>
      <c r="H10" s="308" t="s">
        <v>326</v>
      </c>
      <c r="I10" s="309" t="s">
        <v>303</v>
      </c>
      <c r="J10" s="308" t="s">
        <v>326</v>
      </c>
      <c r="K10" s="143" t="s">
        <v>164</v>
      </c>
      <c r="L10" s="144" t="s">
        <v>7</v>
      </c>
    </row>
    <row r="11" spans="1:13" s="1" customFormat="1" x14ac:dyDescent="0.2">
      <c r="A11" s="518"/>
      <c r="B11" s="517"/>
      <c r="C11" s="249" t="s">
        <v>10</v>
      </c>
      <c r="D11" s="310" t="s">
        <v>11</v>
      </c>
      <c r="E11" s="249" t="s">
        <v>12</v>
      </c>
      <c r="F11" s="310" t="s">
        <v>13</v>
      </c>
      <c r="G11" s="249" t="s">
        <v>14</v>
      </c>
      <c r="H11" s="310" t="s">
        <v>15</v>
      </c>
      <c r="I11" s="249" t="s">
        <v>16</v>
      </c>
      <c r="J11" s="310" t="s">
        <v>17</v>
      </c>
      <c r="K11" s="310" t="s">
        <v>165</v>
      </c>
      <c r="L11" s="251" t="s">
        <v>166</v>
      </c>
    </row>
    <row r="12" spans="1:13" x14ac:dyDescent="0.2">
      <c r="A12" s="136"/>
      <c r="B12" s="136"/>
      <c r="C12" s="138"/>
      <c r="D12" s="139"/>
      <c r="E12" s="138"/>
      <c r="F12" s="139"/>
      <c r="G12" s="138"/>
      <c r="H12" s="139"/>
      <c r="I12" s="138"/>
      <c r="J12" s="139"/>
      <c r="K12" s="139"/>
      <c r="L12" s="139"/>
    </row>
    <row r="13" spans="1:13" s="12" customFormat="1" x14ac:dyDescent="0.2">
      <c r="A13" s="65"/>
      <c r="B13" s="58" t="s">
        <v>196</v>
      </c>
      <c r="C13" s="145">
        <v>5855190850</v>
      </c>
      <c r="D13" s="146">
        <v>99.999999999999986</v>
      </c>
      <c r="E13" s="145">
        <v>34124283164</v>
      </c>
      <c r="F13" s="122">
        <v>99.999999999999986</v>
      </c>
      <c r="G13" s="145">
        <v>8648113766</v>
      </c>
      <c r="H13" s="146">
        <v>99.999999999999986</v>
      </c>
      <c r="I13" s="145">
        <v>43531891764</v>
      </c>
      <c r="J13" s="146">
        <v>100</v>
      </c>
      <c r="K13" s="280">
        <v>47.69994672334208</v>
      </c>
      <c r="L13" s="280">
        <v>27.568662921906363</v>
      </c>
    </row>
    <row r="14" spans="1:13" s="12" customFormat="1" x14ac:dyDescent="0.2">
      <c r="A14" s="65"/>
      <c r="B14" s="58"/>
      <c r="C14" s="145"/>
      <c r="D14" s="146"/>
      <c r="E14" s="145"/>
      <c r="F14" s="122"/>
      <c r="G14" s="145"/>
      <c r="H14" s="146"/>
      <c r="I14" s="145"/>
      <c r="J14" s="146"/>
      <c r="K14" s="280"/>
      <c r="L14" s="280"/>
    </row>
    <row r="15" spans="1:13" x14ac:dyDescent="0.2">
      <c r="B15" s="147" t="s">
        <v>167</v>
      </c>
      <c r="C15" s="148">
        <v>4648120860</v>
      </c>
      <c r="D15" s="122">
        <v>79.384617497139303</v>
      </c>
      <c r="E15" s="148">
        <v>26739502461</v>
      </c>
      <c r="F15" s="122">
        <v>78.359162396147553</v>
      </c>
      <c r="G15" s="148">
        <v>6986695096</v>
      </c>
      <c r="H15" s="122">
        <v>80.788658487220005</v>
      </c>
      <c r="I15" s="148">
        <v>35174759102</v>
      </c>
      <c r="J15" s="122">
        <v>80.802275473561707</v>
      </c>
      <c r="K15" s="280">
        <v>50.312251045899004</v>
      </c>
      <c r="L15" s="280">
        <v>31.546049345169973</v>
      </c>
      <c r="M15" s="149"/>
    </row>
    <row r="16" spans="1:13" x14ac:dyDescent="0.2">
      <c r="C16" s="88"/>
      <c r="E16" s="88"/>
      <c r="F16" s="89"/>
      <c r="G16" s="108"/>
      <c r="I16" s="88"/>
      <c r="J16" s="35"/>
      <c r="K16" s="239"/>
      <c r="L16" s="239"/>
    </row>
    <row r="17" spans="1:13" x14ac:dyDescent="0.2">
      <c r="A17" s="95">
        <v>1</v>
      </c>
      <c r="B17" s="92" t="s">
        <v>168</v>
      </c>
      <c r="C17" s="150">
        <v>1260175804</v>
      </c>
      <c r="D17" s="89">
        <v>21.522369403210828</v>
      </c>
      <c r="E17" s="150">
        <v>7015038554</v>
      </c>
      <c r="F17" s="89">
        <v>20.557321366388834</v>
      </c>
      <c r="G17" s="108">
        <v>2212493554</v>
      </c>
      <c r="H17" s="89">
        <v>25.583538952718261</v>
      </c>
      <c r="I17" s="150">
        <v>10732656300</v>
      </c>
      <c r="J17" s="89">
        <v>24.654697659787189</v>
      </c>
      <c r="K17" s="239">
        <v>75.570229723280733</v>
      </c>
      <c r="L17" s="239">
        <v>52.994972406533677</v>
      </c>
      <c r="M17" s="73"/>
    </row>
    <row r="18" spans="1:13" ht="14.25" x14ac:dyDescent="0.2">
      <c r="A18" s="95">
        <v>2</v>
      </c>
      <c r="B18" s="92" t="s">
        <v>312</v>
      </c>
      <c r="C18" s="150">
        <v>479846877</v>
      </c>
      <c r="D18" s="89">
        <v>8.1952388793612077</v>
      </c>
      <c r="E18" s="150">
        <v>3299710260</v>
      </c>
      <c r="F18" s="89">
        <v>9.6696837385322318</v>
      </c>
      <c r="G18" s="108">
        <v>758909085</v>
      </c>
      <c r="H18" s="89">
        <v>8.7754290187953572</v>
      </c>
      <c r="I18" s="150">
        <v>4103694292</v>
      </c>
      <c r="J18" s="89">
        <v>9.4268687293614768</v>
      </c>
      <c r="K18" s="239">
        <v>58.156512290899002</v>
      </c>
      <c r="L18" s="239">
        <v>24.365291757464782</v>
      </c>
      <c r="M18" s="73"/>
    </row>
    <row r="19" spans="1:13" x14ac:dyDescent="0.2">
      <c r="A19" s="95">
        <v>3</v>
      </c>
      <c r="B19" s="92" t="s">
        <v>173</v>
      </c>
      <c r="C19" s="150">
        <v>662845318</v>
      </c>
      <c r="D19" s="89">
        <v>11.320644108466594</v>
      </c>
      <c r="E19" s="150">
        <v>2921375768</v>
      </c>
      <c r="F19" s="89">
        <v>8.5609879450360324</v>
      </c>
      <c r="G19" s="108">
        <v>615085770</v>
      </c>
      <c r="H19" s="89">
        <v>7.1123690858254607</v>
      </c>
      <c r="I19" s="150">
        <v>3134344022</v>
      </c>
      <c r="J19" s="89">
        <v>7.2001098389940399</v>
      </c>
      <c r="K19" s="239">
        <v>-7.2052327599001043</v>
      </c>
      <c r="L19" s="239">
        <v>7.2899986483354606</v>
      </c>
      <c r="M19" s="73"/>
    </row>
    <row r="20" spans="1:13" x14ac:dyDescent="0.2">
      <c r="A20" s="95">
        <v>4</v>
      </c>
      <c r="B20" s="92" t="s">
        <v>178</v>
      </c>
      <c r="C20" s="150">
        <v>320337315</v>
      </c>
      <c r="D20" s="89">
        <v>5.4709969872288617</v>
      </c>
      <c r="E20" s="150">
        <v>2080878397</v>
      </c>
      <c r="F20" s="89">
        <v>6.0979402468306159</v>
      </c>
      <c r="G20" s="108">
        <v>601037965</v>
      </c>
      <c r="H20" s="89">
        <v>6.9499312944167846</v>
      </c>
      <c r="I20" s="150">
        <v>3067755323</v>
      </c>
      <c r="J20" s="89">
        <v>7.047144515637549</v>
      </c>
      <c r="K20" s="239">
        <v>87.62658512012564</v>
      </c>
      <c r="L20" s="239">
        <v>47.425977770867298</v>
      </c>
      <c r="M20" s="73"/>
    </row>
    <row r="21" spans="1:13" ht="14.25" x14ac:dyDescent="0.2">
      <c r="A21" s="95">
        <v>5</v>
      </c>
      <c r="B21" s="92" t="s">
        <v>313</v>
      </c>
      <c r="C21" s="150">
        <v>541138567</v>
      </c>
      <c r="D21" s="89">
        <v>9.2420312311425334</v>
      </c>
      <c r="E21" s="150">
        <v>2681306144</v>
      </c>
      <c r="F21" s="89">
        <v>7.8574724371900952</v>
      </c>
      <c r="G21" s="108">
        <v>584841496</v>
      </c>
      <c r="H21" s="89">
        <v>6.7626480389203518</v>
      </c>
      <c r="I21" s="150">
        <v>2923626452</v>
      </c>
      <c r="J21" s="89">
        <v>6.7160565128892014</v>
      </c>
      <c r="K21" s="239">
        <v>8.0761068726413754</v>
      </c>
      <c r="L21" s="239">
        <v>9.0373980062755663</v>
      </c>
      <c r="M21" s="73"/>
    </row>
    <row r="22" spans="1:13" x14ac:dyDescent="0.2">
      <c r="A22" s="95">
        <v>6</v>
      </c>
      <c r="B22" s="92" t="s">
        <v>170</v>
      </c>
      <c r="C22" s="150">
        <v>350077469</v>
      </c>
      <c r="D22" s="89">
        <v>5.9789249909761688</v>
      </c>
      <c r="E22" s="150">
        <v>2105510699</v>
      </c>
      <c r="F22" s="89">
        <v>6.1701243331061226</v>
      </c>
      <c r="G22" s="108">
        <v>563639559</v>
      </c>
      <c r="H22" s="89">
        <v>6.5174854800817386</v>
      </c>
      <c r="I22" s="150">
        <v>2857923539</v>
      </c>
      <c r="J22" s="89">
        <v>6.5651259873880443</v>
      </c>
      <c r="K22" s="239">
        <v>61.00423732211113</v>
      </c>
      <c r="L22" s="239">
        <v>35.735408058356285</v>
      </c>
      <c r="M22" s="73"/>
    </row>
    <row r="23" spans="1:13" x14ac:dyDescent="0.2">
      <c r="A23" s="95">
        <v>7</v>
      </c>
      <c r="B23" s="92" t="s">
        <v>171</v>
      </c>
      <c r="C23" s="150">
        <v>237950458</v>
      </c>
      <c r="D23" s="89">
        <v>4.0639231768166875</v>
      </c>
      <c r="E23" s="150">
        <v>1986021302</v>
      </c>
      <c r="F23" s="89">
        <v>5.819964898472028</v>
      </c>
      <c r="G23" s="108">
        <v>541172303</v>
      </c>
      <c r="H23" s="89">
        <v>6.2576917654299971</v>
      </c>
      <c r="I23" s="150">
        <v>2563422027</v>
      </c>
      <c r="J23" s="89">
        <v>5.8886070031073139</v>
      </c>
      <c r="K23" s="239">
        <v>127.43066247848955</v>
      </c>
      <c r="L23" s="239">
        <v>29.073239265789109</v>
      </c>
      <c r="M23" s="73"/>
    </row>
    <row r="24" spans="1:13" x14ac:dyDescent="0.2">
      <c r="A24" s="95">
        <v>8</v>
      </c>
      <c r="B24" s="92" t="s">
        <v>174</v>
      </c>
      <c r="C24" s="150">
        <v>345009601</v>
      </c>
      <c r="D24" s="89">
        <v>5.892371569749943</v>
      </c>
      <c r="E24" s="150">
        <v>1915825823</v>
      </c>
      <c r="F24" s="89">
        <v>5.6142595400249569</v>
      </c>
      <c r="G24" s="108">
        <v>437067091</v>
      </c>
      <c r="H24" s="89">
        <v>5.0539008022573233</v>
      </c>
      <c r="I24" s="150">
        <v>2190194859</v>
      </c>
      <c r="J24" s="89">
        <v>5.0312420853973707</v>
      </c>
      <c r="K24" s="239">
        <v>26.682587885431055</v>
      </c>
      <c r="L24" s="239">
        <v>14.321188946621689</v>
      </c>
      <c r="M24" s="73"/>
    </row>
    <row r="25" spans="1:13" ht="14.25" x14ac:dyDescent="0.2">
      <c r="A25" s="95">
        <v>9</v>
      </c>
      <c r="B25" s="92" t="s">
        <v>306</v>
      </c>
      <c r="C25" s="150">
        <v>205474089</v>
      </c>
      <c r="D25" s="89">
        <v>3.5092637330515029</v>
      </c>
      <c r="E25" s="150">
        <v>1474549731</v>
      </c>
      <c r="F25" s="89">
        <v>4.3211156228934406</v>
      </c>
      <c r="G25" s="108">
        <v>388782338</v>
      </c>
      <c r="H25" s="89">
        <v>4.4955738155121763</v>
      </c>
      <c r="I25" s="150">
        <v>2015212857</v>
      </c>
      <c r="J25" s="89">
        <v>4.6292793061351416</v>
      </c>
      <c r="K25" s="239">
        <v>89.212342973327409</v>
      </c>
      <c r="L25" s="239">
        <v>36.666320208361959</v>
      </c>
      <c r="M25" s="73"/>
    </row>
    <row r="26" spans="1:13" x14ac:dyDescent="0.2">
      <c r="A26" s="95">
        <v>10</v>
      </c>
      <c r="B26" s="92" t="s">
        <v>177</v>
      </c>
      <c r="C26" s="150">
        <v>245265362</v>
      </c>
      <c r="D26" s="89">
        <v>4.188853417134986</v>
      </c>
      <c r="E26" s="150">
        <v>1259285783</v>
      </c>
      <c r="F26" s="89">
        <v>3.6902922676732008</v>
      </c>
      <c r="G26" s="108">
        <v>283665935</v>
      </c>
      <c r="H26" s="89">
        <v>3.2800902332625488</v>
      </c>
      <c r="I26" s="150">
        <v>1585929431</v>
      </c>
      <c r="J26" s="89">
        <v>3.6431438348643783</v>
      </c>
      <c r="K26" s="239">
        <v>15.656745284725538</v>
      </c>
      <c r="L26" s="239">
        <v>25.938802169419862</v>
      </c>
      <c r="M26" s="73"/>
    </row>
    <row r="27" spans="1:13" x14ac:dyDescent="0.2">
      <c r="B27" s="92"/>
      <c r="C27" s="150"/>
      <c r="D27" s="89"/>
      <c r="E27" s="150"/>
      <c r="F27" s="89"/>
      <c r="G27" s="108"/>
      <c r="H27" s="89"/>
      <c r="I27" s="150"/>
      <c r="J27" s="89"/>
      <c r="K27" s="239"/>
      <c r="L27" s="239"/>
      <c r="M27" s="73"/>
    </row>
    <row r="28" spans="1:13" s="12" customFormat="1" x14ac:dyDescent="0.2">
      <c r="A28" s="65"/>
      <c r="B28" s="152" t="s">
        <v>176</v>
      </c>
      <c r="C28" s="153">
        <v>1207069990</v>
      </c>
      <c r="D28" s="122">
        <v>20.615382502860687</v>
      </c>
      <c r="E28" s="153">
        <v>7384780703</v>
      </c>
      <c r="F28" s="122">
        <v>21.640837603852443</v>
      </c>
      <c r="G28" s="148">
        <v>1661418670</v>
      </c>
      <c r="H28" s="122">
        <v>19.211341512780002</v>
      </c>
      <c r="I28" s="153">
        <v>8357132662</v>
      </c>
      <c r="J28" s="122">
        <v>19.197724526438297</v>
      </c>
      <c r="K28" s="280">
        <v>37.640624302158322</v>
      </c>
      <c r="L28" s="280">
        <v>13.166971344253877</v>
      </c>
      <c r="M28" s="105"/>
    </row>
    <row r="29" spans="1:13" x14ac:dyDescent="0.2">
      <c r="B29" s="92"/>
      <c r="C29" s="150"/>
      <c r="D29" s="89"/>
      <c r="E29" s="150"/>
      <c r="F29" s="89"/>
      <c r="G29" s="108"/>
      <c r="H29" s="89"/>
      <c r="I29" s="150"/>
      <c r="J29" s="89"/>
      <c r="K29" s="239"/>
      <c r="L29" s="239"/>
      <c r="M29" s="73"/>
    </row>
    <row r="30" spans="1:13" x14ac:dyDescent="0.2">
      <c r="A30" s="95">
        <v>11</v>
      </c>
      <c r="B30" s="92" t="s">
        <v>169</v>
      </c>
      <c r="C30" s="150">
        <v>153998769</v>
      </c>
      <c r="D30" s="89">
        <v>2.630123815690824</v>
      </c>
      <c r="E30" s="150">
        <v>937024568</v>
      </c>
      <c r="F30" s="89">
        <v>2.745917221166803</v>
      </c>
      <c r="G30" s="108">
        <v>255592896</v>
      </c>
      <c r="H30" s="89">
        <v>2.9554756437740415</v>
      </c>
      <c r="I30" s="150">
        <v>1296820608</v>
      </c>
      <c r="J30" s="89">
        <v>2.9790127546729881</v>
      </c>
      <c r="K30" s="239">
        <v>65.970739675198303</v>
      </c>
      <c r="L30" s="239">
        <v>38.397716803515024</v>
      </c>
      <c r="M30" s="73"/>
    </row>
    <row r="31" spans="1:13" x14ac:dyDescent="0.2">
      <c r="A31" s="95">
        <v>12</v>
      </c>
      <c r="B31" s="92" t="s">
        <v>181</v>
      </c>
      <c r="C31" s="151">
        <v>55719908</v>
      </c>
      <c r="D31" s="89">
        <v>0.9516326525889417</v>
      </c>
      <c r="E31" s="150">
        <v>579891349</v>
      </c>
      <c r="F31" s="89">
        <v>1.6993510053033622</v>
      </c>
      <c r="G31" s="108">
        <v>165228987</v>
      </c>
      <c r="H31" s="89">
        <v>1.910578323444317</v>
      </c>
      <c r="I31" s="150">
        <v>826400579</v>
      </c>
      <c r="J31" s="89">
        <v>1.8983796603193264</v>
      </c>
      <c r="K31" s="239">
        <v>196.53492428594822</v>
      </c>
      <c r="L31" s="239">
        <v>42.509554664868787</v>
      </c>
      <c r="M31" s="73"/>
    </row>
    <row r="32" spans="1:13" x14ac:dyDescent="0.2">
      <c r="A32" s="95">
        <v>13</v>
      </c>
      <c r="B32" s="92" t="s">
        <v>172</v>
      </c>
      <c r="C32" s="108">
        <v>131060555</v>
      </c>
      <c r="D32" s="89">
        <v>2.2383652105891647</v>
      </c>
      <c r="E32" s="108">
        <v>819129044</v>
      </c>
      <c r="F32" s="89">
        <v>2.4004285747580312</v>
      </c>
      <c r="G32" s="108">
        <v>144582947</v>
      </c>
      <c r="H32" s="89">
        <v>1.6718437212103623</v>
      </c>
      <c r="I32" s="150">
        <v>808743087</v>
      </c>
      <c r="J32" s="89">
        <v>1.8578174626190134</v>
      </c>
      <c r="K32" s="239">
        <v>10.317667279831078</v>
      </c>
      <c r="L32" s="239">
        <v>-1.2679268396201593</v>
      </c>
      <c r="M32" s="73"/>
    </row>
    <row r="33" spans="1:26" x14ac:dyDescent="0.2">
      <c r="A33" s="95">
        <v>14</v>
      </c>
      <c r="B33" s="92" t="s">
        <v>184</v>
      </c>
      <c r="C33" s="108">
        <v>58276715</v>
      </c>
      <c r="D33" s="89">
        <v>0.99530000802621144</v>
      </c>
      <c r="E33" s="108">
        <v>320673081</v>
      </c>
      <c r="F33" s="89">
        <v>0.93972107621677325</v>
      </c>
      <c r="G33" s="108">
        <v>108678492</v>
      </c>
      <c r="H33" s="89">
        <v>1.2566727836914999</v>
      </c>
      <c r="I33" s="150">
        <v>589265747</v>
      </c>
      <c r="J33" s="89">
        <v>1.353641487015069</v>
      </c>
      <c r="K33" s="239">
        <v>86.486990558750591</v>
      </c>
      <c r="L33" s="239">
        <v>83.759031210979629</v>
      </c>
      <c r="M33" s="73"/>
    </row>
    <row r="34" spans="1:26" x14ac:dyDescent="0.2">
      <c r="A34" s="95">
        <v>15</v>
      </c>
      <c r="B34" s="92" t="s">
        <v>294</v>
      </c>
      <c r="C34" s="108">
        <v>12608303</v>
      </c>
      <c r="D34" s="89">
        <v>0.21533547450464405</v>
      </c>
      <c r="E34" s="108">
        <v>168306589</v>
      </c>
      <c r="F34" s="89">
        <v>0.49321648220747955</v>
      </c>
      <c r="G34" s="108">
        <v>91934796</v>
      </c>
      <c r="H34" s="89">
        <v>1.06306182466564</v>
      </c>
      <c r="I34" s="150">
        <v>250646355</v>
      </c>
      <c r="J34" s="89">
        <v>0.57577639023553651</v>
      </c>
      <c r="K34" s="239">
        <v>629.16074431269612</v>
      </c>
      <c r="L34" s="239">
        <v>48.922485144060524</v>
      </c>
      <c r="M34" s="73"/>
    </row>
    <row r="35" spans="1:26" x14ac:dyDescent="0.2">
      <c r="A35" s="95">
        <v>16</v>
      </c>
      <c r="B35" s="92" t="s">
        <v>295</v>
      </c>
      <c r="C35" s="108">
        <v>32364726</v>
      </c>
      <c r="D35" s="89">
        <v>0.5527527083083893</v>
      </c>
      <c r="E35" s="108">
        <v>326150177</v>
      </c>
      <c r="F35" s="89">
        <v>0.95577151154365558</v>
      </c>
      <c r="G35" s="108">
        <v>90783416</v>
      </c>
      <c r="H35" s="89">
        <v>1.0497481700219347</v>
      </c>
      <c r="I35" s="150">
        <v>207362807</v>
      </c>
      <c r="J35" s="89">
        <v>0.47634687719104563</v>
      </c>
      <c r="K35" s="239">
        <v>180.50111099349334</v>
      </c>
      <c r="L35" s="239">
        <v>-36.421065624624816</v>
      </c>
      <c r="M35" s="73"/>
    </row>
    <row r="36" spans="1:26" x14ac:dyDescent="0.2">
      <c r="A36" s="95">
        <v>17</v>
      </c>
      <c r="B36" s="102" t="s">
        <v>182</v>
      </c>
      <c r="C36" s="150">
        <v>87128416</v>
      </c>
      <c r="D36" s="89">
        <v>1.4880542450635919</v>
      </c>
      <c r="E36" s="150">
        <v>235183155</v>
      </c>
      <c r="F36" s="89">
        <v>0.68919588396837161</v>
      </c>
      <c r="G36" s="108">
        <v>73067695</v>
      </c>
      <c r="H36" s="89">
        <v>0.84489747680315153</v>
      </c>
      <c r="I36" s="150">
        <v>265039447</v>
      </c>
      <c r="J36" s="89">
        <v>0.60883971787135216</v>
      </c>
      <c r="K36" s="239">
        <v>-16.137927952230879</v>
      </c>
      <c r="L36" s="239">
        <v>12.694910908904177</v>
      </c>
      <c r="M36" s="73"/>
    </row>
    <row r="37" spans="1:26" x14ac:dyDescent="0.2">
      <c r="A37" s="95">
        <v>18</v>
      </c>
      <c r="B37" s="102" t="s">
        <v>296</v>
      </c>
      <c r="C37" s="108">
        <v>43804610</v>
      </c>
      <c r="D37" s="89">
        <v>0.74813291525757863</v>
      </c>
      <c r="E37" s="108">
        <v>323173959</v>
      </c>
      <c r="F37" s="89">
        <v>0.9470498103852858</v>
      </c>
      <c r="G37" s="108">
        <v>53708273</v>
      </c>
      <c r="H37" s="89">
        <v>0.6210403153015136</v>
      </c>
      <c r="I37" s="150">
        <v>399647660</v>
      </c>
      <c r="J37" s="89">
        <v>0.9180571847569019</v>
      </c>
      <c r="K37" s="239">
        <v>22.608723145805886</v>
      </c>
      <c r="L37" s="239">
        <v>23.663323999443907</v>
      </c>
      <c r="M37" s="73"/>
    </row>
    <row r="38" spans="1:26" x14ac:dyDescent="0.2">
      <c r="A38" s="95">
        <v>19</v>
      </c>
      <c r="B38" s="102" t="s">
        <v>297</v>
      </c>
      <c r="C38" s="108">
        <v>32192669</v>
      </c>
      <c r="D38" s="89">
        <v>0.5498141704467242</v>
      </c>
      <c r="E38" s="108">
        <v>145882833</v>
      </c>
      <c r="F38" s="89">
        <v>0.42750446155569827</v>
      </c>
      <c r="G38" s="108">
        <v>53007062</v>
      </c>
      <c r="H38" s="89">
        <v>0.61293206165252945</v>
      </c>
      <c r="I38" s="150">
        <v>195565293</v>
      </c>
      <c r="J38" s="89">
        <v>0.4492460241797453</v>
      </c>
      <c r="K38" s="239">
        <v>64.655692263353501</v>
      </c>
      <c r="L38" s="239">
        <v>34.056412929683091</v>
      </c>
      <c r="M38" s="73"/>
    </row>
    <row r="39" spans="1:26" x14ac:dyDescent="0.2">
      <c r="A39" s="95">
        <v>20</v>
      </c>
      <c r="B39" s="102" t="s">
        <v>298</v>
      </c>
      <c r="C39" s="108">
        <v>50247328</v>
      </c>
      <c r="D39" s="89">
        <v>0.85816721072379742</v>
      </c>
      <c r="E39" s="108">
        <v>257984052</v>
      </c>
      <c r="F39" s="89">
        <v>0.75601310292772594</v>
      </c>
      <c r="G39" s="108">
        <v>52644851</v>
      </c>
      <c r="H39" s="89">
        <v>0.60874373793477221</v>
      </c>
      <c r="I39" s="150">
        <v>287164615</v>
      </c>
      <c r="J39" s="89">
        <v>0.65966491085847867</v>
      </c>
      <c r="K39" s="239">
        <v>4.77144376711931</v>
      </c>
      <c r="L39" s="239">
        <v>11.310994913747606</v>
      </c>
      <c r="M39" s="73"/>
    </row>
    <row r="40" spans="1:26" x14ac:dyDescent="0.2">
      <c r="A40" s="95">
        <v>21</v>
      </c>
      <c r="B40" s="102" t="s">
        <v>87</v>
      </c>
      <c r="C40" s="108">
        <v>549667991</v>
      </c>
      <c r="D40" s="89">
        <v>9.3877040916608223</v>
      </c>
      <c r="E40" s="108">
        <v>3271381896</v>
      </c>
      <c r="F40" s="89">
        <v>9.5866684738192554</v>
      </c>
      <c r="G40" s="108">
        <v>572189255</v>
      </c>
      <c r="H40" s="89">
        <v>6.6163474542802403</v>
      </c>
      <c r="I40" s="108">
        <v>3230476464</v>
      </c>
      <c r="J40" s="89">
        <v>7.4209420567188378</v>
      </c>
      <c r="K40" s="239">
        <v>4.0972485880117482</v>
      </c>
      <c r="L40" s="239">
        <v>-1.2504022245160673</v>
      </c>
      <c r="M40" s="73"/>
    </row>
    <row r="41" spans="1:26" x14ac:dyDescent="0.2">
      <c r="A41" s="154"/>
      <c r="B41" s="155"/>
      <c r="C41" s="156"/>
      <c r="D41" s="157"/>
      <c r="E41" s="158"/>
      <c r="F41" s="157"/>
      <c r="G41" s="158"/>
      <c r="H41" s="157"/>
      <c r="I41" s="158"/>
      <c r="J41" s="107"/>
      <c r="K41" s="157"/>
      <c r="L41" s="157"/>
    </row>
    <row r="43" spans="1:26" s="1" customFormat="1" x14ac:dyDescent="0.2">
      <c r="A43" s="2" t="s">
        <v>186</v>
      </c>
      <c r="B43" s="100"/>
      <c r="C43" s="311"/>
      <c r="D43" s="40"/>
      <c r="E43" s="100"/>
      <c r="F43" s="40"/>
      <c r="G43" s="312"/>
      <c r="H43" s="40"/>
      <c r="I43" s="312"/>
      <c r="J43" s="313"/>
      <c r="K43" s="40"/>
      <c r="L43" s="40"/>
      <c r="M43" s="5"/>
      <c r="N43" s="5"/>
      <c r="O43" s="5"/>
      <c r="P43" s="5"/>
      <c r="Q43" s="5"/>
      <c r="R43" s="5"/>
      <c r="S43" s="5"/>
      <c r="T43" s="5"/>
      <c r="U43" s="5"/>
      <c r="V43" s="5"/>
      <c r="W43" s="5"/>
      <c r="X43" s="5"/>
      <c r="Y43" s="5"/>
      <c r="Z43" s="5"/>
    </row>
    <row r="44" spans="1:26" s="1" customFormat="1" x14ac:dyDescent="0.2">
      <c r="A44" s="172" t="s">
        <v>89</v>
      </c>
      <c r="B44" s="100" t="s">
        <v>188</v>
      </c>
      <c r="C44" s="311"/>
      <c r="D44" s="40"/>
      <c r="E44" s="55"/>
      <c r="F44" s="40"/>
      <c r="G44" s="312"/>
      <c r="H44" s="40"/>
      <c r="I44" s="312"/>
      <c r="J44" s="313"/>
      <c r="K44" s="40"/>
      <c r="L44" s="40"/>
      <c r="M44" s="5"/>
      <c r="N44" s="5"/>
      <c r="O44" s="5"/>
      <c r="P44" s="5"/>
      <c r="Q44" s="5"/>
      <c r="R44" s="5"/>
      <c r="S44" s="5"/>
      <c r="T44" s="5"/>
      <c r="U44" s="5"/>
      <c r="V44" s="5"/>
      <c r="W44" s="5"/>
      <c r="X44" s="5"/>
      <c r="Y44" s="5"/>
      <c r="Z44" s="5"/>
    </row>
    <row r="45" spans="1:26" s="1" customFormat="1" x14ac:dyDescent="0.2">
      <c r="A45" s="3" t="s">
        <v>91</v>
      </c>
      <c r="B45" s="100" t="s">
        <v>187</v>
      </c>
      <c r="C45" s="311"/>
      <c r="D45" s="40"/>
      <c r="E45" s="100"/>
      <c r="F45" s="40"/>
      <c r="G45" s="312"/>
      <c r="H45" s="40"/>
      <c r="I45" s="312"/>
      <c r="J45" s="313"/>
      <c r="K45" s="40"/>
      <c r="L45" s="40"/>
      <c r="M45" s="311"/>
      <c r="N45" s="311"/>
      <c r="O45" s="311"/>
      <c r="P45" s="311"/>
      <c r="Q45" s="311"/>
      <c r="R45" s="311"/>
      <c r="S45" s="311"/>
      <c r="T45" s="311"/>
      <c r="U45" s="311"/>
      <c r="V45" s="311"/>
      <c r="W45" s="311"/>
      <c r="X45" s="311"/>
      <c r="Y45" s="311"/>
      <c r="Z45" s="311"/>
    </row>
    <row r="46" spans="1:26" s="73" customFormat="1" x14ac:dyDescent="0.2">
      <c r="A46" s="3" t="s">
        <v>93</v>
      </c>
      <c r="B46" s="100" t="s">
        <v>189</v>
      </c>
      <c r="C46" s="311"/>
      <c r="D46" s="40"/>
      <c r="E46" s="100"/>
      <c r="F46" s="40"/>
      <c r="G46" s="312"/>
      <c r="H46" s="40"/>
      <c r="I46" s="312"/>
      <c r="J46" s="313"/>
      <c r="K46" s="40"/>
      <c r="L46" s="40"/>
      <c r="M46" s="5"/>
      <c r="N46" s="5"/>
      <c r="O46" s="5"/>
      <c r="P46" s="5"/>
      <c r="Q46" s="5"/>
      <c r="R46" s="5"/>
      <c r="S46" s="5"/>
      <c r="T46" s="5"/>
      <c r="U46" s="5"/>
      <c r="V46" s="5"/>
      <c r="W46" s="5"/>
      <c r="X46" s="5"/>
      <c r="Y46" s="5"/>
      <c r="Z46" s="5"/>
    </row>
    <row r="47" spans="1:26" s="73" customFormat="1" x14ac:dyDescent="0.2">
      <c r="A47" s="3" t="s">
        <v>100</v>
      </c>
      <c r="B47" s="100" t="s">
        <v>101</v>
      </c>
      <c r="C47" s="311"/>
      <c r="D47" s="40"/>
      <c r="E47" s="55"/>
      <c r="F47" s="40"/>
      <c r="G47" s="312"/>
      <c r="H47" s="40"/>
      <c r="I47" s="312"/>
      <c r="J47" s="313"/>
      <c r="K47" s="40"/>
      <c r="L47" s="40"/>
      <c r="M47" s="311"/>
      <c r="N47" s="311"/>
      <c r="O47" s="311"/>
      <c r="P47" s="311"/>
      <c r="Q47" s="311"/>
      <c r="R47" s="311"/>
      <c r="S47" s="311"/>
      <c r="T47" s="311"/>
      <c r="U47" s="311"/>
      <c r="V47" s="311"/>
      <c r="W47" s="311"/>
      <c r="X47" s="311"/>
      <c r="Y47" s="311"/>
      <c r="Z47" s="311"/>
    </row>
    <row r="48" spans="1:26" s="1" customFormat="1" x14ac:dyDescent="0.2">
      <c r="A48" s="5" t="s">
        <v>317</v>
      </c>
      <c r="B48" s="272"/>
      <c r="C48" s="366"/>
      <c r="D48" s="4"/>
      <c r="E48" s="272"/>
      <c r="F48" s="4"/>
      <c r="G48" s="315"/>
      <c r="H48" s="4"/>
      <c r="I48" s="315"/>
      <c r="J48" s="367"/>
      <c r="K48" s="4"/>
      <c r="L48" s="4"/>
    </row>
    <row r="51" spans="2:10" x14ac:dyDescent="0.2">
      <c r="B51" s="94"/>
      <c r="C51" s="159"/>
    </row>
    <row r="52" spans="2:10" x14ac:dyDescent="0.2">
      <c r="B52" s="94"/>
      <c r="C52" s="159"/>
    </row>
    <row r="53" spans="2:10" x14ac:dyDescent="0.2">
      <c r="B53" s="94"/>
      <c r="C53" s="159"/>
    </row>
    <row r="54" spans="2:10" x14ac:dyDescent="0.2">
      <c r="B54" s="94"/>
      <c r="C54" s="159"/>
    </row>
    <row r="55" spans="2:10" x14ac:dyDescent="0.2">
      <c r="B55" s="94"/>
      <c r="C55" s="159"/>
    </row>
    <row r="56" spans="2:10" x14ac:dyDescent="0.2">
      <c r="B56" s="94"/>
      <c r="C56" s="159"/>
    </row>
    <row r="57" spans="2:10" x14ac:dyDescent="0.2">
      <c r="C57" s="159"/>
    </row>
    <row r="60" spans="2:10" x14ac:dyDescent="0.2">
      <c r="B60" s="13"/>
      <c r="C60" s="159"/>
      <c r="E60" s="13"/>
      <c r="G60" s="13"/>
      <c r="I60" s="13"/>
      <c r="J60" s="35"/>
    </row>
    <row r="61" spans="2:10" x14ac:dyDescent="0.2">
      <c r="B61" s="13"/>
      <c r="E61" s="13"/>
      <c r="G61" s="13"/>
      <c r="I61" s="13"/>
      <c r="J61" s="35"/>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0FE8-242C-40A7-AABC-6039C5BAD37C}">
  <sheetPr codeName="Sheet11"/>
  <dimension ref="A1:Z29"/>
  <sheetViews>
    <sheetView zoomScaleNormal="100" zoomScaleSheetLayoutView="100" workbookViewId="0">
      <selection activeCell="G19" sqref="G19"/>
    </sheetView>
  </sheetViews>
  <sheetFormatPr defaultColWidth="8.85546875" defaultRowHeight="12.75" x14ac:dyDescent="0.2"/>
  <cols>
    <col min="1" max="1" width="8.7109375" style="169" customWidth="1"/>
    <col min="2" max="2" width="23.42578125" style="169" customWidth="1"/>
    <col min="3" max="13" width="11.42578125" style="169" customWidth="1"/>
    <col min="14" max="16384" width="8.85546875" style="169"/>
  </cols>
  <sheetData>
    <row r="1" spans="1:26" x14ac:dyDescent="0.2">
      <c r="A1" s="495" t="s">
        <v>0</v>
      </c>
      <c r="B1" s="495"/>
      <c r="C1" s="495"/>
      <c r="D1" s="495"/>
      <c r="E1" s="495"/>
      <c r="F1" s="495"/>
      <c r="G1" s="495"/>
      <c r="H1" s="495"/>
      <c r="I1" s="495"/>
      <c r="J1" s="495"/>
      <c r="K1" s="495"/>
      <c r="L1" s="495"/>
    </row>
    <row r="2" spans="1:26" x14ac:dyDescent="0.2">
      <c r="A2" s="495" t="s">
        <v>1</v>
      </c>
      <c r="B2" s="495"/>
      <c r="C2" s="495"/>
      <c r="D2" s="495"/>
      <c r="E2" s="495"/>
      <c r="F2" s="495"/>
      <c r="G2" s="495"/>
      <c r="H2" s="495"/>
      <c r="I2" s="495"/>
      <c r="J2" s="495"/>
      <c r="K2" s="495"/>
      <c r="L2" s="495"/>
    </row>
    <row r="3" spans="1:26" x14ac:dyDescent="0.2">
      <c r="A3" s="510" t="s">
        <v>320</v>
      </c>
      <c r="B3" s="510"/>
      <c r="C3" s="510"/>
      <c r="D3" s="510"/>
      <c r="E3" s="510"/>
      <c r="F3" s="510"/>
      <c r="G3" s="510"/>
      <c r="H3" s="510"/>
      <c r="I3" s="510"/>
      <c r="J3" s="510"/>
      <c r="K3" s="510"/>
      <c r="L3" s="510"/>
    </row>
    <row r="4" spans="1:26" x14ac:dyDescent="0.2">
      <c r="A4" s="495" t="s">
        <v>3</v>
      </c>
      <c r="B4" s="495"/>
      <c r="C4" s="495"/>
      <c r="D4" s="495"/>
      <c r="E4" s="495"/>
      <c r="F4" s="495"/>
      <c r="G4" s="495"/>
      <c r="H4" s="495"/>
      <c r="I4" s="495"/>
      <c r="J4" s="495"/>
      <c r="K4" s="495"/>
      <c r="L4" s="495"/>
    </row>
    <row r="5" spans="1:26" x14ac:dyDescent="0.2">
      <c r="A5" s="272"/>
      <c r="B5" s="272"/>
      <c r="C5" s="314"/>
      <c r="D5" s="315"/>
      <c r="E5" s="314"/>
      <c r="F5" s="315"/>
      <c r="G5" s="314"/>
      <c r="H5" s="315"/>
      <c r="I5" s="314"/>
      <c r="J5" s="1"/>
      <c r="K5" s="4"/>
      <c r="L5" s="4"/>
    </row>
    <row r="6" spans="1:26" ht="14.25" x14ac:dyDescent="0.2">
      <c r="A6" s="473" t="s">
        <v>360</v>
      </c>
      <c r="B6" s="474"/>
      <c r="C6" s="474"/>
      <c r="D6" s="474"/>
      <c r="E6" s="474"/>
      <c r="F6" s="474"/>
      <c r="G6" s="474"/>
      <c r="H6" s="474"/>
      <c r="I6" s="474"/>
      <c r="J6" s="474"/>
      <c r="K6" s="474"/>
      <c r="L6" s="474"/>
      <c r="R6" s="197"/>
    </row>
    <row r="7" spans="1:26" x14ac:dyDescent="0.2">
      <c r="A7" s="508" t="s">
        <v>324</v>
      </c>
      <c r="B7" s="472"/>
      <c r="C7" s="472"/>
      <c r="D7" s="472"/>
      <c r="E7" s="472"/>
      <c r="F7" s="472"/>
      <c r="G7" s="472"/>
      <c r="H7" s="472"/>
      <c r="I7" s="472"/>
      <c r="J7" s="472"/>
      <c r="K7" s="472"/>
      <c r="L7" s="472"/>
      <c r="M7" s="271"/>
      <c r="N7" s="271"/>
      <c r="O7" s="271"/>
      <c r="P7" s="271"/>
      <c r="Q7" s="271"/>
      <c r="R7" s="271"/>
      <c r="S7" s="271"/>
      <c r="T7" s="271"/>
      <c r="U7" s="271"/>
      <c r="V7" s="271"/>
      <c r="W7" s="271"/>
      <c r="X7" s="271"/>
      <c r="Y7" s="271"/>
      <c r="Z7" s="271"/>
    </row>
    <row r="8" spans="1:26" x14ac:dyDescent="0.2">
      <c r="A8" s="244"/>
      <c r="B8" s="272"/>
      <c r="C8" s="314"/>
      <c r="D8" s="1"/>
      <c r="E8" s="314"/>
      <c r="F8" s="1"/>
      <c r="G8" s="314"/>
      <c r="H8" s="1"/>
      <c r="I8" s="314"/>
      <c r="J8" s="1"/>
      <c r="K8" s="4"/>
      <c r="L8" s="4"/>
    </row>
    <row r="9" spans="1:26" s="368" customFormat="1" ht="28.15" customHeight="1" x14ac:dyDescent="0.2">
      <c r="A9" s="511" t="s">
        <v>190</v>
      </c>
      <c r="B9" s="449"/>
      <c r="C9" s="468">
        <v>2020</v>
      </c>
      <c r="D9" s="468"/>
      <c r="E9" s="468"/>
      <c r="F9" s="468"/>
      <c r="G9" s="468">
        <v>2021</v>
      </c>
      <c r="H9" s="468"/>
      <c r="I9" s="468"/>
      <c r="J9" s="468"/>
      <c r="K9" s="521" t="s">
        <v>347</v>
      </c>
      <c r="L9" s="522"/>
    </row>
    <row r="10" spans="1:26" s="368" customFormat="1" ht="25.5" x14ac:dyDescent="0.2">
      <c r="A10" s="466"/>
      <c r="B10" s="449"/>
      <c r="C10" s="316" t="s">
        <v>22</v>
      </c>
      <c r="D10" s="317" t="s">
        <v>326</v>
      </c>
      <c r="E10" s="316" t="s">
        <v>340</v>
      </c>
      <c r="F10" s="317" t="s">
        <v>326</v>
      </c>
      <c r="G10" s="316" t="s">
        <v>302</v>
      </c>
      <c r="H10" s="317" t="s">
        <v>326</v>
      </c>
      <c r="I10" s="316" t="s">
        <v>303</v>
      </c>
      <c r="J10" s="317" t="s">
        <v>326</v>
      </c>
      <c r="K10" s="318" t="s">
        <v>164</v>
      </c>
      <c r="L10" s="319" t="s">
        <v>7</v>
      </c>
    </row>
    <row r="11" spans="1:26" s="368" customFormat="1" x14ac:dyDescent="0.2">
      <c r="A11" s="466"/>
      <c r="B11" s="449"/>
      <c r="C11" s="320" t="s">
        <v>10</v>
      </c>
      <c r="D11" s="320" t="s">
        <v>11</v>
      </c>
      <c r="E11" s="320" t="s">
        <v>12</v>
      </c>
      <c r="F11" s="320" t="s">
        <v>13</v>
      </c>
      <c r="G11" s="320" t="s">
        <v>14</v>
      </c>
      <c r="H11" s="320" t="s">
        <v>15</v>
      </c>
      <c r="I11" s="320" t="s">
        <v>16</v>
      </c>
      <c r="J11" s="320" t="s">
        <v>17</v>
      </c>
      <c r="K11" s="321" t="s">
        <v>165</v>
      </c>
      <c r="L11" s="322" t="s">
        <v>166</v>
      </c>
    </row>
    <row r="13" spans="1:26" x14ac:dyDescent="0.2">
      <c r="A13" s="58"/>
      <c r="B13" s="147" t="s">
        <v>196</v>
      </c>
      <c r="C13" s="162">
        <v>5855.19085</v>
      </c>
      <c r="D13" s="196"/>
      <c r="E13" s="162">
        <v>34124.283164</v>
      </c>
      <c r="F13" s="196"/>
      <c r="G13" s="162">
        <v>8648.1137660000004</v>
      </c>
      <c r="H13" s="162"/>
      <c r="I13" s="162">
        <v>43531.891764</v>
      </c>
      <c r="J13" s="162"/>
      <c r="K13" s="323">
        <v>47.699946723342087</v>
      </c>
      <c r="L13" s="323">
        <v>27.568662921906352</v>
      </c>
    </row>
    <row r="14" spans="1:26" x14ac:dyDescent="0.2">
      <c r="C14" s="165"/>
      <c r="D14" s="165"/>
      <c r="E14" s="165"/>
      <c r="F14" s="165"/>
      <c r="G14" s="165"/>
      <c r="H14" s="165"/>
      <c r="I14" s="165"/>
      <c r="J14" s="165"/>
      <c r="K14" s="324"/>
      <c r="L14" s="324"/>
    </row>
    <row r="15" spans="1:26" ht="14.25" x14ac:dyDescent="0.2">
      <c r="A15" s="70">
        <v>1</v>
      </c>
      <c r="B15" s="166" t="s">
        <v>307</v>
      </c>
      <c r="C15" s="165">
        <v>5047.9115970000003</v>
      </c>
      <c r="D15" s="323">
        <v>86.212588561481311</v>
      </c>
      <c r="E15" s="165">
        <v>28959.269834999999</v>
      </c>
      <c r="F15" s="323">
        <v>84.864111857889739</v>
      </c>
      <c r="G15" s="165">
        <v>7529.1881460000004</v>
      </c>
      <c r="H15" s="323">
        <v>87.061622334351711</v>
      </c>
      <c r="I15" s="165">
        <v>38140.791556999997</v>
      </c>
      <c r="J15" s="323">
        <v>87.615745632588542</v>
      </c>
      <c r="K15" s="323">
        <v>49.15451670101821</v>
      </c>
      <c r="L15" s="323">
        <v>31.704948965609852</v>
      </c>
    </row>
    <row r="16" spans="1:26" ht="14.25" x14ac:dyDescent="0.2">
      <c r="A16" s="70">
        <v>2</v>
      </c>
      <c r="B16" s="167" t="s">
        <v>308</v>
      </c>
      <c r="C16" s="165">
        <v>2902.4966829999998</v>
      </c>
      <c r="D16" s="323">
        <v>49.57134203405171</v>
      </c>
      <c r="E16" s="165">
        <v>16097.021896</v>
      </c>
      <c r="F16" s="323">
        <v>47.171751033240255</v>
      </c>
      <c r="G16" s="165">
        <v>4279.2775979999997</v>
      </c>
      <c r="H16" s="323">
        <v>49.482207493892481</v>
      </c>
      <c r="I16" s="165">
        <v>21461.716240999998</v>
      </c>
      <c r="J16" s="323">
        <v>49.301133884441953</v>
      </c>
      <c r="K16" s="323">
        <v>47.434366525338071</v>
      </c>
      <c r="L16" s="323">
        <v>33.32724760928037</v>
      </c>
    </row>
    <row r="17" spans="1:26" ht="14.25" x14ac:dyDescent="0.2">
      <c r="A17" s="70">
        <v>3</v>
      </c>
      <c r="B17" s="167" t="s">
        <v>309</v>
      </c>
      <c r="C17" s="165">
        <v>1374.297403</v>
      </c>
      <c r="D17" s="323">
        <v>23.471436511757769</v>
      </c>
      <c r="E17" s="165">
        <v>9026.5338169999995</v>
      </c>
      <c r="F17" s="323">
        <v>26.451936802947106</v>
      </c>
      <c r="G17" s="165">
        <v>2404.3815650000001</v>
      </c>
      <c r="H17" s="323">
        <v>27.80238130600004</v>
      </c>
      <c r="I17" s="165">
        <v>12257.403888000001</v>
      </c>
      <c r="J17" s="323">
        <v>28.157296619341103</v>
      </c>
      <c r="K17" s="323">
        <v>74.953511499868569</v>
      </c>
      <c r="L17" s="323">
        <v>35.793031262068567</v>
      </c>
    </row>
    <row r="18" spans="1:26" ht="14.25" x14ac:dyDescent="0.2">
      <c r="A18" s="70">
        <v>4</v>
      </c>
      <c r="B18" s="167" t="s">
        <v>310</v>
      </c>
      <c r="C18" s="165">
        <v>526.82810500000005</v>
      </c>
      <c r="D18" s="323">
        <v>8.997624816960494</v>
      </c>
      <c r="E18" s="165">
        <v>2692.4282410000001</v>
      </c>
      <c r="F18" s="323">
        <v>7.8900653474837643</v>
      </c>
      <c r="G18" s="165">
        <v>545.53163700000005</v>
      </c>
      <c r="H18" s="323">
        <v>6.3080996823232596</v>
      </c>
      <c r="I18" s="165">
        <v>2901.2673799999998</v>
      </c>
      <c r="J18" s="323">
        <v>6.6646940034875524</v>
      </c>
      <c r="K18" s="323">
        <v>3.5502153021999452</v>
      </c>
      <c r="L18" s="323">
        <v>7.7565350050864996</v>
      </c>
    </row>
    <row r="19" spans="1:26" ht="14.25" x14ac:dyDescent="0.2">
      <c r="A19" s="70">
        <v>5</v>
      </c>
      <c r="B19" s="168" t="s">
        <v>311</v>
      </c>
      <c r="C19" s="165">
        <v>271.07953400000002</v>
      </c>
      <c r="D19" s="323">
        <v>4.6297301137502629</v>
      </c>
      <c r="E19" s="165">
        <v>2396.0885050000002</v>
      </c>
      <c r="F19" s="323">
        <v>7.0216522746704761</v>
      </c>
      <c r="G19" s="165">
        <v>564.31667500000003</v>
      </c>
      <c r="H19" s="323">
        <v>6.5253151180620126</v>
      </c>
      <c r="I19" s="165">
        <v>2429.0594369999999</v>
      </c>
      <c r="J19" s="323">
        <v>5.5799537731295725</v>
      </c>
      <c r="K19" s="323">
        <v>108.17383985911677</v>
      </c>
      <c r="L19" s="323">
        <v>1.3760314750977747</v>
      </c>
    </row>
    <row r="20" spans="1:26" x14ac:dyDescent="0.2">
      <c r="A20" s="171"/>
      <c r="B20" s="171"/>
      <c r="C20" s="171"/>
      <c r="D20" s="171"/>
      <c r="E20" s="171"/>
      <c r="F20" s="171"/>
      <c r="G20" s="171"/>
      <c r="H20" s="171"/>
      <c r="I20" s="171"/>
      <c r="J20" s="171"/>
      <c r="K20" s="171"/>
      <c r="L20" s="171"/>
    </row>
    <row r="22" spans="1:26" x14ac:dyDescent="0.2">
      <c r="A22" s="50" t="s">
        <v>351</v>
      </c>
      <c r="B22" s="100"/>
      <c r="C22" s="325"/>
      <c r="D22" s="5"/>
      <c r="E22" s="325"/>
      <c r="F22" s="5"/>
      <c r="G22" s="325"/>
      <c r="H22" s="5"/>
      <c r="I22" s="325"/>
      <c r="J22" s="5"/>
      <c r="K22" s="40"/>
      <c r="L22" s="40"/>
      <c r="M22" s="369"/>
      <c r="N22" s="369"/>
      <c r="O22" s="369"/>
      <c r="P22" s="369"/>
      <c r="Q22" s="369"/>
      <c r="R22" s="369"/>
      <c r="S22" s="369"/>
      <c r="T22" s="369"/>
      <c r="U22" s="369"/>
      <c r="V22" s="369"/>
      <c r="W22" s="369"/>
      <c r="X22" s="369"/>
      <c r="Y22" s="369"/>
      <c r="Z22" s="369"/>
    </row>
    <row r="23" spans="1:26" ht="23.45" customHeight="1" x14ac:dyDescent="0.2">
      <c r="A23" s="370" t="s">
        <v>89</v>
      </c>
      <c r="B23" s="509" t="s">
        <v>191</v>
      </c>
      <c r="C23" s="520"/>
      <c r="D23" s="520"/>
      <c r="E23" s="520"/>
      <c r="F23" s="520"/>
      <c r="G23" s="520"/>
      <c r="H23" s="520"/>
      <c r="I23" s="520"/>
      <c r="J23" s="520"/>
      <c r="K23" s="520"/>
      <c r="L23" s="520"/>
      <c r="M23" s="369"/>
      <c r="N23" s="369"/>
      <c r="O23" s="369"/>
      <c r="P23" s="369"/>
      <c r="Q23" s="369"/>
      <c r="R23" s="369"/>
      <c r="S23" s="369"/>
      <c r="T23" s="369"/>
      <c r="U23" s="369"/>
      <c r="V23" s="369"/>
      <c r="W23" s="369"/>
      <c r="X23" s="369"/>
      <c r="Y23" s="369"/>
      <c r="Z23" s="369"/>
    </row>
    <row r="24" spans="1:26" ht="14.25" customHeight="1" x14ac:dyDescent="0.2">
      <c r="A24" s="370" t="s">
        <v>91</v>
      </c>
      <c r="B24" s="50" t="s">
        <v>192</v>
      </c>
      <c r="C24" s="325"/>
      <c r="D24" s="5"/>
      <c r="E24" s="325"/>
      <c r="F24" s="5"/>
      <c r="G24" s="325"/>
      <c r="H24" s="5"/>
      <c r="I24" s="325"/>
      <c r="J24" s="5"/>
      <c r="K24" s="40"/>
      <c r="L24" s="40"/>
      <c r="M24" s="369"/>
      <c r="N24" s="369"/>
      <c r="O24" s="369"/>
      <c r="P24" s="369"/>
      <c r="Q24" s="369"/>
      <c r="R24" s="369"/>
      <c r="S24" s="369"/>
      <c r="T24" s="369"/>
      <c r="U24" s="369"/>
      <c r="V24" s="369"/>
      <c r="W24" s="369"/>
      <c r="X24" s="369"/>
      <c r="Y24" s="369"/>
      <c r="Z24" s="369"/>
    </row>
    <row r="25" spans="1:26" ht="14.25" customHeight="1" x14ac:dyDescent="0.2">
      <c r="A25" s="370" t="s">
        <v>93</v>
      </c>
      <c r="B25" s="55" t="s">
        <v>193</v>
      </c>
      <c r="C25" s="325"/>
      <c r="D25" s="5"/>
      <c r="E25" s="325"/>
      <c r="F25" s="5"/>
      <c r="G25" s="325"/>
      <c r="H25" s="5"/>
      <c r="I25" s="325"/>
      <c r="J25" s="5"/>
      <c r="K25" s="40"/>
      <c r="L25" s="40"/>
      <c r="M25" s="369"/>
      <c r="N25" s="369"/>
      <c r="O25" s="369"/>
      <c r="P25" s="369"/>
      <c r="Q25" s="369"/>
      <c r="R25" s="369"/>
      <c r="S25" s="369"/>
      <c r="T25" s="369"/>
      <c r="U25" s="369"/>
      <c r="V25" s="369"/>
      <c r="W25" s="369"/>
      <c r="X25" s="369"/>
      <c r="Y25" s="369"/>
      <c r="Z25" s="369"/>
    </row>
    <row r="26" spans="1:26" ht="23.45" customHeight="1" x14ac:dyDescent="0.2">
      <c r="A26" s="371" t="s">
        <v>95</v>
      </c>
      <c r="B26" s="509" t="s">
        <v>194</v>
      </c>
      <c r="C26" s="520"/>
      <c r="D26" s="520"/>
      <c r="E26" s="520"/>
      <c r="F26" s="520"/>
      <c r="G26" s="520"/>
      <c r="H26" s="520"/>
      <c r="I26" s="520"/>
      <c r="J26" s="520"/>
      <c r="K26" s="520"/>
      <c r="L26" s="520"/>
      <c r="M26" s="372"/>
      <c r="N26" s="372"/>
      <c r="O26" s="372"/>
      <c r="P26" s="372"/>
      <c r="Q26" s="372"/>
      <c r="R26" s="372"/>
      <c r="S26" s="372"/>
      <c r="T26" s="372"/>
      <c r="U26" s="372"/>
      <c r="V26" s="372"/>
      <c r="W26" s="372"/>
      <c r="X26" s="372"/>
      <c r="Y26" s="372"/>
      <c r="Z26" s="372"/>
    </row>
    <row r="27" spans="1:26" ht="15.75" customHeight="1" x14ac:dyDescent="0.2">
      <c r="A27" s="373" t="s">
        <v>97</v>
      </c>
      <c r="B27" s="520" t="s">
        <v>195</v>
      </c>
      <c r="C27" s="520"/>
      <c r="D27" s="520"/>
      <c r="E27" s="520"/>
      <c r="F27" s="520"/>
      <c r="G27" s="55"/>
      <c r="H27" s="55"/>
      <c r="I27" s="55"/>
      <c r="J27" s="55"/>
      <c r="K27" s="55"/>
      <c r="L27" s="55"/>
      <c r="M27" s="369"/>
      <c r="N27" s="369"/>
      <c r="O27" s="369"/>
      <c r="P27" s="369"/>
      <c r="Q27" s="369"/>
      <c r="R27" s="369"/>
      <c r="S27" s="369"/>
      <c r="T27" s="369"/>
      <c r="U27" s="369"/>
      <c r="V27" s="369"/>
      <c r="W27" s="369"/>
      <c r="X27" s="369"/>
      <c r="Y27" s="369"/>
      <c r="Z27" s="369"/>
    </row>
    <row r="28" spans="1:26" ht="14.25" customHeight="1" x14ac:dyDescent="0.2">
      <c r="A28" s="373" t="s">
        <v>100</v>
      </c>
      <c r="B28" s="50" t="s">
        <v>101</v>
      </c>
      <c r="C28" s="325"/>
      <c r="D28" s="5"/>
      <c r="E28" s="325"/>
      <c r="F28" s="5"/>
      <c r="G28" s="325"/>
      <c r="H28" s="5"/>
      <c r="I28" s="325"/>
      <c r="J28" s="5"/>
      <c r="K28" s="40"/>
      <c r="L28" s="40"/>
      <c r="M28" s="369"/>
      <c r="N28" s="369"/>
      <c r="O28" s="369"/>
      <c r="P28" s="369"/>
      <c r="Q28" s="369"/>
      <c r="R28" s="369"/>
      <c r="S28" s="369"/>
      <c r="T28" s="369"/>
      <c r="U28" s="369"/>
      <c r="V28" s="369"/>
      <c r="W28" s="369"/>
      <c r="X28" s="369"/>
      <c r="Y28" s="369"/>
      <c r="Z28" s="369"/>
    </row>
    <row r="29" spans="1:26" ht="14.25" customHeight="1" x14ac:dyDescent="0.2">
      <c r="A29" s="374" t="s">
        <v>317</v>
      </c>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row>
  </sheetData>
  <mergeCells count="13">
    <mergeCell ref="A7:L7"/>
    <mergeCell ref="B23:L23"/>
    <mergeCell ref="B26:L26"/>
    <mergeCell ref="B27:F27"/>
    <mergeCell ref="A1:L1"/>
    <mergeCell ref="A2:L2"/>
    <mergeCell ref="A3:L3"/>
    <mergeCell ref="A4:L4"/>
    <mergeCell ref="A6:L6"/>
    <mergeCell ref="A9:B11"/>
    <mergeCell ref="G9:J9"/>
    <mergeCell ref="C9:F9"/>
    <mergeCell ref="K9:L9"/>
  </mergeCells>
  <pageMargins left="0.70866141732283472" right="0.70866141732283472" top="0.74803149606299213" bottom="0.74803149606299213" header="0.31496062992125984" footer="0.31496062992125984"/>
  <pageSetup paperSize="9" scale="8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B842-F38D-4A3E-B0B6-DF232B8595B1}">
  <sheetPr>
    <pageSetUpPr fitToPage="1"/>
  </sheetPr>
  <dimension ref="A1:Z86"/>
  <sheetViews>
    <sheetView workbookViewId="0">
      <selection activeCell="C41" sqref="C41"/>
    </sheetView>
  </sheetViews>
  <sheetFormatPr defaultColWidth="9.140625" defaultRowHeight="12.75" x14ac:dyDescent="0.2"/>
  <cols>
    <col min="1" max="1" width="5.5703125" style="93" customWidth="1"/>
    <col min="2" max="2" width="32" style="93" customWidth="1"/>
    <col min="3" max="3" width="24.28515625" style="73" customWidth="1"/>
    <col min="4" max="4" width="21.85546875" style="13" customWidth="1"/>
    <col min="5" max="5" width="19.42578125" style="13" customWidth="1"/>
    <col min="6" max="6" width="25.85546875" style="198" bestFit="1" customWidth="1"/>
    <col min="7" max="16384" width="9.140625" style="13"/>
  </cols>
  <sheetData>
    <row r="1" spans="1:26" s="1" customFormat="1" x14ac:dyDescent="0.2">
      <c r="A1" s="268" t="s">
        <v>0</v>
      </c>
      <c r="B1" s="6"/>
      <c r="C1" s="140"/>
      <c r="D1" s="6"/>
      <c r="E1" s="6"/>
      <c r="F1" s="375"/>
    </row>
    <row r="2" spans="1:26" s="1" customFormat="1" x14ac:dyDescent="0.2">
      <c r="A2" s="268" t="s">
        <v>1</v>
      </c>
      <c r="B2" s="6"/>
      <c r="C2" s="140"/>
      <c r="D2" s="6"/>
      <c r="E2" s="6"/>
      <c r="F2" s="375"/>
    </row>
    <row r="3" spans="1:26" s="1" customFormat="1" x14ac:dyDescent="0.2">
      <c r="A3" s="268" t="s">
        <v>320</v>
      </c>
      <c r="B3" s="6"/>
      <c r="C3" s="140"/>
      <c r="D3" s="6"/>
      <c r="E3" s="6"/>
      <c r="F3" s="375"/>
    </row>
    <row r="4" spans="1:26" s="1" customFormat="1" x14ac:dyDescent="0.2">
      <c r="A4" s="268" t="s">
        <v>3</v>
      </c>
      <c r="B4" s="6"/>
      <c r="C4" s="140"/>
      <c r="D4" s="6"/>
      <c r="E4" s="6"/>
      <c r="F4" s="375"/>
    </row>
    <row r="5" spans="1:26" s="1" customFormat="1" x14ac:dyDescent="0.2">
      <c r="A5" s="6"/>
      <c r="B5" s="6"/>
      <c r="C5" s="140"/>
      <c r="D5" s="6"/>
      <c r="E5" s="6"/>
      <c r="F5" s="375"/>
    </row>
    <row r="6" spans="1:26" s="22" customFormat="1" ht="14.25" x14ac:dyDescent="0.2">
      <c r="A6" s="447" t="s">
        <v>365</v>
      </c>
      <c r="B6" s="447"/>
      <c r="C6" s="447"/>
      <c r="D6" s="447"/>
      <c r="E6" s="447"/>
      <c r="F6" s="447"/>
    </row>
    <row r="7" spans="1:26" s="22" customFormat="1" x14ac:dyDescent="0.2">
      <c r="A7" s="447" t="s">
        <v>324</v>
      </c>
      <c r="B7" s="447"/>
      <c r="C7" s="447"/>
      <c r="D7" s="447"/>
      <c r="E7" s="447"/>
      <c r="F7" s="447"/>
    </row>
    <row r="8" spans="1:26" s="1" customFormat="1" x14ac:dyDescent="0.2">
      <c r="C8" s="73"/>
      <c r="F8" s="376"/>
    </row>
    <row r="9" spans="1:26" s="22" customFormat="1" ht="15.6" customHeight="1" x14ac:dyDescent="0.2">
      <c r="A9" s="523" t="s">
        <v>163</v>
      </c>
      <c r="B9" s="449"/>
      <c r="C9" s="377" t="s">
        <v>361</v>
      </c>
      <c r="D9" s="377" t="s">
        <v>362</v>
      </c>
      <c r="E9" s="377" t="s">
        <v>363</v>
      </c>
      <c r="F9" s="377" t="s">
        <v>364</v>
      </c>
      <c r="G9" s="378"/>
      <c r="H9" s="378"/>
      <c r="I9" s="378"/>
      <c r="J9" s="378"/>
      <c r="K9" s="378"/>
      <c r="L9" s="378"/>
      <c r="M9" s="378"/>
      <c r="N9" s="378"/>
      <c r="O9" s="378"/>
      <c r="P9" s="378"/>
      <c r="Q9" s="378"/>
      <c r="R9" s="378"/>
      <c r="S9" s="378"/>
      <c r="T9" s="378"/>
      <c r="U9" s="378"/>
      <c r="V9" s="378"/>
      <c r="W9" s="378"/>
      <c r="X9" s="378"/>
      <c r="Y9" s="378"/>
      <c r="Z9" s="378"/>
    </row>
    <row r="10" spans="1:26" s="1" customFormat="1" x14ac:dyDescent="0.2">
      <c r="A10" s="466"/>
      <c r="B10" s="449"/>
      <c r="C10" s="379" t="s">
        <v>10</v>
      </c>
      <c r="D10" s="379" t="s">
        <v>11</v>
      </c>
      <c r="E10" s="379" t="s">
        <v>12</v>
      </c>
      <c r="F10" s="380" t="s">
        <v>13</v>
      </c>
      <c r="G10" s="271"/>
      <c r="H10" s="271"/>
      <c r="I10" s="271"/>
      <c r="J10" s="271"/>
      <c r="K10" s="271"/>
      <c r="L10" s="271"/>
      <c r="M10" s="271"/>
      <c r="N10" s="271"/>
      <c r="O10" s="271"/>
      <c r="P10" s="271"/>
      <c r="Q10" s="271"/>
      <c r="R10" s="271"/>
      <c r="S10" s="271"/>
      <c r="T10" s="271"/>
      <c r="U10" s="271"/>
      <c r="V10" s="271"/>
      <c r="W10" s="271"/>
      <c r="X10" s="271"/>
      <c r="Y10" s="271"/>
      <c r="Z10" s="271"/>
    </row>
    <row r="11" spans="1:26" x14ac:dyDescent="0.2">
      <c r="A11" s="136"/>
      <c r="B11" s="199"/>
      <c r="C11" s="216"/>
      <c r="D11" s="216"/>
      <c r="E11" s="216"/>
      <c r="F11" s="217"/>
    </row>
    <row r="12" spans="1:26" s="22" customFormat="1" x14ac:dyDescent="0.2">
      <c r="A12" s="22" t="s">
        <v>299</v>
      </c>
      <c r="B12" s="200" t="s">
        <v>300</v>
      </c>
      <c r="C12" s="201">
        <v>14541222408</v>
      </c>
      <c r="D12" s="201">
        <v>8648113766</v>
      </c>
      <c r="E12" s="201">
        <v>5893108642</v>
      </c>
      <c r="F12" s="381">
        <f>E12-D12</f>
        <v>-2755005124</v>
      </c>
    </row>
    <row r="13" spans="1:26" s="22" customFormat="1" x14ac:dyDescent="0.2">
      <c r="B13" s="166"/>
      <c r="C13" s="203"/>
      <c r="D13" s="382"/>
      <c r="E13" s="203"/>
      <c r="F13" s="383"/>
    </row>
    <row r="14" spans="1:26" s="22" customFormat="1" x14ac:dyDescent="0.2">
      <c r="A14" s="202">
        <v>1</v>
      </c>
      <c r="B14" s="167" t="s">
        <v>168</v>
      </c>
      <c r="C14" s="203">
        <v>3166770353</v>
      </c>
      <c r="D14" s="204">
        <v>2212493554</v>
      </c>
      <c r="E14" s="204">
        <v>954276799</v>
      </c>
      <c r="F14" s="383">
        <f t="shared" ref="F14:F34" si="0">E14-D14</f>
        <v>-1258216755</v>
      </c>
      <c r="G14" s="205"/>
    </row>
    <row r="15" spans="1:26" s="22" customFormat="1" ht="14.25" x14ac:dyDescent="0.2">
      <c r="A15" s="202">
        <v>2</v>
      </c>
      <c r="B15" s="389" t="s">
        <v>371</v>
      </c>
      <c r="C15" s="203">
        <v>1587920695</v>
      </c>
      <c r="D15" s="206">
        <v>758909085</v>
      </c>
      <c r="E15" s="206">
        <v>829011610</v>
      </c>
      <c r="F15" s="383">
        <f t="shared" si="0"/>
        <v>70102525</v>
      </c>
      <c r="G15" s="205"/>
    </row>
    <row r="16" spans="1:26" s="22" customFormat="1" ht="14.25" x14ac:dyDescent="0.2">
      <c r="A16" s="202">
        <v>3</v>
      </c>
      <c r="B16" s="389" t="s">
        <v>372</v>
      </c>
      <c r="C16" s="203">
        <v>1502954809</v>
      </c>
      <c r="D16" s="204">
        <v>584841496</v>
      </c>
      <c r="E16" s="204">
        <v>918113313</v>
      </c>
      <c r="F16" s="383">
        <f t="shared" si="0"/>
        <v>333271817</v>
      </c>
      <c r="G16" s="205"/>
    </row>
    <row r="17" spans="1:7" s="22" customFormat="1" x14ac:dyDescent="0.2">
      <c r="A17" s="202">
        <v>4</v>
      </c>
      <c r="B17" s="168" t="s">
        <v>169</v>
      </c>
      <c r="C17" s="203">
        <v>1047643077</v>
      </c>
      <c r="D17" s="206">
        <v>255592896</v>
      </c>
      <c r="E17" s="206">
        <v>792050181</v>
      </c>
      <c r="F17" s="383">
        <f t="shared" si="0"/>
        <v>536457285</v>
      </c>
      <c r="G17" s="205"/>
    </row>
    <row r="18" spans="1:7" s="22" customFormat="1" x14ac:dyDescent="0.2">
      <c r="A18" s="202">
        <v>5</v>
      </c>
      <c r="B18" s="168" t="s">
        <v>170</v>
      </c>
      <c r="C18" s="203">
        <v>888590366</v>
      </c>
      <c r="D18" s="206">
        <v>563639559</v>
      </c>
      <c r="E18" s="206">
        <v>324950807</v>
      </c>
      <c r="F18" s="383">
        <f t="shared" si="0"/>
        <v>-238688752</v>
      </c>
      <c r="G18" s="205"/>
    </row>
    <row r="19" spans="1:7" s="22" customFormat="1" x14ac:dyDescent="0.2">
      <c r="A19" s="202">
        <v>6</v>
      </c>
      <c r="B19" s="168" t="s">
        <v>173</v>
      </c>
      <c r="C19" s="203">
        <v>835857028</v>
      </c>
      <c r="D19" s="206">
        <v>615085770</v>
      </c>
      <c r="E19" s="206">
        <v>220771258</v>
      </c>
      <c r="F19" s="383">
        <f t="shared" si="0"/>
        <v>-394314512</v>
      </c>
      <c r="G19" s="205"/>
    </row>
    <row r="20" spans="1:7" s="22" customFormat="1" x14ac:dyDescent="0.2">
      <c r="A20" s="202">
        <v>7</v>
      </c>
      <c r="B20" s="167" t="s">
        <v>171</v>
      </c>
      <c r="C20" s="203">
        <v>829367431</v>
      </c>
      <c r="D20" s="206">
        <v>541172303</v>
      </c>
      <c r="E20" s="206">
        <v>288195128</v>
      </c>
      <c r="F20" s="383">
        <f t="shared" si="0"/>
        <v>-252977175</v>
      </c>
      <c r="G20" s="205"/>
    </row>
    <row r="21" spans="1:7" s="22" customFormat="1" x14ac:dyDescent="0.2">
      <c r="A21" s="202">
        <v>8</v>
      </c>
      <c r="B21" s="168" t="s">
        <v>178</v>
      </c>
      <c r="C21" s="203">
        <v>685491995</v>
      </c>
      <c r="D21" s="206">
        <v>601037965</v>
      </c>
      <c r="E21" s="206">
        <v>84454030</v>
      </c>
      <c r="F21" s="383">
        <f t="shared" si="0"/>
        <v>-516583935</v>
      </c>
      <c r="G21" s="205"/>
    </row>
    <row r="22" spans="1:7" s="22" customFormat="1" x14ac:dyDescent="0.2">
      <c r="A22" s="202">
        <v>9</v>
      </c>
      <c r="B22" s="168" t="s">
        <v>174</v>
      </c>
      <c r="C22" s="203">
        <v>651675256</v>
      </c>
      <c r="D22" s="204">
        <v>437067091</v>
      </c>
      <c r="E22" s="204">
        <v>214608165</v>
      </c>
      <c r="F22" s="383">
        <f t="shared" si="0"/>
        <v>-222458926</v>
      </c>
      <c r="G22" s="205"/>
    </row>
    <row r="23" spans="1:7" s="22" customFormat="1" ht="14.25" x14ac:dyDescent="0.2">
      <c r="A23" s="202">
        <v>10</v>
      </c>
      <c r="B23" s="389" t="s">
        <v>373</v>
      </c>
      <c r="C23" s="203">
        <v>538020478</v>
      </c>
      <c r="D23" s="206">
        <v>388782338</v>
      </c>
      <c r="E23" s="206">
        <v>149238140</v>
      </c>
      <c r="F23" s="383">
        <f t="shared" si="0"/>
        <v>-239544198</v>
      </c>
      <c r="G23" s="205"/>
    </row>
    <row r="24" spans="1:7" s="22" customFormat="1" x14ac:dyDescent="0.2">
      <c r="A24" s="202">
        <v>11</v>
      </c>
      <c r="B24" s="168" t="s">
        <v>177</v>
      </c>
      <c r="C24" s="203">
        <v>396292871</v>
      </c>
      <c r="D24" s="206">
        <v>283665935</v>
      </c>
      <c r="E24" s="206">
        <v>112626936</v>
      </c>
      <c r="F24" s="383">
        <f t="shared" si="0"/>
        <v>-171038999</v>
      </c>
      <c r="G24" s="205"/>
    </row>
    <row r="25" spans="1:7" s="22" customFormat="1" x14ac:dyDescent="0.2">
      <c r="A25" s="202">
        <v>12</v>
      </c>
      <c r="B25" s="168" t="s">
        <v>172</v>
      </c>
      <c r="C25" s="203">
        <v>373682628</v>
      </c>
      <c r="D25" s="206">
        <v>144582947</v>
      </c>
      <c r="E25" s="206">
        <v>229099681</v>
      </c>
      <c r="F25" s="383">
        <f t="shared" si="0"/>
        <v>84516734</v>
      </c>
      <c r="G25" s="205"/>
    </row>
    <row r="26" spans="1:7" s="22" customFormat="1" x14ac:dyDescent="0.2">
      <c r="A26" s="202">
        <v>13</v>
      </c>
      <c r="B26" s="168" t="s">
        <v>181</v>
      </c>
      <c r="C26" s="203">
        <v>202225087</v>
      </c>
      <c r="D26" s="206">
        <v>165228987</v>
      </c>
      <c r="E26" s="206">
        <v>36996100</v>
      </c>
      <c r="F26" s="383">
        <f t="shared" si="0"/>
        <v>-128232887</v>
      </c>
      <c r="G26" s="205"/>
    </row>
    <row r="27" spans="1:7" s="22" customFormat="1" x14ac:dyDescent="0.2">
      <c r="A27" s="202">
        <v>14</v>
      </c>
      <c r="B27" s="168" t="s">
        <v>175</v>
      </c>
      <c r="C27" s="203">
        <v>201445856</v>
      </c>
      <c r="D27" s="206">
        <v>44298059</v>
      </c>
      <c r="E27" s="206">
        <v>157147797</v>
      </c>
      <c r="F27" s="383">
        <f t="shared" si="0"/>
        <v>112849738</v>
      </c>
      <c r="G27" s="205"/>
    </row>
    <row r="28" spans="1:7" s="22" customFormat="1" x14ac:dyDescent="0.2">
      <c r="A28" s="202">
        <v>15</v>
      </c>
      <c r="B28" s="168" t="s">
        <v>184</v>
      </c>
      <c r="C28" s="203">
        <v>142656581</v>
      </c>
      <c r="D28" s="206">
        <v>108678492</v>
      </c>
      <c r="E28" s="206">
        <v>33978089</v>
      </c>
      <c r="F28" s="383">
        <f t="shared" si="0"/>
        <v>-74700403</v>
      </c>
      <c r="G28" s="205"/>
    </row>
    <row r="29" spans="1:7" s="22" customFormat="1" x14ac:dyDescent="0.2">
      <c r="A29" s="202">
        <v>16</v>
      </c>
      <c r="B29" s="168" t="s">
        <v>294</v>
      </c>
      <c r="C29" s="203">
        <v>109306743</v>
      </c>
      <c r="D29" s="206">
        <v>91934796</v>
      </c>
      <c r="E29" s="206">
        <v>17371947</v>
      </c>
      <c r="F29" s="383">
        <f t="shared" si="0"/>
        <v>-74562849</v>
      </c>
      <c r="G29" s="205"/>
    </row>
    <row r="30" spans="1:7" s="22" customFormat="1" x14ac:dyDescent="0.2">
      <c r="A30" s="202">
        <v>17</v>
      </c>
      <c r="B30" s="168" t="s">
        <v>182</v>
      </c>
      <c r="C30" s="203">
        <v>107843104</v>
      </c>
      <c r="D30" s="206">
        <v>73067695</v>
      </c>
      <c r="E30" s="206">
        <v>34775409</v>
      </c>
      <c r="F30" s="383">
        <f t="shared" si="0"/>
        <v>-38292286</v>
      </c>
      <c r="G30" s="205"/>
    </row>
    <row r="31" spans="1:7" s="22" customFormat="1" x14ac:dyDescent="0.2">
      <c r="A31" s="202">
        <v>18</v>
      </c>
      <c r="B31" s="168" t="s">
        <v>295</v>
      </c>
      <c r="C31" s="203">
        <v>98418724</v>
      </c>
      <c r="D31" s="206">
        <v>90783416</v>
      </c>
      <c r="E31" s="206">
        <v>7635308</v>
      </c>
      <c r="F31" s="383">
        <f t="shared" si="0"/>
        <v>-83148108</v>
      </c>
      <c r="G31" s="205"/>
    </row>
    <row r="32" spans="1:7" s="22" customFormat="1" x14ac:dyDescent="0.2">
      <c r="A32" s="202">
        <v>19</v>
      </c>
      <c r="B32" s="168" t="s">
        <v>183</v>
      </c>
      <c r="C32" s="203">
        <v>83125171</v>
      </c>
      <c r="D32" s="206">
        <v>48686339</v>
      </c>
      <c r="E32" s="206">
        <v>34438832</v>
      </c>
      <c r="F32" s="383">
        <f t="shared" si="0"/>
        <v>-14247507</v>
      </c>
      <c r="G32" s="205"/>
    </row>
    <row r="33" spans="1:7" s="22" customFormat="1" x14ac:dyDescent="0.2">
      <c r="A33" s="202">
        <v>20</v>
      </c>
      <c r="B33" s="168" t="s">
        <v>180</v>
      </c>
      <c r="C33" s="203">
        <v>79391069</v>
      </c>
      <c r="D33" s="206">
        <v>41706299</v>
      </c>
      <c r="E33" s="206">
        <v>37684770</v>
      </c>
      <c r="F33" s="383">
        <f t="shared" si="0"/>
        <v>-4021529</v>
      </c>
      <c r="G33" s="205"/>
    </row>
    <row r="34" spans="1:7" s="22" customFormat="1" x14ac:dyDescent="0.2">
      <c r="A34" s="202">
        <v>21</v>
      </c>
      <c r="B34" s="168" t="s">
        <v>87</v>
      </c>
      <c r="C34" s="203">
        <v>1012543086</v>
      </c>
      <c r="D34" s="206">
        <v>596858744</v>
      </c>
      <c r="E34" s="206">
        <v>415684342</v>
      </c>
      <c r="F34" s="383">
        <f t="shared" si="0"/>
        <v>-181174402</v>
      </c>
      <c r="G34" s="205"/>
    </row>
    <row r="35" spans="1:7" s="22" customFormat="1" x14ac:dyDescent="0.2">
      <c r="A35" s="207"/>
      <c r="B35" s="208"/>
      <c r="C35" s="209"/>
      <c r="D35" s="210"/>
      <c r="E35" s="210"/>
      <c r="F35" s="211"/>
    </row>
    <row r="36" spans="1:7" s="22" customFormat="1" x14ac:dyDescent="0.2">
      <c r="C36" s="212"/>
      <c r="D36" s="212"/>
      <c r="E36" s="212"/>
      <c r="F36" s="213"/>
    </row>
    <row r="37" spans="1:7" s="384" customFormat="1" ht="12" x14ac:dyDescent="0.2">
      <c r="A37" s="9" t="s">
        <v>186</v>
      </c>
      <c r="C37" s="385"/>
      <c r="D37" s="385"/>
      <c r="E37" s="385"/>
      <c r="F37" s="386"/>
    </row>
    <row r="38" spans="1:7" s="384" customFormat="1" ht="12" x14ac:dyDescent="0.2">
      <c r="A38" s="172" t="s">
        <v>366</v>
      </c>
      <c r="B38" s="100" t="s">
        <v>367</v>
      </c>
      <c r="C38" s="387"/>
      <c r="D38" s="387"/>
      <c r="F38" s="386"/>
    </row>
    <row r="39" spans="1:7" s="384" customFormat="1" ht="12" x14ac:dyDescent="0.2">
      <c r="A39" s="3" t="s">
        <v>368</v>
      </c>
      <c r="B39" s="100" t="s">
        <v>369</v>
      </c>
      <c r="C39" s="387"/>
      <c r="D39" s="387"/>
      <c r="E39" s="387"/>
      <c r="F39" s="386"/>
    </row>
    <row r="40" spans="1:7" s="384" customFormat="1" ht="12" x14ac:dyDescent="0.2">
      <c r="A40" s="3" t="s">
        <v>370</v>
      </c>
      <c r="B40" s="100" t="s">
        <v>189</v>
      </c>
      <c r="C40" s="385"/>
      <c r="F40" s="386"/>
    </row>
    <row r="41" spans="1:7" s="384" customFormat="1" ht="12" x14ac:dyDescent="0.2">
      <c r="A41" s="3" t="s">
        <v>100</v>
      </c>
      <c r="B41" s="100" t="s">
        <v>101</v>
      </c>
      <c r="C41" s="385"/>
      <c r="D41" s="388"/>
      <c r="E41" s="388"/>
      <c r="F41" s="386"/>
    </row>
    <row r="42" spans="1:7" s="384" customFormat="1" ht="12" x14ac:dyDescent="0.2">
      <c r="A42" s="5" t="s">
        <v>317</v>
      </c>
      <c r="B42" s="100"/>
      <c r="C42" s="387"/>
      <c r="F42" s="386"/>
    </row>
    <row r="43" spans="1:7" s="22" customFormat="1" x14ac:dyDescent="0.2">
      <c r="A43" s="95"/>
      <c r="B43" s="102"/>
      <c r="C43" s="214"/>
      <c r="F43" s="213"/>
    </row>
    <row r="44" spans="1:7" s="22" customFormat="1" x14ac:dyDescent="0.2">
      <c r="A44" s="27"/>
      <c r="B44" s="27"/>
      <c r="C44" s="214"/>
      <c r="F44" s="213"/>
    </row>
    <row r="45" spans="1:7" s="22" customFormat="1" x14ac:dyDescent="0.2">
      <c r="A45" s="27"/>
      <c r="B45" s="27"/>
      <c r="C45" s="214"/>
      <c r="F45" s="213"/>
    </row>
    <row r="46" spans="1:7" s="22" customFormat="1" x14ac:dyDescent="0.2">
      <c r="A46" s="27"/>
      <c r="B46" s="27"/>
      <c r="C46" s="214"/>
      <c r="F46" s="213"/>
    </row>
    <row r="47" spans="1:7" s="22" customFormat="1" x14ac:dyDescent="0.2">
      <c r="A47" s="27"/>
      <c r="B47" s="27"/>
      <c r="C47" s="214"/>
      <c r="F47" s="213"/>
    </row>
    <row r="48" spans="1:7" s="22" customFormat="1" x14ac:dyDescent="0.2">
      <c r="A48" s="27"/>
      <c r="B48" s="27"/>
      <c r="C48" s="214"/>
      <c r="F48" s="213"/>
    </row>
    <row r="49" spans="1:6" s="22" customFormat="1" x14ac:dyDescent="0.2">
      <c r="A49" s="27"/>
      <c r="B49" s="27"/>
      <c r="C49" s="214"/>
      <c r="F49" s="213"/>
    </row>
    <row r="50" spans="1:6" s="22" customFormat="1" x14ac:dyDescent="0.2">
      <c r="A50" s="27"/>
      <c r="B50" s="27"/>
      <c r="C50" s="214"/>
      <c r="F50" s="213"/>
    </row>
    <row r="51" spans="1:6" s="22" customFormat="1" x14ac:dyDescent="0.2">
      <c r="A51" s="27"/>
      <c r="B51" s="27"/>
      <c r="C51" s="214"/>
      <c r="F51" s="213"/>
    </row>
    <row r="52" spans="1:6" s="22" customFormat="1" x14ac:dyDescent="0.2">
      <c r="A52" s="27"/>
      <c r="B52" s="27"/>
      <c r="C52" s="214"/>
      <c r="F52" s="213"/>
    </row>
    <row r="53" spans="1:6" s="22" customFormat="1" x14ac:dyDescent="0.2">
      <c r="A53" s="27"/>
      <c r="B53" s="27"/>
      <c r="C53" s="214"/>
      <c r="F53" s="213"/>
    </row>
    <row r="54" spans="1:6" s="22" customFormat="1" x14ac:dyDescent="0.2">
      <c r="A54" s="27"/>
      <c r="B54" s="27"/>
      <c r="C54" s="214"/>
      <c r="F54" s="213"/>
    </row>
    <row r="55" spans="1:6" s="22" customFormat="1" x14ac:dyDescent="0.2">
      <c r="A55" s="27"/>
      <c r="B55" s="27"/>
      <c r="C55" s="214"/>
      <c r="F55" s="213"/>
    </row>
    <row r="56" spans="1:6" s="22" customFormat="1" x14ac:dyDescent="0.2">
      <c r="A56" s="27"/>
      <c r="B56" s="27"/>
      <c r="C56" s="214"/>
      <c r="F56" s="213"/>
    </row>
    <row r="57" spans="1:6" s="22" customFormat="1" x14ac:dyDescent="0.2">
      <c r="A57" s="27"/>
      <c r="B57" s="27"/>
      <c r="C57" s="214"/>
      <c r="F57" s="213"/>
    </row>
    <row r="58" spans="1:6" s="22" customFormat="1" x14ac:dyDescent="0.2">
      <c r="A58" s="27"/>
      <c r="B58" s="27"/>
      <c r="C58" s="214"/>
      <c r="F58" s="213"/>
    </row>
    <row r="59" spans="1:6" s="22" customFormat="1" x14ac:dyDescent="0.2">
      <c r="A59" s="27"/>
      <c r="B59" s="27"/>
      <c r="C59" s="214"/>
      <c r="F59" s="213"/>
    </row>
    <row r="60" spans="1:6" s="22" customFormat="1" x14ac:dyDescent="0.2">
      <c r="A60" s="27"/>
      <c r="B60" s="27"/>
      <c r="C60" s="214"/>
      <c r="F60" s="213"/>
    </row>
    <row r="61" spans="1:6" s="22" customFormat="1" x14ac:dyDescent="0.2">
      <c r="A61" s="27"/>
      <c r="B61" s="27"/>
      <c r="C61" s="215"/>
      <c r="F61" s="213"/>
    </row>
    <row r="62" spans="1:6" s="22" customFormat="1" x14ac:dyDescent="0.2">
      <c r="A62" s="27"/>
      <c r="B62" s="27"/>
      <c r="C62" s="215"/>
      <c r="F62" s="213"/>
    </row>
    <row r="63" spans="1:6" s="22" customFormat="1" x14ac:dyDescent="0.2">
      <c r="A63" s="27"/>
      <c r="B63" s="27"/>
      <c r="C63" s="215"/>
      <c r="F63" s="213"/>
    </row>
    <row r="64" spans="1:6" s="22" customFormat="1" x14ac:dyDescent="0.2">
      <c r="A64" s="27"/>
      <c r="B64" s="27"/>
      <c r="C64" s="215"/>
      <c r="F64" s="213"/>
    </row>
    <row r="65" spans="1:6" s="22" customFormat="1" x14ac:dyDescent="0.2">
      <c r="A65" s="27"/>
      <c r="B65" s="27"/>
      <c r="C65" s="215"/>
      <c r="F65" s="213"/>
    </row>
    <row r="66" spans="1:6" s="22" customFormat="1" x14ac:dyDescent="0.2">
      <c r="A66" s="27"/>
      <c r="B66" s="27"/>
      <c r="C66" s="215"/>
      <c r="F66" s="213"/>
    </row>
    <row r="67" spans="1:6" s="22" customFormat="1" x14ac:dyDescent="0.2">
      <c r="A67" s="27"/>
      <c r="B67" s="27"/>
      <c r="C67" s="215"/>
      <c r="F67" s="213"/>
    </row>
    <row r="68" spans="1:6" s="22" customFormat="1" x14ac:dyDescent="0.2">
      <c r="A68" s="27"/>
      <c r="B68" s="27"/>
      <c r="C68" s="215"/>
      <c r="F68" s="213"/>
    </row>
    <row r="69" spans="1:6" s="22" customFormat="1" x14ac:dyDescent="0.2">
      <c r="A69" s="27"/>
      <c r="B69" s="27"/>
      <c r="C69" s="215"/>
      <c r="F69" s="213"/>
    </row>
    <row r="70" spans="1:6" s="22" customFormat="1" x14ac:dyDescent="0.2">
      <c r="A70" s="27"/>
      <c r="B70" s="27"/>
      <c r="C70" s="215"/>
      <c r="F70" s="213"/>
    </row>
    <row r="71" spans="1:6" s="22" customFormat="1" x14ac:dyDescent="0.2">
      <c r="A71" s="27"/>
      <c r="B71" s="27"/>
      <c r="C71" s="215"/>
      <c r="F71" s="213"/>
    </row>
    <row r="72" spans="1:6" s="22" customFormat="1" x14ac:dyDescent="0.2">
      <c r="A72" s="27"/>
      <c r="B72" s="27"/>
      <c r="C72" s="215"/>
      <c r="F72" s="213"/>
    </row>
    <row r="73" spans="1:6" s="22" customFormat="1" x14ac:dyDescent="0.2">
      <c r="A73" s="27"/>
      <c r="B73" s="27"/>
      <c r="C73" s="215"/>
      <c r="F73" s="213"/>
    </row>
    <row r="74" spans="1:6" s="22" customFormat="1" x14ac:dyDescent="0.2">
      <c r="A74" s="27"/>
      <c r="B74" s="27"/>
      <c r="C74" s="215"/>
      <c r="F74" s="213"/>
    </row>
    <row r="75" spans="1:6" s="22" customFormat="1" x14ac:dyDescent="0.2">
      <c r="A75" s="27"/>
      <c r="B75" s="27"/>
      <c r="C75" s="215"/>
      <c r="F75" s="213"/>
    </row>
    <row r="76" spans="1:6" s="22" customFormat="1" x14ac:dyDescent="0.2">
      <c r="A76" s="27"/>
      <c r="B76" s="27"/>
      <c r="C76" s="215"/>
      <c r="F76" s="213"/>
    </row>
    <row r="77" spans="1:6" s="22" customFormat="1" x14ac:dyDescent="0.2">
      <c r="A77" s="27"/>
      <c r="B77" s="27"/>
      <c r="C77" s="215"/>
      <c r="F77" s="213"/>
    </row>
    <row r="78" spans="1:6" s="22" customFormat="1" x14ac:dyDescent="0.2">
      <c r="A78" s="27"/>
      <c r="B78" s="27"/>
      <c r="C78" s="215"/>
      <c r="F78" s="213"/>
    </row>
    <row r="79" spans="1:6" s="22" customFormat="1" x14ac:dyDescent="0.2">
      <c r="A79" s="27"/>
      <c r="B79" s="27"/>
      <c r="C79" s="215"/>
      <c r="F79" s="213"/>
    </row>
    <row r="80" spans="1:6" s="22" customFormat="1" x14ac:dyDescent="0.2">
      <c r="A80" s="27"/>
      <c r="B80" s="27"/>
      <c r="C80" s="215"/>
      <c r="F80" s="213"/>
    </row>
    <row r="81" spans="1:6" s="22" customFormat="1" x14ac:dyDescent="0.2">
      <c r="A81" s="27"/>
      <c r="B81" s="27"/>
      <c r="C81" s="215"/>
      <c r="F81" s="213"/>
    </row>
    <row r="82" spans="1:6" s="22" customFormat="1" x14ac:dyDescent="0.2">
      <c r="A82" s="27"/>
      <c r="B82" s="27"/>
      <c r="C82" s="215"/>
      <c r="F82" s="213"/>
    </row>
    <row r="83" spans="1:6" s="22" customFormat="1" x14ac:dyDescent="0.2">
      <c r="A83" s="27"/>
      <c r="B83" s="27"/>
      <c r="C83" s="215"/>
      <c r="F83" s="213"/>
    </row>
    <row r="84" spans="1:6" s="22" customFormat="1" x14ac:dyDescent="0.2">
      <c r="A84" s="27"/>
      <c r="B84" s="27"/>
      <c r="C84" s="215"/>
      <c r="F84" s="213"/>
    </row>
    <row r="85" spans="1:6" s="22" customFormat="1" x14ac:dyDescent="0.2">
      <c r="A85" s="27"/>
      <c r="B85" s="27"/>
      <c r="C85" s="215"/>
      <c r="F85" s="213"/>
    </row>
    <row r="86" spans="1:6" s="22" customFormat="1" x14ac:dyDescent="0.2">
      <c r="A86" s="27"/>
      <c r="B86" s="27"/>
      <c r="C86" s="215"/>
      <c r="F86" s="213"/>
    </row>
  </sheetData>
  <mergeCells count="3">
    <mergeCell ref="A9:B10"/>
    <mergeCell ref="A6:F6"/>
    <mergeCell ref="A7:F7"/>
  </mergeCells>
  <printOptions horizontalCentered="1"/>
  <pageMargins left="0.75" right="0.75" top="1" bottom="1" header="0.5" footer="0.5"/>
  <pageSetup paperSize="14"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7C9B2-95D8-4002-AEB4-4882B3D230AC}">
  <sheetPr codeName="Sheet12"/>
  <dimension ref="A1:Z27"/>
  <sheetViews>
    <sheetView zoomScaleNormal="100" workbookViewId="0">
      <selection activeCell="C27" sqref="C27"/>
    </sheetView>
  </sheetViews>
  <sheetFormatPr defaultColWidth="8.85546875" defaultRowHeight="12.75" x14ac:dyDescent="0.2"/>
  <cols>
    <col min="1" max="1" width="8.140625" style="169" customWidth="1"/>
    <col min="2" max="2" width="31.5703125" style="169" customWidth="1"/>
    <col min="3" max="5" width="23.28515625" style="169" customWidth="1"/>
    <col min="6" max="6" width="25.85546875" style="169" bestFit="1" customWidth="1"/>
    <col min="7" max="16384" width="8.85546875" style="169"/>
  </cols>
  <sheetData>
    <row r="1" spans="1:26" s="1" customFormat="1" x14ac:dyDescent="0.2">
      <c r="A1" s="268" t="s">
        <v>0</v>
      </c>
      <c r="B1" s="6"/>
      <c r="C1" s="218"/>
      <c r="D1" s="6"/>
      <c r="E1" s="6"/>
      <c r="F1" s="6"/>
    </row>
    <row r="2" spans="1:26" s="1" customFormat="1" x14ac:dyDescent="0.2">
      <c r="A2" s="268" t="s">
        <v>1</v>
      </c>
      <c r="B2" s="6"/>
      <c r="C2" s="218"/>
      <c r="D2" s="6"/>
      <c r="E2" s="6"/>
      <c r="F2" s="6"/>
    </row>
    <row r="3" spans="1:26" s="1" customFormat="1" x14ac:dyDescent="0.2">
      <c r="A3" s="268" t="s">
        <v>320</v>
      </c>
      <c r="B3" s="6"/>
      <c r="C3" s="218"/>
      <c r="D3" s="6"/>
      <c r="E3" s="6"/>
      <c r="F3" s="6"/>
    </row>
    <row r="4" spans="1:26" s="1" customFormat="1" x14ac:dyDescent="0.2">
      <c r="A4" s="268" t="s">
        <v>3</v>
      </c>
      <c r="B4" s="6"/>
      <c r="C4" s="218"/>
      <c r="D4" s="6"/>
      <c r="E4" s="6"/>
      <c r="F4" s="6"/>
    </row>
    <row r="5" spans="1:26" s="1" customFormat="1" x14ac:dyDescent="0.2">
      <c r="A5" s="6"/>
      <c r="B5" s="6"/>
      <c r="C5" s="218"/>
      <c r="D5" s="6"/>
      <c r="E5" s="6"/>
      <c r="F5" s="6"/>
    </row>
    <row r="6" spans="1:26" s="22" customFormat="1" ht="14.25" x14ac:dyDescent="0.2">
      <c r="A6" s="447" t="s">
        <v>374</v>
      </c>
      <c r="B6" s="447"/>
      <c r="C6" s="447"/>
      <c r="D6" s="447"/>
      <c r="E6" s="447"/>
      <c r="F6" s="447"/>
    </row>
    <row r="7" spans="1:26" s="22" customFormat="1" x14ac:dyDescent="0.2">
      <c r="A7" s="447" t="s">
        <v>324</v>
      </c>
      <c r="B7" s="447"/>
      <c r="C7" s="447"/>
      <c r="D7" s="447"/>
      <c r="E7" s="447"/>
      <c r="F7" s="447"/>
    </row>
    <row r="9" spans="1:26" s="219" customFormat="1" ht="14.25" x14ac:dyDescent="0.2">
      <c r="A9" s="524" t="s">
        <v>190</v>
      </c>
      <c r="B9" s="524"/>
      <c r="C9" s="377" t="s">
        <v>361</v>
      </c>
      <c r="D9" s="377" t="s">
        <v>362</v>
      </c>
      <c r="E9" s="377" t="s">
        <v>363</v>
      </c>
      <c r="F9" s="377" t="s">
        <v>364</v>
      </c>
      <c r="G9" s="390"/>
      <c r="H9" s="390"/>
      <c r="I9" s="390"/>
      <c r="J9" s="390"/>
      <c r="K9" s="390"/>
      <c r="L9" s="390"/>
      <c r="M9" s="390"/>
      <c r="N9" s="390"/>
      <c r="O9" s="390"/>
      <c r="P9" s="390"/>
      <c r="Q9" s="390"/>
      <c r="R9" s="390"/>
      <c r="S9" s="390"/>
      <c r="T9" s="390"/>
      <c r="U9" s="390"/>
      <c r="V9" s="390"/>
      <c r="W9" s="390"/>
      <c r="X9" s="390"/>
      <c r="Y9" s="390"/>
      <c r="Z9" s="390"/>
    </row>
    <row r="10" spans="1:26" s="219" customFormat="1" x14ac:dyDescent="0.2">
      <c r="A10" s="524"/>
      <c r="B10" s="524"/>
      <c r="C10" s="391" t="s">
        <v>10</v>
      </c>
      <c r="D10" s="391" t="s">
        <v>11</v>
      </c>
      <c r="E10" s="391" t="s">
        <v>12</v>
      </c>
      <c r="F10" s="391" t="s">
        <v>13</v>
      </c>
      <c r="G10" s="390"/>
      <c r="H10" s="390"/>
      <c r="I10" s="390"/>
      <c r="J10" s="390"/>
      <c r="K10" s="390"/>
      <c r="L10" s="390"/>
      <c r="M10" s="390"/>
      <c r="N10" s="390"/>
      <c r="O10" s="390"/>
      <c r="P10" s="390"/>
      <c r="Q10" s="390"/>
      <c r="R10" s="390"/>
      <c r="S10" s="390"/>
      <c r="T10" s="390"/>
      <c r="U10" s="390"/>
      <c r="V10" s="390"/>
      <c r="W10" s="390"/>
      <c r="X10" s="390"/>
      <c r="Y10" s="390"/>
      <c r="Z10" s="390"/>
    </row>
    <row r="11" spans="1:26" x14ac:dyDescent="0.2">
      <c r="A11" s="220"/>
      <c r="B11" s="221" t="s">
        <v>301</v>
      </c>
      <c r="C11" s="392">
        <v>14541.222408000001</v>
      </c>
      <c r="D11" s="393">
        <v>8648.1137660000004</v>
      </c>
      <c r="E11" s="393">
        <v>5893.1086420000001</v>
      </c>
      <c r="F11" s="394">
        <v>-2755.0051240000003</v>
      </c>
    </row>
    <row r="12" spans="1:26" x14ac:dyDescent="0.2">
      <c r="B12" s="222"/>
      <c r="C12" s="395"/>
      <c r="D12" s="396"/>
      <c r="E12" s="396"/>
      <c r="F12" s="397"/>
    </row>
    <row r="13" spans="1:26" ht="14.25" x14ac:dyDescent="0.2">
      <c r="A13" s="202">
        <v>1</v>
      </c>
      <c r="B13" s="166" t="s">
        <v>307</v>
      </c>
      <c r="C13" s="395">
        <v>12570.684565</v>
      </c>
      <c r="D13" s="396">
        <v>7529.1881460000004</v>
      </c>
      <c r="E13" s="396">
        <v>5041.4964190000001</v>
      </c>
      <c r="F13" s="397">
        <v>-2487.6917270000004</v>
      </c>
    </row>
    <row r="14" spans="1:26" ht="14.25" x14ac:dyDescent="0.2">
      <c r="A14" s="202">
        <v>2</v>
      </c>
      <c r="B14" s="167" t="s">
        <v>308</v>
      </c>
      <c r="C14" s="395">
        <v>7290.327299999999</v>
      </c>
      <c r="D14" s="396">
        <v>4279.2775979999997</v>
      </c>
      <c r="E14" s="396">
        <v>3011.0497019999998</v>
      </c>
      <c r="F14" s="397">
        <v>-1268.2278959999999</v>
      </c>
    </row>
    <row r="15" spans="1:26" ht="14.25" x14ac:dyDescent="0.2">
      <c r="A15" s="202">
        <v>3</v>
      </c>
      <c r="B15" s="167" t="s">
        <v>309</v>
      </c>
      <c r="C15" s="395">
        <v>3373.4593</v>
      </c>
      <c r="D15" s="396">
        <v>2404.3815650000001</v>
      </c>
      <c r="E15" s="396">
        <v>969.07773499999996</v>
      </c>
      <c r="F15" s="397">
        <v>-1435.3038300000003</v>
      </c>
    </row>
    <row r="16" spans="1:26" ht="14.25" x14ac:dyDescent="0.2">
      <c r="A16" s="202">
        <v>4</v>
      </c>
      <c r="B16" s="167" t="s">
        <v>310</v>
      </c>
      <c r="C16" s="395">
        <v>1176.5318980000002</v>
      </c>
      <c r="D16" s="396">
        <v>545.53163700000005</v>
      </c>
      <c r="E16" s="396">
        <v>631.00026100000002</v>
      </c>
      <c r="F16" s="397">
        <v>85.468623999999977</v>
      </c>
    </row>
    <row r="17" spans="1:26" ht="14.25" x14ac:dyDescent="0.2">
      <c r="A17" s="202">
        <v>5</v>
      </c>
      <c r="B17" s="168" t="s">
        <v>311</v>
      </c>
      <c r="C17" s="395">
        <v>775.27063599999997</v>
      </c>
      <c r="D17" s="396">
        <v>564.31667500000003</v>
      </c>
      <c r="E17" s="396">
        <v>210.95396099999999</v>
      </c>
      <c r="F17" s="397">
        <v>-353.36271400000004</v>
      </c>
    </row>
    <row r="18" spans="1:26" x14ac:dyDescent="0.2">
      <c r="A18" s="171"/>
      <c r="B18" s="223"/>
      <c r="C18" s="223"/>
      <c r="D18" s="224"/>
      <c r="E18" s="224"/>
      <c r="F18" s="225"/>
    </row>
    <row r="20" spans="1:26" x14ac:dyDescent="0.2">
      <c r="A20" s="9" t="s">
        <v>186</v>
      </c>
      <c r="B20" s="100"/>
      <c r="C20" s="325"/>
      <c r="D20" s="5"/>
      <c r="E20" s="325"/>
      <c r="F20" s="5"/>
      <c r="G20" s="325"/>
      <c r="H20" s="5"/>
      <c r="I20" s="325"/>
      <c r="J20" s="5"/>
      <c r="K20" s="40"/>
      <c r="L20" s="40"/>
      <c r="M20" s="369"/>
      <c r="N20" s="369"/>
      <c r="O20" s="369"/>
      <c r="P20" s="369"/>
      <c r="Q20" s="369"/>
      <c r="R20" s="369"/>
      <c r="S20" s="369"/>
      <c r="T20" s="369"/>
      <c r="U20" s="369"/>
      <c r="V20" s="369"/>
      <c r="W20" s="369"/>
      <c r="X20" s="369"/>
      <c r="Y20" s="369"/>
      <c r="Z20" s="369"/>
    </row>
    <row r="21" spans="1:26" ht="24.6" customHeight="1" x14ac:dyDescent="0.2">
      <c r="A21" s="370" t="s">
        <v>89</v>
      </c>
      <c r="B21" s="509" t="s">
        <v>191</v>
      </c>
      <c r="C21" s="509"/>
      <c r="D21" s="509"/>
      <c r="E21" s="509"/>
      <c r="F21" s="509"/>
      <c r="G21" s="509"/>
      <c r="H21" s="509"/>
      <c r="I21" s="509"/>
      <c r="J21" s="509"/>
      <c r="K21" s="509"/>
      <c r="L21" s="509"/>
      <c r="M21" s="369"/>
      <c r="N21" s="369"/>
      <c r="O21" s="369"/>
      <c r="P21" s="369"/>
      <c r="Q21" s="369"/>
      <c r="R21" s="369"/>
      <c r="S21" s="369"/>
      <c r="T21" s="369"/>
      <c r="U21" s="369"/>
      <c r="V21" s="369"/>
      <c r="W21" s="369"/>
      <c r="X21" s="369"/>
      <c r="Y21" s="369"/>
      <c r="Z21" s="369"/>
    </row>
    <row r="22" spans="1:26" x14ac:dyDescent="0.2">
      <c r="A22" s="370" t="s">
        <v>91</v>
      </c>
      <c r="B22" s="50" t="s">
        <v>192</v>
      </c>
      <c r="C22" s="325"/>
      <c r="D22" s="5"/>
      <c r="E22" s="325"/>
      <c r="F22" s="5"/>
      <c r="G22" s="325"/>
      <c r="H22" s="5"/>
      <c r="I22" s="325"/>
      <c r="J22" s="5"/>
      <c r="K22" s="40"/>
      <c r="L22" s="40"/>
      <c r="M22" s="369"/>
      <c r="N22" s="369"/>
      <c r="O22" s="369"/>
      <c r="P22" s="369"/>
      <c r="Q22" s="369"/>
      <c r="R22" s="369"/>
      <c r="S22" s="369"/>
      <c r="T22" s="369"/>
      <c r="U22" s="369"/>
      <c r="V22" s="369"/>
      <c r="W22" s="369"/>
      <c r="X22" s="369"/>
      <c r="Y22" s="369"/>
      <c r="Z22" s="369"/>
    </row>
    <row r="23" spans="1:26" x14ac:dyDescent="0.2">
      <c r="A23" s="370" t="s">
        <v>93</v>
      </c>
      <c r="B23" s="55" t="s">
        <v>193</v>
      </c>
      <c r="C23" s="325"/>
      <c r="D23" s="5"/>
      <c r="E23" s="325"/>
      <c r="F23" s="5"/>
      <c r="G23" s="325"/>
      <c r="H23" s="5"/>
      <c r="I23" s="325"/>
      <c r="J23" s="5"/>
      <c r="K23" s="40"/>
      <c r="L23" s="40"/>
      <c r="M23" s="369"/>
      <c r="N23" s="369"/>
      <c r="O23" s="369"/>
      <c r="P23" s="369"/>
      <c r="Q23" s="369"/>
      <c r="R23" s="369"/>
      <c r="S23" s="369"/>
      <c r="T23" s="369"/>
      <c r="U23" s="369"/>
      <c r="V23" s="369"/>
      <c r="W23" s="369"/>
      <c r="X23" s="369"/>
      <c r="Y23" s="369"/>
      <c r="Z23" s="369"/>
    </row>
    <row r="24" spans="1:26" ht="24.6" customHeight="1" x14ac:dyDescent="0.2">
      <c r="A24" s="373" t="s">
        <v>95</v>
      </c>
      <c r="B24" s="509" t="s">
        <v>194</v>
      </c>
      <c r="C24" s="509"/>
      <c r="D24" s="509"/>
      <c r="E24" s="509"/>
      <c r="F24" s="509"/>
      <c r="G24" s="509"/>
      <c r="H24" s="509"/>
      <c r="I24" s="509"/>
      <c r="J24" s="509"/>
      <c r="K24" s="509"/>
      <c r="L24" s="509"/>
      <c r="M24" s="369"/>
      <c r="N24" s="369"/>
      <c r="O24" s="369"/>
      <c r="P24" s="369"/>
      <c r="Q24" s="369"/>
      <c r="R24" s="369"/>
      <c r="S24" s="369"/>
      <c r="T24" s="369"/>
      <c r="U24" s="369"/>
      <c r="V24" s="369"/>
      <c r="W24" s="369"/>
      <c r="X24" s="369"/>
      <c r="Y24" s="369"/>
      <c r="Z24" s="369"/>
    </row>
    <row r="25" spans="1:26" x14ac:dyDescent="0.2">
      <c r="A25" s="373" t="s">
        <v>97</v>
      </c>
      <c r="B25" s="509" t="s">
        <v>195</v>
      </c>
      <c r="C25" s="509"/>
      <c r="D25" s="509"/>
      <c r="E25" s="509"/>
      <c r="F25" s="509"/>
      <c r="G25" s="327"/>
      <c r="H25" s="327"/>
      <c r="I25" s="327"/>
      <c r="J25" s="327"/>
      <c r="K25" s="327"/>
      <c r="L25" s="327"/>
      <c r="M25" s="369"/>
      <c r="N25" s="369"/>
      <c r="O25" s="369"/>
      <c r="P25" s="369"/>
      <c r="Q25" s="369"/>
      <c r="R25" s="369"/>
      <c r="S25" s="369"/>
      <c r="T25" s="369"/>
      <c r="U25" s="369"/>
      <c r="V25" s="369"/>
      <c r="W25" s="369"/>
      <c r="X25" s="369"/>
      <c r="Y25" s="369"/>
      <c r="Z25" s="369"/>
    </row>
    <row r="26" spans="1:26" x14ac:dyDescent="0.2">
      <c r="A26" s="373" t="s">
        <v>100</v>
      </c>
      <c r="B26" s="50" t="s">
        <v>101</v>
      </c>
      <c r="C26" s="325"/>
      <c r="D26" s="5"/>
      <c r="E26" s="325"/>
      <c r="F26" s="5"/>
      <c r="G26" s="325"/>
      <c r="H26" s="5"/>
      <c r="I26" s="325"/>
      <c r="J26" s="5"/>
      <c r="K26" s="40"/>
      <c r="L26" s="40"/>
      <c r="M26" s="369"/>
      <c r="N26" s="369"/>
      <c r="O26" s="369"/>
      <c r="P26" s="369"/>
      <c r="Q26" s="369"/>
      <c r="R26" s="369"/>
      <c r="S26" s="369"/>
      <c r="T26" s="369"/>
      <c r="U26" s="369"/>
      <c r="V26" s="369"/>
      <c r="W26" s="369"/>
      <c r="X26" s="369"/>
      <c r="Y26" s="369"/>
      <c r="Z26" s="369"/>
    </row>
    <row r="27" spans="1:26" ht="14.25" x14ac:dyDescent="0.2">
      <c r="A27" s="374" t="s">
        <v>317</v>
      </c>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row>
  </sheetData>
  <mergeCells count="6">
    <mergeCell ref="B25:F25"/>
    <mergeCell ref="A9:B10"/>
    <mergeCell ref="A6:F6"/>
    <mergeCell ref="A7:F7"/>
    <mergeCell ref="B21:L21"/>
    <mergeCell ref="B24:L24"/>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844F9-9623-4CD1-B8D2-441A911CE00A}">
  <sheetPr>
    <pageSetUpPr fitToPage="1"/>
  </sheetPr>
  <dimension ref="A1:Z60"/>
  <sheetViews>
    <sheetView topLeftCell="A7" workbookViewId="0">
      <selection activeCell="C28" sqref="C28"/>
    </sheetView>
  </sheetViews>
  <sheetFormatPr defaultColWidth="11" defaultRowHeight="12.75" x14ac:dyDescent="0.2"/>
  <cols>
    <col min="1" max="9" width="12.7109375" style="13" customWidth="1"/>
    <col min="10" max="10" width="10.7109375" style="13" customWidth="1"/>
    <col min="11" max="12" width="16.85546875" style="13" bestFit="1" customWidth="1"/>
    <col min="13" max="16384" width="11" style="13"/>
  </cols>
  <sheetData>
    <row r="1" spans="1:9" s="1" customFormat="1" x14ac:dyDescent="0.2">
      <c r="A1" s="6" t="s">
        <v>0</v>
      </c>
      <c r="B1" s="6"/>
      <c r="C1" s="6"/>
      <c r="D1" s="6"/>
      <c r="E1" s="6"/>
      <c r="F1" s="6"/>
      <c r="G1" s="6"/>
      <c r="H1" s="6"/>
      <c r="I1" s="6"/>
    </row>
    <row r="2" spans="1:9" s="1" customFormat="1" x14ac:dyDescent="0.2">
      <c r="A2" s="6" t="s">
        <v>1</v>
      </c>
      <c r="B2" s="6"/>
      <c r="C2" s="6"/>
      <c r="D2" s="6"/>
      <c r="E2" s="6"/>
      <c r="F2" s="6"/>
      <c r="G2" s="6"/>
      <c r="H2" s="6"/>
      <c r="I2" s="6"/>
    </row>
    <row r="3" spans="1:9" s="1" customFormat="1" x14ac:dyDescent="0.2">
      <c r="A3" s="6" t="s">
        <v>320</v>
      </c>
      <c r="B3" s="6"/>
      <c r="C3" s="6"/>
      <c r="D3" s="6"/>
      <c r="E3" s="6"/>
      <c r="F3" s="6"/>
      <c r="G3" s="6"/>
      <c r="H3" s="6"/>
      <c r="I3" s="6"/>
    </row>
    <row r="4" spans="1:9" s="1" customFormat="1" x14ac:dyDescent="0.2">
      <c r="A4" s="6" t="s">
        <v>3</v>
      </c>
      <c r="B4" s="6"/>
      <c r="C4" s="6"/>
      <c r="D4" s="6"/>
      <c r="E4" s="6"/>
      <c r="F4" s="6"/>
      <c r="G4" s="6"/>
      <c r="H4" s="6"/>
      <c r="I4" s="6"/>
    </row>
    <row r="5" spans="1:9" s="1" customFormat="1" x14ac:dyDescent="0.2"/>
    <row r="6" spans="1:9" s="1" customFormat="1" ht="15" customHeight="1" x14ac:dyDescent="0.2">
      <c r="A6" s="447" t="s">
        <v>321</v>
      </c>
      <c r="B6" s="447"/>
      <c r="C6" s="447"/>
      <c r="D6" s="447"/>
      <c r="E6" s="447"/>
      <c r="F6" s="447"/>
      <c r="G6" s="447"/>
      <c r="H6" s="447"/>
      <c r="I6" s="447"/>
    </row>
    <row r="7" spans="1:9" s="1" customFormat="1" x14ac:dyDescent="0.2">
      <c r="A7" s="30"/>
      <c r="B7" s="15"/>
      <c r="C7" s="15"/>
      <c r="D7" s="15"/>
      <c r="E7" s="15"/>
      <c r="F7" s="15"/>
      <c r="G7" s="15"/>
      <c r="H7" s="15"/>
    </row>
    <row r="8" spans="1:9" s="1" customFormat="1" x14ac:dyDescent="0.2">
      <c r="A8" s="14"/>
      <c r="B8" s="15"/>
      <c r="C8" s="15"/>
      <c r="D8" s="15"/>
      <c r="E8" s="15"/>
      <c r="F8" s="15"/>
      <c r="G8" s="15"/>
      <c r="H8" s="15"/>
    </row>
    <row r="9" spans="1:9" s="12" customFormat="1" ht="13.15" customHeight="1" x14ac:dyDescent="0.2">
      <c r="A9" s="453" t="s">
        <v>4</v>
      </c>
      <c r="B9" s="456" t="s">
        <v>5</v>
      </c>
      <c r="C9" s="462" t="s">
        <v>8</v>
      </c>
      <c r="D9" s="462" t="s">
        <v>9</v>
      </c>
      <c r="E9" s="459" t="s">
        <v>6</v>
      </c>
      <c r="F9" s="452" t="s">
        <v>7</v>
      </c>
      <c r="G9" s="452"/>
      <c r="H9" s="452"/>
      <c r="I9" s="452"/>
    </row>
    <row r="10" spans="1:9" s="12" customFormat="1" x14ac:dyDescent="0.2">
      <c r="A10" s="454"/>
      <c r="B10" s="457"/>
      <c r="C10" s="463"/>
      <c r="D10" s="463"/>
      <c r="E10" s="460"/>
      <c r="F10" s="448" t="s">
        <v>316</v>
      </c>
      <c r="G10" s="448" t="s">
        <v>8</v>
      </c>
      <c r="H10" s="448" t="s">
        <v>9</v>
      </c>
      <c r="I10" s="448" t="s">
        <v>6</v>
      </c>
    </row>
    <row r="11" spans="1:9" s="12" customFormat="1" x14ac:dyDescent="0.2">
      <c r="A11" s="454"/>
      <c r="B11" s="458"/>
      <c r="C11" s="464"/>
      <c r="D11" s="464"/>
      <c r="E11" s="461"/>
      <c r="F11" s="448"/>
      <c r="G11" s="449"/>
      <c r="H11" s="449"/>
      <c r="I11" s="448"/>
    </row>
    <row r="12" spans="1:9" s="1" customFormat="1" x14ac:dyDescent="0.2">
      <c r="A12" s="455"/>
      <c r="B12" s="234" t="s">
        <v>10</v>
      </c>
      <c r="C12" s="234" t="s">
        <v>11</v>
      </c>
      <c r="D12" s="234" t="s">
        <v>12</v>
      </c>
      <c r="E12" s="235" t="s">
        <v>13</v>
      </c>
      <c r="F12" s="226" t="s">
        <v>14</v>
      </c>
      <c r="G12" s="226" t="s">
        <v>15</v>
      </c>
      <c r="H12" s="226" t="s">
        <v>16</v>
      </c>
      <c r="I12" s="226" t="s">
        <v>17</v>
      </c>
    </row>
    <row r="13" spans="1:9" x14ac:dyDescent="0.2">
      <c r="A13" s="16" t="s">
        <v>18</v>
      </c>
      <c r="B13" s="31"/>
      <c r="C13" s="31"/>
      <c r="D13" s="31"/>
      <c r="E13" s="32"/>
      <c r="F13" s="31"/>
      <c r="G13" s="33"/>
      <c r="H13" s="33"/>
      <c r="I13" s="34"/>
    </row>
    <row r="14" spans="1:9" x14ac:dyDescent="0.2">
      <c r="A14" s="19">
        <v>2019</v>
      </c>
      <c r="B14" s="236">
        <v>2.1975093099007248</v>
      </c>
      <c r="C14" s="236">
        <v>7.6846986470253453</v>
      </c>
      <c r="D14" s="236">
        <v>-6.419752850210525</v>
      </c>
      <c r="E14" s="236">
        <v>32.410575723513489</v>
      </c>
      <c r="F14" s="236">
        <v>2.1975093099007248</v>
      </c>
      <c r="G14" s="236">
        <v>7.6846986470253453</v>
      </c>
      <c r="H14" s="236">
        <v>-6.419752850210525</v>
      </c>
      <c r="I14" s="236">
        <v>32.410575723513489</v>
      </c>
    </row>
    <row r="15" spans="1:9" x14ac:dyDescent="0.2">
      <c r="A15" s="19">
        <v>2020</v>
      </c>
      <c r="B15" s="236">
        <v>3.366282866958703</v>
      </c>
      <c r="C15" s="236">
        <v>-9.0127563069430927E-2</v>
      </c>
      <c r="D15" s="236">
        <v>9.6124625848925014</v>
      </c>
      <c r="E15" s="236">
        <v>-12.111241255549764</v>
      </c>
      <c r="F15" s="236">
        <v>3.366282866958703</v>
      </c>
      <c r="G15" s="236">
        <v>-9.0127563069430927E-2</v>
      </c>
      <c r="H15" s="236">
        <v>9.6124625848925014</v>
      </c>
      <c r="I15" s="236">
        <v>-12.111241255549764</v>
      </c>
    </row>
    <row r="16" spans="1:9" ht="14.25" x14ac:dyDescent="0.2">
      <c r="A16" s="233" t="s">
        <v>318</v>
      </c>
      <c r="B16" s="236">
        <v>-9.029517167149038</v>
      </c>
      <c r="C16" s="236">
        <v>-11.843936086658079</v>
      </c>
      <c r="D16" s="236">
        <v>-4.3936991393407236</v>
      </c>
      <c r="E16" s="236">
        <v>-23.356013655936259</v>
      </c>
      <c r="F16" s="236">
        <v>-9.029517167149038</v>
      </c>
      <c r="G16" s="236">
        <v>-11.843936086658079</v>
      </c>
      <c r="H16" s="236">
        <v>-4.3936991393407236</v>
      </c>
      <c r="I16" s="236">
        <v>-23.356013655936259</v>
      </c>
    </row>
    <row r="17" spans="1:9" x14ac:dyDescent="0.2">
      <c r="A17" s="20" t="s">
        <v>19</v>
      </c>
      <c r="B17" s="237"/>
      <c r="C17" s="238"/>
      <c r="D17" s="238"/>
      <c r="E17" s="239"/>
      <c r="F17" s="237"/>
      <c r="G17" s="238"/>
      <c r="H17" s="238"/>
      <c r="I17" s="239"/>
    </row>
    <row r="18" spans="1:9" x14ac:dyDescent="0.2">
      <c r="A18" s="19">
        <v>2019</v>
      </c>
      <c r="B18" s="236">
        <v>1.9142090972289028</v>
      </c>
      <c r="C18" s="236">
        <v>2.8689876538081416</v>
      </c>
      <c r="D18" s="236">
        <v>0.49598325655226816</v>
      </c>
      <c r="E18" s="236">
        <v>7.7577717526963408</v>
      </c>
      <c r="F18" s="236">
        <v>2.0638402366334629</v>
      </c>
      <c r="G18" s="236">
        <v>5.4389270540396772</v>
      </c>
      <c r="H18" s="236">
        <v>-3.0986834433875621</v>
      </c>
      <c r="I18" s="236">
        <v>21.559875012930284</v>
      </c>
    </row>
    <row r="19" spans="1:9" x14ac:dyDescent="0.2">
      <c r="A19" s="19">
        <v>2020</v>
      </c>
      <c r="B19" s="236">
        <v>-3.0525530757287145</v>
      </c>
      <c r="C19" s="236">
        <v>-7.3213151508629952</v>
      </c>
      <c r="D19" s="236">
        <v>3.4379812232232521</v>
      </c>
      <c r="E19" s="236">
        <v>-27.993495595134387</v>
      </c>
      <c r="F19" s="236">
        <v>0.34213414007333576</v>
      </c>
      <c r="G19" s="236">
        <v>-3.3801456421162834</v>
      </c>
      <c r="H19" s="236">
        <v>6.5373639599622946</v>
      </c>
      <c r="I19" s="236">
        <v>-18.307962588969172</v>
      </c>
    </row>
    <row r="20" spans="1:9" ht="14.25" x14ac:dyDescent="0.2">
      <c r="A20" s="233" t="s">
        <v>318</v>
      </c>
      <c r="B20" s="236">
        <v>4.5794132693951051</v>
      </c>
      <c r="C20" s="236">
        <v>8.9603090204153126</v>
      </c>
      <c r="D20" s="236">
        <v>-1.3887575495277638</v>
      </c>
      <c r="E20" s="236">
        <v>37.523840748533388</v>
      </c>
      <c r="F20" s="236">
        <v>-2.8347654159847968</v>
      </c>
      <c r="G20" s="236">
        <v>-2.7645997983829274</v>
      </c>
      <c r="H20" s="236">
        <v>-2.9406754706408189</v>
      </c>
      <c r="I20" s="236">
        <v>-2.4189667626767664</v>
      </c>
    </row>
    <row r="21" spans="1:9" x14ac:dyDescent="0.2">
      <c r="A21" s="20" t="s">
        <v>20</v>
      </c>
      <c r="B21" s="237"/>
      <c r="C21" s="238"/>
      <c r="D21" s="238"/>
      <c r="E21" s="239"/>
      <c r="F21" s="237"/>
      <c r="G21" s="238"/>
      <c r="H21" s="238"/>
      <c r="I21" s="239"/>
    </row>
    <row r="22" spans="1:9" x14ac:dyDescent="0.2">
      <c r="A22" s="19">
        <v>2019</v>
      </c>
      <c r="B22" s="236">
        <v>7.0043971247083725</v>
      </c>
      <c r="C22" s="236">
        <v>11.97379564480967</v>
      </c>
      <c r="D22" s="236">
        <v>0.10496940156867751</v>
      </c>
      <c r="E22" s="236">
        <v>42.533399341815596</v>
      </c>
      <c r="F22" s="236">
        <v>3.7598294103451169</v>
      </c>
      <c r="G22" s="236">
        <v>7.6244981091169173</v>
      </c>
      <c r="H22" s="236">
        <v>-1.9570842769118357</v>
      </c>
      <c r="I22" s="236">
        <v>27.616260409563619</v>
      </c>
    </row>
    <row r="23" spans="1:9" x14ac:dyDescent="0.2">
      <c r="A23" s="19">
        <v>2020</v>
      </c>
      <c r="B23" s="236">
        <v>-16.31894728256912</v>
      </c>
      <c r="C23" s="236">
        <v>-16.665005485802553</v>
      </c>
      <c r="D23" s="236">
        <v>-15.781520687067374</v>
      </c>
      <c r="E23" s="236">
        <v>-18.262642161380938</v>
      </c>
      <c r="F23" s="236">
        <v>-5.5561098450276125</v>
      </c>
      <c r="G23" s="236">
        <v>-8.0027881581102633</v>
      </c>
      <c r="H23" s="236">
        <v>-1.5830861149216058</v>
      </c>
      <c r="I23" s="236">
        <v>-18.29334597703004</v>
      </c>
    </row>
    <row r="24" spans="1:9" ht="14.25" x14ac:dyDescent="0.2">
      <c r="A24" s="233" t="s">
        <v>318</v>
      </c>
      <c r="B24" s="236">
        <v>26.542121657863337</v>
      </c>
      <c r="C24" s="236">
        <v>22.103197760129124</v>
      </c>
      <c r="D24" s="236">
        <v>33.363430625894487</v>
      </c>
      <c r="E24" s="236">
        <v>1.1228292273175677</v>
      </c>
      <c r="F24" s="236">
        <v>6.3798791538738575</v>
      </c>
      <c r="G24" s="236">
        <v>5.0737276342132542</v>
      </c>
      <c r="H24" s="236">
        <v>8.3625141577403852</v>
      </c>
      <c r="I24" s="236">
        <v>-1.2762478135786681</v>
      </c>
    </row>
    <row r="25" spans="1:9" x14ac:dyDescent="0.2">
      <c r="A25" s="20" t="s">
        <v>21</v>
      </c>
      <c r="B25" s="237"/>
      <c r="C25" s="238"/>
      <c r="D25" s="238"/>
      <c r="E25" s="239"/>
      <c r="F25" s="237"/>
      <c r="G25" s="238"/>
      <c r="H25" s="238"/>
      <c r="I25" s="239"/>
    </row>
    <row r="26" spans="1:9" x14ac:dyDescent="0.2">
      <c r="A26" s="19">
        <v>2019</v>
      </c>
      <c r="B26" s="236">
        <v>3.0050712139078284</v>
      </c>
      <c r="C26" s="236">
        <v>2.9450004069170976</v>
      </c>
      <c r="D26" s="236">
        <v>3.1056734653380325</v>
      </c>
      <c r="E26" s="236">
        <v>2.7068702239319675</v>
      </c>
      <c r="F26" s="236">
        <v>3.5642272439951439</v>
      </c>
      <c r="G26" s="236">
        <v>6.3679451901026862</v>
      </c>
      <c r="H26" s="236">
        <v>-0.71742678768633716</v>
      </c>
      <c r="I26" s="236">
        <v>19.809246720581484</v>
      </c>
    </row>
    <row r="27" spans="1:9" x14ac:dyDescent="0.2">
      <c r="A27" s="19">
        <v>2020</v>
      </c>
      <c r="B27" s="236">
        <v>-54.797995101362552</v>
      </c>
      <c r="C27" s="236">
        <v>-62.892803120072131</v>
      </c>
      <c r="D27" s="236">
        <v>-41.262520651340076</v>
      </c>
      <c r="E27" s="236">
        <v>-95.075070896520401</v>
      </c>
      <c r="F27" s="236">
        <v>-18.248672967911617</v>
      </c>
      <c r="G27" s="236">
        <v>-22.267709596599261</v>
      </c>
      <c r="H27" s="236">
        <v>-11.673049147615744</v>
      </c>
      <c r="I27" s="236">
        <v>-38.922853826664685</v>
      </c>
    </row>
    <row r="28" spans="1:9" ht="14.25" x14ac:dyDescent="0.2">
      <c r="A28" s="233" t="s">
        <v>318</v>
      </c>
      <c r="B28" s="236">
        <v>114.52696307990826</v>
      </c>
      <c r="C28" s="236">
        <v>152.78640976756148</v>
      </c>
      <c r="D28" s="236">
        <v>74.111416343532596</v>
      </c>
      <c r="E28" s="236">
        <v>1548.8541471351621</v>
      </c>
      <c r="F28" s="236">
        <v>21.793063072074361</v>
      </c>
      <c r="G28" s="236">
        <v>23.399002736016893</v>
      </c>
      <c r="H28" s="236">
        <v>19.480719054472662</v>
      </c>
      <c r="I28" s="236">
        <v>32.30682889277201</v>
      </c>
    </row>
    <row r="29" spans="1:9" x14ac:dyDescent="0.2">
      <c r="A29" s="20" t="s">
        <v>22</v>
      </c>
      <c r="B29" s="237"/>
      <c r="C29" s="238"/>
      <c r="D29" s="238"/>
      <c r="E29" s="239"/>
      <c r="F29" s="237"/>
      <c r="G29" s="238"/>
      <c r="H29" s="238"/>
      <c r="I29" s="239"/>
    </row>
    <row r="30" spans="1:9" x14ac:dyDescent="0.2">
      <c r="A30" s="19">
        <v>2019</v>
      </c>
      <c r="B30" s="236">
        <v>-9.7616583630988352E-2</v>
      </c>
      <c r="C30" s="236">
        <v>-1.2382562123530505</v>
      </c>
      <c r="D30" s="236">
        <v>1.76960347586681</v>
      </c>
      <c r="E30" s="236">
        <v>-5.9602165249314609</v>
      </c>
      <c r="F30" s="236">
        <v>2.7544433889167941</v>
      </c>
      <c r="G30" s="236">
        <v>4.6503770295877267</v>
      </c>
      <c r="H30" s="236">
        <v>-0.18545420282239933</v>
      </c>
      <c r="I30" s="236">
        <v>13.43268709379255</v>
      </c>
    </row>
    <row r="31" spans="1:9" x14ac:dyDescent="0.2">
      <c r="A31" s="19">
        <v>2020</v>
      </c>
      <c r="B31" s="236">
        <v>-35.217365878852746</v>
      </c>
      <c r="C31" s="236">
        <v>-40.549816201781411</v>
      </c>
      <c r="D31" s="236">
        <v>-26.746173713035461</v>
      </c>
      <c r="E31" s="236">
        <v>-64.001008281651025</v>
      </c>
      <c r="F31" s="236">
        <v>-21.896992968944151</v>
      </c>
      <c r="G31" s="236">
        <v>-26.163722164030702</v>
      </c>
      <c r="H31" s="236">
        <v>-14.960321728071479</v>
      </c>
      <c r="I31" s="236">
        <v>-44.067435017947055</v>
      </c>
    </row>
    <row r="32" spans="1:9" ht="14.25" x14ac:dyDescent="0.2">
      <c r="A32" s="233" t="s">
        <v>319</v>
      </c>
      <c r="B32" s="236">
        <v>39.863789641821931</v>
      </c>
      <c r="C32" s="236">
        <v>47.69994672334208</v>
      </c>
      <c r="D32" s="236">
        <v>29.760943572654242</v>
      </c>
      <c r="E32" s="236">
        <v>109.71676832557091</v>
      </c>
      <c r="F32" s="236">
        <v>25.015697159310513</v>
      </c>
      <c r="G32" s="236">
        <v>27.568662921906363</v>
      </c>
      <c r="H32" s="236">
        <v>21.411992346073184</v>
      </c>
      <c r="I32" s="236">
        <v>42.52743806411474</v>
      </c>
    </row>
    <row r="33" spans="1:9" x14ac:dyDescent="0.2">
      <c r="A33" s="20" t="s">
        <v>23</v>
      </c>
      <c r="B33" s="237"/>
      <c r="C33" s="238"/>
      <c r="D33" s="238"/>
      <c r="E33" s="239"/>
      <c r="F33" s="237"/>
      <c r="G33" s="238"/>
      <c r="H33" s="238"/>
      <c r="I33" s="239"/>
    </row>
    <row r="34" spans="1:9" x14ac:dyDescent="0.2">
      <c r="A34" s="19">
        <v>2019</v>
      </c>
      <c r="B34" s="236">
        <v>-2.9276055924882471</v>
      </c>
      <c r="C34" s="236">
        <v>-7.2208756639570382</v>
      </c>
      <c r="D34" s="236">
        <v>3.943854726614715</v>
      </c>
      <c r="E34" s="236">
        <v>-25.812677756857084</v>
      </c>
      <c r="F34" s="236">
        <v>1.7613153769560297</v>
      </c>
      <c r="G34" s="236">
        <v>2.5543421782561415</v>
      </c>
      <c r="H34" s="236">
        <v>0.52481696871067296</v>
      </c>
      <c r="I34" s="236">
        <v>6.1835889211767414</v>
      </c>
    </row>
    <row r="35" spans="1:9" x14ac:dyDescent="0.2">
      <c r="A35" s="19">
        <v>2020</v>
      </c>
      <c r="B35" s="236">
        <v>-16.390757988500027</v>
      </c>
      <c r="C35" s="236">
        <v>-20.828028849269899</v>
      </c>
      <c r="D35" s="236">
        <v>-10.051648914313049</v>
      </c>
      <c r="E35" s="236">
        <v>-45.970922883380808</v>
      </c>
      <c r="F35" s="236">
        <v>-20.978939386421146</v>
      </c>
      <c r="G35" s="236">
        <v>-25.311428960591343</v>
      </c>
      <c r="H35" s="236">
        <v>-14.087277138467979</v>
      </c>
      <c r="I35" s="236">
        <v>-44.313085725068447</v>
      </c>
    </row>
    <row r="36" spans="1:9" x14ac:dyDescent="0.2">
      <c r="A36" s="21" t="s">
        <v>24</v>
      </c>
      <c r="B36" s="236"/>
      <c r="C36" s="236"/>
      <c r="D36" s="236"/>
      <c r="E36" s="236"/>
      <c r="F36" s="236"/>
      <c r="G36" s="236"/>
      <c r="H36" s="236"/>
      <c r="I36" s="236"/>
    </row>
    <row r="37" spans="1:9" x14ac:dyDescent="0.2">
      <c r="A37" s="22">
        <v>2019</v>
      </c>
      <c r="B37" s="237">
        <v>1.2302473047102414</v>
      </c>
      <c r="C37" s="238">
        <v>-0.89539698761855746</v>
      </c>
      <c r="D37" s="238">
        <v>4.7867220124867105</v>
      </c>
      <c r="E37" s="239">
        <v>-9.3367634070818504</v>
      </c>
      <c r="F37" s="237">
        <v>1.6798544714278663</v>
      </c>
      <c r="G37" s="238">
        <v>2.0129914704798857</v>
      </c>
      <c r="H37" s="238">
        <v>1.1548130071266316</v>
      </c>
      <c r="I37" s="239">
        <v>3.5027483532145798</v>
      </c>
    </row>
    <row r="38" spans="1:9" x14ac:dyDescent="0.2">
      <c r="A38" s="19">
        <v>2020</v>
      </c>
      <c r="B38" s="236">
        <v>-16.184917397577124</v>
      </c>
      <c r="C38" s="236">
        <v>-20.819507438825081</v>
      </c>
      <c r="D38" s="236">
        <v>-8.8511348424597731</v>
      </c>
      <c r="E38" s="236">
        <v>-41.369542369658276</v>
      </c>
      <c r="F38" s="236">
        <v>-20.246832579993999</v>
      </c>
      <c r="G38" s="236">
        <v>-24.62663022048104</v>
      </c>
      <c r="H38" s="236">
        <v>-13.285478724795318</v>
      </c>
      <c r="I38" s="236">
        <v>-43.867717545305652</v>
      </c>
    </row>
    <row r="39" spans="1:9" x14ac:dyDescent="0.2">
      <c r="A39" s="21" t="s">
        <v>25</v>
      </c>
      <c r="B39" s="236"/>
      <c r="C39" s="236"/>
      <c r="D39" s="236"/>
      <c r="E39" s="236"/>
      <c r="F39" s="236"/>
      <c r="G39" s="236"/>
      <c r="H39" s="236"/>
      <c r="I39" s="236"/>
    </row>
    <row r="40" spans="1:9" x14ac:dyDescent="0.2">
      <c r="A40" s="19">
        <v>2019</v>
      </c>
      <c r="B40" s="236">
        <v>-2.6260669932747449</v>
      </c>
      <c r="C40" s="236">
        <v>-5.1690887449153955</v>
      </c>
      <c r="D40" s="236">
        <v>1.3891024963321064</v>
      </c>
      <c r="E40" s="236">
        <v>-16.497858641985808</v>
      </c>
      <c r="F40" s="236">
        <v>1.1046610924030809</v>
      </c>
      <c r="G40" s="236">
        <v>1.0530135522040407</v>
      </c>
      <c r="H40" s="236">
        <v>1.1860799420264856</v>
      </c>
      <c r="I40" s="236">
        <v>0.82216876067904288</v>
      </c>
    </row>
    <row r="41" spans="1:9" x14ac:dyDescent="0.2">
      <c r="A41" s="22">
        <v>2020</v>
      </c>
      <c r="B41" s="237">
        <v>-15.573400577349128</v>
      </c>
      <c r="C41" s="238">
        <v>-17.491912700361432</v>
      </c>
      <c r="D41" s="238">
        <v>-12.740202093865726</v>
      </c>
      <c r="E41" s="239">
        <v>-27.458404820034954</v>
      </c>
      <c r="F41" s="237">
        <v>-19.645582376906212</v>
      </c>
      <c r="G41" s="238">
        <v>-23.731701533692551</v>
      </c>
      <c r="H41" s="238">
        <v>-13.212563218323981</v>
      </c>
      <c r="I41" s="239">
        <v>-42.046266513206596</v>
      </c>
    </row>
    <row r="42" spans="1:9" x14ac:dyDescent="0.2">
      <c r="A42" s="21" t="s">
        <v>26</v>
      </c>
      <c r="B42" s="236"/>
      <c r="C42" s="236"/>
      <c r="D42" s="236"/>
      <c r="E42" s="236"/>
      <c r="F42" s="236"/>
      <c r="G42" s="236"/>
      <c r="H42" s="236"/>
      <c r="I42" s="236"/>
    </row>
    <row r="43" spans="1:9" x14ac:dyDescent="0.2">
      <c r="A43" s="19">
        <v>2019</v>
      </c>
      <c r="B43" s="236">
        <v>-3.4771126067327685</v>
      </c>
      <c r="C43" s="236">
        <v>-5.8340045132071587</v>
      </c>
      <c r="D43" s="236">
        <v>0.44654554322092199</v>
      </c>
      <c r="E43" s="236">
        <v>-15.281857795602715</v>
      </c>
      <c r="F43" s="236">
        <v>0.56182733230896176</v>
      </c>
      <c r="G43" s="236">
        <v>0.22197571683886252</v>
      </c>
      <c r="H43" s="236">
        <v>1.1010325155317968</v>
      </c>
      <c r="I43" s="236">
        <v>-1.2766123269747909</v>
      </c>
    </row>
    <row r="44" spans="1:9" x14ac:dyDescent="0.2">
      <c r="A44" s="19">
        <v>2020</v>
      </c>
      <c r="B44" s="236">
        <v>-4.6878592601505513</v>
      </c>
      <c r="C44" s="236">
        <v>-9.8652588358596027</v>
      </c>
      <c r="D44" s="236">
        <v>3.3923438464168676</v>
      </c>
      <c r="E44" s="236">
        <v>-33.511332630540522</v>
      </c>
      <c r="F44" s="236">
        <v>-17.944615514438066</v>
      </c>
      <c r="G44" s="236">
        <v>-22.159581225298307</v>
      </c>
      <c r="H44" s="236">
        <v>-11.315338996020641</v>
      </c>
      <c r="I44" s="236">
        <v>-41.091737355981408</v>
      </c>
    </row>
    <row r="45" spans="1:9" x14ac:dyDescent="0.2">
      <c r="A45" s="20" t="s">
        <v>27</v>
      </c>
      <c r="B45" s="237"/>
      <c r="C45" s="238"/>
      <c r="D45" s="238"/>
      <c r="E45" s="239"/>
      <c r="F45" s="237"/>
      <c r="G45" s="238"/>
      <c r="H45" s="238"/>
      <c r="I45" s="239"/>
    </row>
    <row r="46" spans="1:9" x14ac:dyDescent="0.2">
      <c r="A46" s="19">
        <v>2019</v>
      </c>
      <c r="B46" s="236">
        <v>-4.5624743648385309</v>
      </c>
      <c r="C46" s="236">
        <v>-7.5530934517566539</v>
      </c>
      <c r="D46" s="236">
        <v>0.52122513950905169</v>
      </c>
      <c r="E46" s="236">
        <v>-19.089779329575286</v>
      </c>
      <c r="F46" s="236">
        <v>-8.0115941734071328E-3</v>
      </c>
      <c r="G46" s="236">
        <v>-0.66290174078985631</v>
      </c>
      <c r="H46" s="236">
        <v>1.0389720166276595</v>
      </c>
      <c r="I46" s="236">
        <v>-3.505439187405146</v>
      </c>
    </row>
    <row r="47" spans="1:9" x14ac:dyDescent="0.2">
      <c r="A47" s="19">
        <v>2020</v>
      </c>
      <c r="B47" s="236">
        <v>-10.048665523225841</v>
      </c>
      <c r="C47" s="236">
        <v>-15.924803852041592</v>
      </c>
      <c r="D47" s="236">
        <v>-0.86226467158985187</v>
      </c>
      <c r="E47" s="236">
        <v>-42.662732701302254</v>
      </c>
      <c r="F47" s="236">
        <v>-17.106554231608794</v>
      </c>
      <c r="G47" s="236">
        <v>-21.499221262129776</v>
      </c>
      <c r="H47" s="236">
        <v>-10.202212759967233</v>
      </c>
      <c r="I47" s="236">
        <v>-41.256557634444391</v>
      </c>
    </row>
    <row r="48" spans="1:9" x14ac:dyDescent="0.2">
      <c r="A48" s="21" t="s">
        <v>28</v>
      </c>
      <c r="B48" s="236"/>
      <c r="C48" s="236"/>
      <c r="D48" s="236"/>
      <c r="E48" s="236"/>
      <c r="F48" s="236"/>
      <c r="G48" s="236"/>
      <c r="H48" s="236"/>
      <c r="I48" s="236"/>
    </row>
    <row r="49" spans="1:26" x14ac:dyDescent="0.2">
      <c r="A49" s="22">
        <v>2019</v>
      </c>
      <c r="B49" s="237">
        <v>-2.9258385652607743</v>
      </c>
      <c r="C49" s="238">
        <v>-4.4840932394388915</v>
      </c>
      <c r="D49" s="238">
        <v>-0.24123836825015177</v>
      </c>
      <c r="E49" s="239">
        <v>-10.353915865681429</v>
      </c>
      <c r="F49" s="237">
        <v>-0.27374057699556253</v>
      </c>
      <c r="G49" s="238">
        <v>-1.0198957295573408</v>
      </c>
      <c r="H49" s="238">
        <v>0.92723259231719535</v>
      </c>
      <c r="I49" s="239">
        <v>-4.2142718900363256</v>
      </c>
    </row>
    <row r="50" spans="1:26" x14ac:dyDescent="0.2">
      <c r="A50" s="22">
        <v>2020</v>
      </c>
      <c r="B50" s="236">
        <v>-6.6355399200347502</v>
      </c>
      <c r="C50" s="236">
        <v>-13.459982878047816</v>
      </c>
      <c r="D50" s="236">
        <v>4.6217290055901472</v>
      </c>
      <c r="E50" s="236">
        <v>-41.297216334698625</v>
      </c>
      <c r="F50" s="236">
        <v>-16.178309993997843</v>
      </c>
      <c r="G50" s="236">
        <v>-20.774443594298187</v>
      </c>
      <c r="H50" s="236">
        <v>-8.9233278348704985</v>
      </c>
      <c r="I50" s="236">
        <v>-41.260496160971883</v>
      </c>
    </row>
    <row r="51" spans="1:26" x14ac:dyDescent="0.2">
      <c r="A51" s="20" t="s">
        <v>29</v>
      </c>
      <c r="B51" s="236"/>
      <c r="C51" s="236"/>
      <c r="D51" s="236"/>
      <c r="E51" s="236"/>
      <c r="F51" s="236"/>
      <c r="G51" s="236"/>
      <c r="H51" s="236"/>
      <c r="I51" s="236"/>
    </row>
    <row r="52" spans="1:26" x14ac:dyDescent="0.2">
      <c r="A52" s="22">
        <v>2019</v>
      </c>
      <c r="B52" s="236">
        <v>6.1122069254837985</v>
      </c>
      <c r="C52" s="236">
        <v>-2.108760960438838</v>
      </c>
      <c r="D52" s="236">
        <v>21.58147343447132</v>
      </c>
      <c r="E52" s="236">
        <v>-28.978053507354453</v>
      </c>
      <c r="F52" s="236">
        <v>0.20411233436969933</v>
      </c>
      <c r="G52" s="236">
        <v>-1.105777720728307</v>
      </c>
      <c r="H52" s="236">
        <v>2.3367713265732171</v>
      </c>
      <c r="I52" s="236">
        <v>-6.5864911481350541</v>
      </c>
    </row>
    <row r="53" spans="1:26" x14ac:dyDescent="0.2">
      <c r="A53" s="22">
        <v>2020</v>
      </c>
      <c r="B53" s="237">
        <v>-2.1103295997831228</v>
      </c>
      <c r="C53" s="238">
        <v>-4.6904633866361785</v>
      </c>
      <c r="D53" s="238">
        <v>1.7986681384110303</v>
      </c>
      <c r="E53" s="239">
        <v>-17.289817502767402</v>
      </c>
      <c r="F53" s="237">
        <v>-15.063552376532341</v>
      </c>
      <c r="G53" s="238">
        <v>-19.518718969874083</v>
      </c>
      <c r="H53" s="238">
        <v>-8.0540089606602407</v>
      </c>
      <c r="I53" s="239">
        <v>-39.514669678823587</v>
      </c>
    </row>
    <row r="54" spans="1:26" x14ac:dyDescent="0.2">
      <c r="A54" s="23"/>
      <c r="B54" s="36"/>
      <c r="C54" s="36"/>
      <c r="D54" s="36"/>
      <c r="E54" s="37"/>
      <c r="F54" s="36"/>
      <c r="G54" s="36"/>
      <c r="H54" s="36"/>
      <c r="I54" s="38"/>
    </row>
    <row r="55" spans="1:26" x14ac:dyDescent="0.2">
      <c r="A55" s="27"/>
      <c r="B55" s="28"/>
      <c r="C55" s="28"/>
      <c r="D55" s="28"/>
      <c r="E55" s="28"/>
      <c r="F55" s="28"/>
      <c r="G55" s="28"/>
      <c r="H55" s="28"/>
    </row>
    <row r="56" spans="1:26" s="1" customFormat="1" x14ac:dyDescent="0.2">
      <c r="A56" s="9" t="s">
        <v>30</v>
      </c>
      <c r="B56" s="5"/>
      <c r="C56" s="5"/>
      <c r="D56" s="5"/>
      <c r="E56" s="5"/>
      <c r="F56" s="5"/>
      <c r="G56" s="5"/>
      <c r="H56" s="5"/>
      <c r="I56" s="5"/>
      <c r="J56" s="5"/>
      <c r="K56" s="5"/>
      <c r="L56" s="5"/>
      <c r="M56" s="5"/>
      <c r="N56" s="5"/>
      <c r="O56" s="5"/>
      <c r="P56" s="5"/>
      <c r="Q56" s="5"/>
      <c r="R56" s="5"/>
      <c r="S56" s="5"/>
      <c r="T56" s="5"/>
      <c r="U56" s="5"/>
      <c r="V56" s="5"/>
      <c r="W56" s="5"/>
      <c r="X56" s="5"/>
      <c r="Y56" s="5"/>
      <c r="Z56" s="5"/>
    </row>
    <row r="57" spans="1:26" s="1" customFormat="1" x14ac:dyDescent="0.2">
      <c r="A57" s="10" t="s">
        <v>31</v>
      </c>
      <c r="B57" s="5"/>
      <c r="C57" s="5"/>
      <c r="D57" s="5"/>
      <c r="E57" s="5"/>
      <c r="F57" s="5"/>
      <c r="G57" s="5"/>
      <c r="H57" s="5"/>
      <c r="I57" s="5"/>
      <c r="J57" s="5"/>
      <c r="K57" s="5"/>
      <c r="L57" s="5"/>
      <c r="M57" s="5"/>
      <c r="N57" s="5"/>
      <c r="O57" s="5"/>
      <c r="P57" s="5"/>
      <c r="Q57" s="5"/>
      <c r="R57" s="5"/>
      <c r="S57" s="5"/>
      <c r="T57" s="5"/>
      <c r="U57" s="5"/>
      <c r="V57" s="5"/>
      <c r="W57" s="5"/>
      <c r="X57" s="5"/>
      <c r="Y57" s="5"/>
      <c r="Z57" s="5"/>
    </row>
    <row r="58" spans="1:26" s="1" customFormat="1" x14ac:dyDescent="0.2">
      <c r="A58" s="10" t="s">
        <v>32</v>
      </c>
      <c r="B58" s="5"/>
      <c r="C58" s="5"/>
      <c r="D58" s="5"/>
      <c r="E58" s="5"/>
      <c r="F58" s="5"/>
      <c r="G58" s="5"/>
      <c r="H58" s="5"/>
      <c r="I58" s="5"/>
      <c r="J58" s="5"/>
      <c r="K58" s="5"/>
      <c r="L58" s="5"/>
      <c r="M58" s="5"/>
      <c r="N58" s="5"/>
      <c r="O58" s="5"/>
      <c r="P58" s="5"/>
      <c r="Q58" s="5"/>
      <c r="R58" s="5"/>
      <c r="S58" s="5"/>
      <c r="T58" s="5"/>
      <c r="U58" s="5"/>
      <c r="V58" s="5"/>
      <c r="W58" s="5"/>
      <c r="X58" s="5"/>
      <c r="Y58" s="5"/>
      <c r="Z58" s="5"/>
    </row>
    <row r="59" spans="1:26" s="1" customFormat="1" x14ac:dyDescent="0.2">
      <c r="A59" s="10" t="s">
        <v>322</v>
      </c>
      <c r="B59" s="5"/>
      <c r="C59" s="53"/>
      <c r="D59" s="39"/>
      <c r="E59" s="53"/>
      <c r="F59" s="39"/>
      <c r="G59" s="240"/>
      <c r="H59" s="39"/>
      <c r="I59" s="39"/>
      <c r="J59" s="39"/>
      <c r="K59" s="39"/>
      <c r="L59" s="39"/>
      <c r="M59" s="39"/>
      <c r="N59" s="39"/>
      <c r="O59" s="39"/>
      <c r="P59" s="39"/>
      <c r="Q59" s="39"/>
      <c r="R59" s="39"/>
      <c r="S59" s="39"/>
      <c r="T59" s="39"/>
      <c r="U59" s="39"/>
      <c r="V59" s="39"/>
      <c r="W59" s="39"/>
      <c r="X59" s="39"/>
      <c r="Y59" s="39"/>
      <c r="Z59" s="39"/>
    </row>
    <row r="60" spans="1:26" s="1" customFormat="1" x14ac:dyDescent="0.2">
      <c r="A60" s="5" t="s">
        <v>317</v>
      </c>
    </row>
  </sheetData>
  <mergeCells count="11">
    <mergeCell ref="A6:I6"/>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0EA06-E2C6-4D49-88F5-5C2AD1C376E0}">
  <sheetPr>
    <pageSetUpPr fitToPage="1"/>
  </sheetPr>
  <dimension ref="A1:J123"/>
  <sheetViews>
    <sheetView zoomScale="85" zoomScaleNormal="85" workbookViewId="0">
      <selection activeCell="A31" sqref="A31:XFD31"/>
    </sheetView>
  </sheetViews>
  <sheetFormatPr defaultColWidth="9.140625" defaultRowHeight="12.75" x14ac:dyDescent="0.2"/>
  <cols>
    <col min="1" max="1" width="4" style="70" customWidth="1"/>
    <col min="2" max="2" width="48.7109375" style="71" customWidth="1"/>
    <col min="3" max="3" width="12.7109375" style="88" customWidth="1"/>
    <col min="4" max="4" width="12.7109375" style="13" customWidth="1"/>
    <col min="5" max="5" width="12.7109375" style="88" customWidth="1"/>
    <col min="6" max="6" width="12.7109375" style="13" customWidth="1"/>
    <col min="7" max="7" width="12.7109375" style="74" customWidth="1"/>
    <col min="8" max="16384" width="9.140625" style="13"/>
  </cols>
  <sheetData>
    <row r="1" spans="1:7" s="1" customFormat="1" x14ac:dyDescent="0.2">
      <c r="A1" s="474" t="s">
        <v>0</v>
      </c>
      <c r="B1" s="474"/>
      <c r="C1" s="474"/>
      <c r="D1" s="474"/>
      <c r="E1" s="474"/>
      <c r="F1" s="474"/>
      <c r="G1" s="474"/>
    </row>
    <row r="2" spans="1:7" s="1" customFormat="1" x14ac:dyDescent="0.2">
      <c r="A2" s="474" t="s">
        <v>1</v>
      </c>
      <c r="B2" s="474"/>
      <c r="C2" s="474"/>
      <c r="D2" s="474"/>
      <c r="E2" s="474"/>
      <c r="F2" s="474"/>
      <c r="G2" s="474"/>
    </row>
    <row r="3" spans="1:7" s="1" customFormat="1" x14ac:dyDescent="0.2">
      <c r="A3" s="474" t="s">
        <v>320</v>
      </c>
      <c r="B3" s="474"/>
      <c r="C3" s="474"/>
      <c r="D3" s="474"/>
      <c r="E3" s="474"/>
      <c r="F3" s="474"/>
      <c r="G3" s="474"/>
    </row>
    <row r="4" spans="1:7" s="1" customFormat="1" x14ac:dyDescent="0.2">
      <c r="A4" s="474" t="s">
        <v>3</v>
      </c>
      <c r="B4" s="474"/>
      <c r="C4" s="474"/>
      <c r="D4" s="474"/>
      <c r="E4" s="474"/>
      <c r="F4" s="474"/>
      <c r="G4" s="474"/>
    </row>
    <row r="5" spans="1:7" s="1" customFormat="1" x14ac:dyDescent="0.2">
      <c r="A5" s="58"/>
      <c r="B5" s="59"/>
      <c r="C5" s="60"/>
      <c r="D5" s="241"/>
      <c r="E5" s="60"/>
      <c r="F5" s="241"/>
      <c r="G5" s="4"/>
    </row>
    <row r="6" spans="1:7" s="22" customFormat="1" x14ac:dyDescent="0.2">
      <c r="A6" s="14"/>
      <c r="B6" s="41"/>
      <c r="C6" s="42"/>
      <c r="D6" s="242"/>
      <c r="E6" s="43"/>
      <c r="F6" s="243"/>
      <c r="G6" s="44"/>
    </row>
    <row r="7" spans="1:7" s="1" customFormat="1" x14ac:dyDescent="0.2">
      <c r="A7" s="471" t="s">
        <v>323</v>
      </c>
      <c r="B7" s="472"/>
      <c r="C7" s="472"/>
      <c r="D7" s="472"/>
      <c r="E7" s="472"/>
      <c r="F7" s="472"/>
      <c r="G7" s="472"/>
    </row>
    <row r="8" spans="1:7" s="1" customFormat="1" ht="14.25" x14ac:dyDescent="0.2">
      <c r="A8" s="474" t="s">
        <v>327</v>
      </c>
      <c r="B8" s="474"/>
      <c r="C8" s="474"/>
      <c r="D8" s="474"/>
      <c r="E8" s="474"/>
      <c r="F8" s="474"/>
      <c r="G8" s="474"/>
    </row>
    <row r="9" spans="1:7" s="63" customFormat="1" x14ac:dyDescent="0.2">
      <c r="A9" s="473" t="s">
        <v>324</v>
      </c>
      <c r="B9" s="473"/>
      <c r="C9" s="473"/>
      <c r="D9" s="473"/>
      <c r="E9" s="473"/>
      <c r="F9" s="473"/>
      <c r="G9" s="473"/>
    </row>
    <row r="10" spans="1:7" s="1" customFormat="1" x14ac:dyDescent="0.2">
      <c r="A10" s="244"/>
      <c r="B10" s="245"/>
      <c r="C10" s="246"/>
      <c r="E10" s="246"/>
      <c r="G10" s="74"/>
    </row>
    <row r="11" spans="1:7" s="1" customFormat="1" x14ac:dyDescent="0.2">
      <c r="A11" s="244"/>
      <c r="B11" s="245"/>
      <c r="C11" s="246"/>
      <c r="E11" s="246"/>
      <c r="G11" s="74"/>
    </row>
    <row r="12" spans="1:7" s="12" customFormat="1" ht="14.25" customHeight="1" x14ac:dyDescent="0.2">
      <c r="A12" s="465" t="s">
        <v>33</v>
      </c>
      <c r="B12" s="449"/>
      <c r="C12" s="467">
        <v>2020</v>
      </c>
      <c r="D12" s="467"/>
      <c r="E12" s="468">
        <v>2021</v>
      </c>
      <c r="F12" s="468"/>
      <c r="G12" s="469" t="s">
        <v>325</v>
      </c>
    </row>
    <row r="13" spans="1:7" s="65" customFormat="1" ht="25.5" x14ac:dyDescent="0.2">
      <c r="A13" s="466"/>
      <c r="B13" s="449"/>
      <c r="C13" s="247" t="s">
        <v>22</v>
      </c>
      <c r="D13" s="248" t="s">
        <v>326</v>
      </c>
      <c r="E13" s="247" t="s">
        <v>302</v>
      </c>
      <c r="F13" s="248" t="s">
        <v>326</v>
      </c>
      <c r="G13" s="470"/>
    </row>
    <row r="14" spans="1:7" s="65" customFormat="1" x14ac:dyDescent="0.2">
      <c r="A14" s="466"/>
      <c r="B14" s="449"/>
      <c r="C14" s="249" t="s">
        <v>10</v>
      </c>
      <c r="D14" s="250" t="s">
        <v>11</v>
      </c>
      <c r="E14" s="249" t="s">
        <v>12</v>
      </c>
      <c r="F14" s="250" t="s">
        <v>13</v>
      </c>
      <c r="G14" s="251" t="s">
        <v>14</v>
      </c>
    </row>
    <row r="15" spans="1:7" s="65" customFormat="1" x14ac:dyDescent="0.2">
      <c r="A15" s="45"/>
      <c r="B15" s="45"/>
      <c r="C15" s="66"/>
      <c r="D15" s="66"/>
      <c r="E15" s="66"/>
      <c r="F15" s="66"/>
      <c r="G15" s="67"/>
    </row>
    <row r="16" spans="1:7" s="65" customFormat="1" x14ac:dyDescent="0.2">
      <c r="A16" s="12"/>
      <c r="B16" s="68" t="s">
        <v>34</v>
      </c>
      <c r="C16" s="69">
        <v>4541511860</v>
      </c>
      <c r="D16" s="252">
        <v>100</v>
      </c>
      <c r="E16" s="69">
        <v>5893108642</v>
      </c>
      <c r="F16" s="252">
        <v>100</v>
      </c>
      <c r="G16" s="261">
        <v>29.760943572654242</v>
      </c>
    </row>
    <row r="17" spans="1:7" x14ac:dyDescent="0.2">
      <c r="C17" s="72"/>
      <c r="D17" s="260"/>
      <c r="E17" s="72"/>
      <c r="F17" s="260"/>
      <c r="G17" s="260"/>
    </row>
    <row r="18" spans="1:7" x14ac:dyDescent="0.2">
      <c r="A18" s="103">
        <v>1</v>
      </c>
      <c r="B18" s="104" t="s">
        <v>35</v>
      </c>
      <c r="C18" s="77">
        <v>2732821308</v>
      </c>
      <c r="D18" s="252">
        <v>60.174263378451244</v>
      </c>
      <c r="E18" s="77">
        <v>3427066832</v>
      </c>
      <c r="F18" s="252">
        <v>58.153803708545304</v>
      </c>
      <c r="G18" s="261">
        <v>25.403985323434107</v>
      </c>
    </row>
    <row r="19" spans="1:7" x14ac:dyDescent="0.2">
      <c r="B19" s="76" t="s">
        <v>36</v>
      </c>
      <c r="C19" s="72">
        <v>2276627741</v>
      </c>
      <c r="D19" s="254">
        <v>50.129291988681501</v>
      </c>
      <c r="E19" s="72">
        <v>2534619094</v>
      </c>
      <c r="F19" s="254">
        <v>43.009882355398119</v>
      </c>
      <c r="G19" s="260">
        <v>11.332171191355078</v>
      </c>
    </row>
    <row r="20" spans="1:7" x14ac:dyDescent="0.2">
      <c r="B20" s="76" t="s">
        <v>37</v>
      </c>
      <c r="C20" s="72">
        <v>310071155</v>
      </c>
      <c r="D20" s="254">
        <v>6.8274875098531611</v>
      </c>
      <c r="E20" s="72">
        <v>602958430</v>
      </c>
      <c r="F20" s="254">
        <v>10.231585172259242</v>
      </c>
      <c r="G20" s="260">
        <v>94.458084951500894</v>
      </c>
    </row>
    <row r="21" spans="1:7" x14ac:dyDescent="0.2">
      <c r="B21" s="76" t="s">
        <v>38</v>
      </c>
      <c r="C21" s="72">
        <v>17254236</v>
      </c>
      <c r="D21" s="254">
        <v>0.37992273348373462</v>
      </c>
      <c r="E21" s="72">
        <v>38050641</v>
      </c>
      <c r="F21" s="254">
        <v>0.64568029051448805</v>
      </c>
      <c r="G21" s="260">
        <v>120.52927176839358</v>
      </c>
    </row>
    <row r="22" spans="1:7" x14ac:dyDescent="0.2">
      <c r="B22" s="76" t="s">
        <v>39</v>
      </c>
      <c r="C22" s="72">
        <v>25663621</v>
      </c>
      <c r="D22" s="254">
        <v>0.5650898157073182</v>
      </c>
      <c r="E22" s="72">
        <v>81150073</v>
      </c>
      <c r="F22" s="254">
        <v>1.3770333779636434</v>
      </c>
      <c r="G22" s="260">
        <v>216.20663740319421</v>
      </c>
    </row>
    <row r="23" spans="1:7" x14ac:dyDescent="0.2">
      <c r="B23" s="76" t="s">
        <v>40</v>
      </c>
      <c r="C23" s="72">
        <v>17024517</v>
      </c>
      <c r="D23" s="254">
        <v>0.37486452804287074</v>
      </c>
      <c r="E23" s="72">
        <v>23186372</v>
      </c>
      <c r="F23" s="254">
        <v>0.39344891480111965</v>
      </c>
      <c r="G23" s="260">
        <v>36.194007736019771</v>
      </c>
    </row>
    <row r="24" spans="1:7" x14ac:dyDescent="0.2">
      <c r="B24" s="76" t="s">
        <v>41</v>
      </c>
      <c r="C24" s="72">
        <v>26257396</v>
      </c>
      <c r="D24" s="254">
        <v>0.57816420631344556</v>
      </c>
      <c r="E24" s="72">
        <v>45183804</v>
      </c>
      <c r="F24" s="254">
        <v>0.76672273913255984</v>
      </c>
      <c r="G24" s="260">
        <v>72.080293110558259</v>
      </c>
    </row>
    <row r="25" spans="1:7" x14ac:dyDescent="0.2">
      <c r="B25" s="76" t="s">
        <v>42</v>
      </c>
      <c r="C25" s="72">
        <v>45437464</v>
      </c>
      <c r="D25" s="254">
        <v>1.00049202557846</v>
      </c>
      <c r="E25" s="72">
        <v>79968952</v>
      </c>
      <c r="F25" s="254">
        <v>1.3569909678919509</v>
      </c>
      <c r="G25" s="260">
        <v>75.997832977650347</v>
      </c>
    </row>
    <row r="26" spans="1:7" x14ac:dyDescent="0.2">
      <c r="B26" s="76" t="s">
        <v>43</v>
      </c>
      <c r="C26" s="72">
        <v>4729458</v>
      </c>
      <c r="D26" s="254">
        <v>0.10413840469415839</v>
      </c>
      <c r="E26" s="72">
        <v>16079255</v>
      </c>
      <c r="F26" s="254">
        <v>0.27284844004747605</v>
      </c>
      <c r="G26" s="260">
        <v>239.98092381833183</v>
      </c>
    </row>
    <row r="27" spans="1:7" x14ac:dyDescent="0.2">
      <c r="B27" s="76" t="s">
        <v>44</v>
      </c>
      <c r="C27" s="72">
        <v>9755720</v>
      </c>
      <c r="D27" s="254">
        <v>0.21481216609660025</v>
      </c>
      <c r="E27" s="72">
        <v>5870211</v>
      </c>
      <c r="F27" s="254">
        <v>9.9611450536703006E-2</v>
      </c>
      <c r="G27" s="260">
        <v>-39.828008593932587</v>
      </c>
    </row>
    <row r="28" spans="1:7" x14ac:dyDescent="0.2">
      <c r="A28" s="75">
        <v>2</v>
      </c>
      <c r="B28" s="79" t="s">
        <v>221</v>
      </c>
      <c r="C28" s="72">
        <v>210090079</v>
      </c>
      <c r="D28" s="254">
        <v>4.6259942828818241</v>
      </c>
      <c r="E28" s="72">
        <v>374624930</v>
      </c>
      <c r="F28" s="254">
        <v>6.3570002312541787</v>
      </c>
      <c r="G28" s="260">
        <v>78.316335441998675</v>
      </c>
    </row>
    <row r="29" spans="1:7" x14ac:dyDescent="0.2">
      <c r="A29" s="75">
        <v>3</v>
      </c>
      <c r="B29" s="76" t="s">
        <v>45</v>
      </c>
      <c r="C29" s="72">
        <v>82823449</v>
      </c>
      <c r="D29" s="254">
        <v>1.8236977366387412</v>
      </c>
      <c r="E29" s="72">
        <v>194968362</v>
      </c>
      <c r="F29" s="254">
        <v>3.3084128232503063</v>
      </c>
      <c r="G29" s="260">
        <v>135.40237016693183</v>
      </c>
    </row>
    <row r="30" spans="1:7" x14ac:dyDescent="0.2">
      <c r="A30" s="75">
        <v>4</v>
      </c>
      <c r="B30" s="79" t="s">
        <v>46</v>
      </c>
      <c r="C30" s="72">
        <v>181486213</v>
      </c>
      <c r="D30" s="254">
        <v>3.9961629209529357</v>
      </c>
      <c r="E30" s="72">
        <v>191268413</v>
      </c>
      <c r="F30" s="254">
        <v>3.2456284894671046</v>
      </c>
      <c r="G30" s="260">
        <v>5.3900513092969726</v>
      </c>
    </row>
    <row r="31" spans="1:7" x14ac:dyDescent="0.2">
      <c r="A31" s="75">
        <v>5</v>
      </c>
      <c r="B31" s="79" t="s">
        <v>47</v>
      </c>
      <c r="C31" s="72">
        <v>196977118</v>
      </c>
      <c r="D31" s="254">
        <v>4.3372586942886464</v>
      </c>
      <c r="E31" s="72">
        <v>185866838</v>
      </c>
      <c r="F31" s="254">
        <v>3.1539693104473403</v>
      </c>
      <c r="G31" s="260">
        <v>-5.6403911849294053</v>
      </c>
    </row>
    <row r="32" spans="1:7" ht="24" customHeight="1" x14ac:dyDescent="0.2">
      <c r="A32" s="75">
        <v>6</v>
      </c>
      <c r="B32" s="79" t="s">
        <v>48</v>
      </c>
      <c r="C32" s="72">
        <v>56637285</v>
      </c>
      <c r="D32" s="254">
        <v>1.2471019947969486</v>
      </c>
      <c r="E32" s="72">
        <v>181615916</v>
      </c>
      <c r="F32" s="254">
        <v>3.0818355308373087</v>
      </c>
      <c r="G32" s="260">
        <v>220.66494006554166</v>
      </c>
    </row>
    <row r="33" spans="1:7" x14ac:dyDescent="0.2">
      <c r="A33" s="75">
        <v>7</v>
      </c>
      <c r="B33" s="79" t="s">
        <v>49</v>
      </c>
      <c r="C33" s="72">
        <v>94196999</v>
      </c>
      <c r="D33" s="254">
        <v>2.0741330619358989</v>
      </c>
      <c r="E33" s="72">
        <v>133317543</v>
      </c>
      <c r="F33" s="254">
        <v>2.2622617551940256</v>
      </c>
      <c r="G33" s="260">
        <v>41.530562985345213</v>
      </c>
    </row>
    <row r="34" spans="1:7" x14ac:dyDescent="0.2">
      <c r="A34" s="75">
        <v>8</v>
      </c>
      <c r="B34" s="80" t="s">
        <v>328</v>
      </c>
      <c r="C34" s="72">
        <v>46404496</v>
      </c>
      <c r="D34" s="254">
        <v>1.0217851990812592</v>
      </c>
      <c r="E34" s="72">
        <v>116400279</v>
      </c>
      <c r="F34" s="254">
        <v>1.9751931632554485</v>
      </c>
      <c r="G34" s="260">
        <v>150.8383648860231</v>
      </c>
    </row>
    <row r="35" spans="1:7" x14ac:dyDescent="0.2">
      <c r="A35" s="75">
        <v>9</v>
      </c>
      <c r="B35" s="79" t="s">
        <v>50</v>
      </c>
      <c r="C35" s="72">
        <v>45737770</v>
      </c>
      <c r="D35" s="254">
        <v>1.0071044931720161</v>
      </c>
      <c r="E35" s="72">
        <v>92028198</v>
      </c>
      <c r="F35" s="254">
        <v>1.561623984735627</v>
      </c>
      <c r="G35" s="260">
        <v>101.20831863905914</v>
      </c>
    </row>
    <row r="36" spans="1:7" x14ac:dyDescent="0.2">
      <c r="A36" s="75">
        <v>10</v>
      </c>
      <c r="B36" s="76" t="s">
        <v>329</v>
      </c>
      <c r="C36" s="72">
        <v>63635895</v>
      </c>
      <c r="D36" s="254">
        <v>1.4012050823973847</v>
      </c>
      <c r="E36" s="72">
        <v>82075172</v>
      </c>
      <c r="F36" s="254">
        <v>1.3927313576921496</v>
      </c>
      <c r="G36" s="260">
        <v>28.976220103449467</v>
      </c>
    </row>
    <row r="37" spans="1:7" x14ac:dyDescent="0.2">
      <c r="A37" s="75"/>
      <c r="B37" s="76"/>
      <c r="C37" s="72"/>
      <c r="D37" s="254"/>
      <c r="E37" s="72"/>
      <c r="F37" s="254"/>
      <c r="G37" s="260"/>
    </row>
    <row r="38" spans="1:7" x14ac:dyDescent="0.2">
      <c r="A38" s="75"/>
      <c r="B38" s="81" t="s">
        <v>51</v>
      </c>
      <c r="C38" s="77">
        <v>3710810612</v>
      </c>
      <c r="D38" s="252">
        <v>81.708706844596904</v>
      </c>
      <c r="E38" s="77">
        <v>4979232483</v>
      </c>
      <c r="F38" s="252">
        <v>84.492460354678798</v>
      </c>
      <c r="G38" s="261">
        <v>34.181800248662221</v>
      </c>
    </row>
    <row r="39" spans="1:7" x14ac:dyDescent="0.2">
      <c r="A39" s="75"/>
      <c r="B39" s="76"/>
      <c r="C39" s="72"/>
      <c r="D39" s="254"/>
      <c r="E39" s="72"/>
      <c r="F39" s="254"/>
      <c r="G39" s="260"/>
    </row>
    <row r="40" spans="1:7" x14ac:dyDescent="0.2">
      <c r="A40" s="75">
        <v>11</v>
      </c>
      <c r="B40" s="76" t="s">
        <v>52</v>
      </c>
      <c r="C40" s="72">
        <v>156823100</v>
      </c>
      <c r="D40" s="254">
        <v>3.453103390112032</v>
      </c>
      <c r="E40" s="72">
        <v>80777559</v>
      </c>
      <c r="F40" s="254">
        <v>1.3707121980460513</v>
      </c>
      <c r="G40" s="260">
        <v>-48.491287954389371</v>
      </c>
    </row>
    <row r="41" spans="1:7" x14ac:dyDescent="0.2">
      <c r="A41" s="75">
        <v>12</v>
      </c>
      <c r="B41" s="49" t="s">
        <v>53</v>
      </c>
      <c r="C41" s="72">
        <v>53111961</v>
      </c>
      <c r="D41" s="254">
        <v>1.1694775360555814</v>
      </c>
      <c r="E41" s="72">
        <v>77944229</v>
      </c>
      <c r="F41" s="254">
        <v>1.3226334984645274</v>
      </c>
      <c r="G41" s="260">
        <v>46.754568147088385</v>
      </c>
    </row>
    <row r="42" spans="1:7" x14ac:dyDescent="0.2">
      <c r="A42" s="75">
        <v>13</v>
      </c>
      <c r="B42" s="79" t="s">
        <v>54</v>
      </c>
      <c r="C42" s="72">
        <v>52391433</v>
      </c>
      <c r="D42" s="254">
        <v>1.1536121585731145</v>
      </c>
      <c r="E42" s="72">
        <v>61643124</v>
      </c>
      <c r="F42" s="254">
        <v>1.0460204918109162</v>
      </c>
      <c r="G42" s="260">
        <v>17.658785931661768</v>
      </c>
    </row>
    <row r="43" spans="1:7" x14ac:dyDescent="0.2">
      <c r="A43" s="75">
        <v>14</v>
      </c>
      <c r="B43" s="76" t="s">
        <v>330</v>
      </c>
      <c r="C43" s="72">
        <v>89138486</v>
      </c>
      <c r="D43" s="254">
        <v>1.9627491625663178</v>
      </c>
      <c r="E43" s="72">
        <v>53078192</v>
      </c>
      <c r="F43" s="254">
        <v>0.90068239403756101</v>
      </c>
      <c r="G43" s="260">
        <v>-40.454236568478393</v>
      </c>
    </row>
    <row r="44" spans="1:7" x14ac:dyDescent="0.2">
      <c r="A44" s="75">
        <v>15</v>
      </c>
      <c r="B44" s="76" t="s">
        <v>55</v>
      </c>
      <c r="C44" s="72">
        <v>5238988</v>
      </c>
      <c r="D44" s="254">
        <v>0.11535779629121128</v>
      </c>
      <c r="E44" s="72">
        <v>51558210</v>
      </c>
      <c r="F44" s="254">
        <v>0.87488986088846643</v>
      </c>
      <c r="G44" s="260">
        <v>884.12536925070265</v>
      </c>
    </row>
    <row r="45" spans="1:7" x14ac:dyDescent="0.2">
      <c r="A45" s="75">
        <v>16</v>
      </c>
      <c r="B45" s="76" t="s">
        <v>56</v>
      </c>
      <c r="C45" s="72">
        <v>21029082</v>
      </c>
      <c r="D45" s="254">
        <v>0.46304144188671131</v>
      </c>
      <c r="E45" s="72">
        <v>47635371</v>
      </c>
      <c r="F45" s="254">
        <v>0.80832331276746217</v>
      </c>
      <c r="G45" s="260">
        <v>126.52140022089409</v>
      </c>
    </row>
    <row r="46" spans="1:7" x14ac:dyDescent="0.2">
      <c r="A46" s="75">
        <v>17</v>
      </c>
      <c r="B46" s="79" t="s">
        <v>57</v>
      </c>
      <c r="C46" s="72">
        <v>25561856</v>
      </c>
      <c r="D46" s="254">
        <v>0.56284904208088982</v>
      </c>
      <c r="E46" s="72">
        <v>45053453</v>
      </c>
      <c r="F46" s="254">
        <v>0.7645108165647152</v>
      </c>
      <c r="G46" s="260">
        <v>76.252667255460622</v>
      </c>
    </row>
    <row r="47" spans="1:7" x14ac:dyDescent="0.2">
      <c r="A47" s="75">
        <v>18</v>
      </c>
      <c r="B47" s="79" t="s">
        <v>58</v>
      </c>
      <c r="C47" s="72">
        <v>48903629</v>
      </c>
      <c r="D47" s="254">
        <v>1.0768138564323819</v>
      </c>
      <c r="E47" s="72">
        <v>41196316</v>
      </c>
      <c r="F47" s="254">
        <v>0.69905916389178968</v>
      </c>
      <c r="G47" s="260">
        <v>-15.760206670960963</v>
      </c>
    </row>
    <row r="48" spans="1:7" x14ac:dyDescent="0.2">
      <c r="A48" s="75">
        <v>19</v>
      </c>
      <c r="B48" s="76" t="s">
        <v>59</v>
      </c>
      <c r="C48" s="72">
        <v>29204706</v>
      </c>
      <c r="D48" s="254">
        <v>0.64306131747060991</v>
      </c>
      <c r="E48" s="72">
        <v>34395784</v>
      </c>
      <c r="F48" s="254">
        <v>0.58366112165084361</v>
      </c>
      <c r="G48" s="260">
        <v>17.774799718922019</v>
      </c>
    </row>
    <row r="49" spans="1:7" x14ac:dyDescent="0.2">
      <c r="A49" s="75">
        <v>20</v>
      </c>
      <c r="B49" s="76" t="s">
        <v>60</v>
      </c>
      <c r="C49" s="72">
        <v>36261862</v>
      </c>
      <c r="D49" s="254">
        <v>0.79845353525070406</v>
      </c>
      <c r="E49" s="72">
        <v>31728711</v>
      </c>
      <c r="F49" s="254">
        <v>0.53840363257297641</v>
      </c>
      <c r="G49" s="260">
        <v>-12.501153415674027</v>
      </c>
    </row>
    <row r="50" spans="1:7" x14ac:dyDescent="0.2">
      <c r="A50" s="75">
        <v>21</v>
      </c>
      <c r="B50" s="76" t="s">
        <v>331</v>
      </c>
      <c r="C50" s="72">
        <v>56533341</v>
      </c>
      <c r="D50" s="254">
        <v>1.2448132415534416</v>
      </c>
      <c r="E50" s="72">
        <v>29960810</v>
      </c>
      <c r="F50" s="254">
        <v>0.50840416866694516</v>
      </c>
      <c r="G50" s="260">
        <v>-47.003291385166854</v>
      </c>
    </row>
    <row r="51" spans="1:7" x14ac:dyDescent="0.2">
      <c r="A51" s="75">
        <v>22</v>
      </c>
      <c r="B51" s="76" t="s">
        <v>61</v>
      </c>
      <c r="C51" s="72">
        <v>17896598</v>
      </c>
      <c r="D51" s="254">
        <v>0.39406696606094516</v>
      </c>
      <c r="E51" s="72">
        <v>26357147</v>
      </c>
      <c r="F51" s="254">
        <v>0.44725370939462139</v>
      </c>
      <c r="G51" s="260">
        <v>47.274621690669917</v>
      </c>
    </row>
    <row r="52" spans="1:7" ht="24" customHeight="1" x14ac:dyDescent="0.2">
      <c r="A52" s="75">
        <v>23</v>
      </c>
      <c r="B52" s="76" t="s">
        <v>62</v>
      </c>
      <c r="C52" s="72">
        <v>15010497</v>
      </c>
      <c r="D52" s="254">
        <v>0.33051762194451256</v>
      </c>
      <c r="E52" s="72">
        <v>22907532</v>
      </c>
      <c r="F52" s="254">
        <v>0.38871728643756437</v>
      </c>
      <c r="G52" s="260">
        <v>52.610083463592176</v>
      </c>
    </row>
    <row r="53" spans="1:7" x14ac:dyDescent="0.2">
      <c r="A53" s="75">
        <v>24</v>
      </c>
      <c r="B53" s="76" t="s">
        <v>63</v>
      </c>
      <c r="C53" s="72">
        <v>9954938</v>
      </c>
      <c r="D53" s="254">
        <v>0.21919876699386184</v>
      </c>
      <c r="E53" s="72">
        <v>19916127</v>
      </c>
      <c r="F53" s="254">
        <v>0.33795621648748148</v>
      </c>
      <c r="G53" s="260">
        <v>100.06279295762566</v>
      </c>
    </row>
    <row r="54" spans="1:7" x14ac:dyDescent="0.2">
      <c r="A54" s="75">
        <v>25</v>
      </c>
      <c r="B54" s="76" t="s">
        <v>64</v>
      </c>
      <c r="C54" s="72">
        <v>10643978</v>
      </c>
      <c r="D54" s="254">
        <v>0.23437080708185137</v>
      </c>
      <c r="E54" s="72">
        <v>18829854</v>
      </c>
      <c r="F54" s="254">
        <v>0.31952327954384246</v>
      </c>
      <c r="G54" s="260">
        <v>76.906171733913766</v>
      </c>
    </row>
    <row r="55" spans="1:7" x14ac:dyDescent="0.2">
      <c r="A55" s="75">
        <v>26</v>
      </c>
      <c r="B55" s="76" t="s">
        <v>332</v>
      </c>
      <c r="C55" s="72">
        <v>16532895</v>
      </c>
      <c r="D55" s="254">
        <v>0.36403945447364744</v>
      </c>
      <c r="E55" s="72">
        <v>17869204</v>
      </c>
      <c r="F55" s="254">
        <v>0.30322203586485313</v>
      </c>
      <c r="G55" s="260">
        <v>8.0827284029808553</v>
      </c>
    </row>
    <row r="56" spans="1:7" x14ac:dyDescent="0.2">
      <c r="A56" s="75">
        <v>27</v>
      </c>
      <c r="B56" s="76" t="s">
        <v>65</v>
      </c>
      <c r="C56" s="72">
        <v>12945790</v>
      </c>
      <c r="D56" s="254">
        <v>0.28505463376682671</v>
      </c>
      <c r="E56" s="72">
        <v>17272759</v>
      </c>
      <c r="F56" s="254">
        <v>0.29310097690881837</v>
      </c>
      <c r="G56" s="260">
        <v>33.423753977161688</v>
      </c>
    </row>
    <row r="57" spans="1:7" x14ac:dyDescent="0.2">
      <c r="A57" s="75">
        <v>28</v>
      </c>
      <c r="B57" s="76" t="s">
        <v>66</v>
      </c>
      <c r="C57" s="72">
        <v>3766586</v>
      </c>
      <c r="D57" s="254">
        <v>8.2936830643881659E-2</v>
      </c>
      <c r="E57" s="72">
        <v>16729555</v>
      </c>
      <c r="F57" s="254">
        <v>0.28388336303133777</v>
      </c>
      <c r="G57" s="260">
        <v>344.15698991075737</v>
      </c>
    </row>
    <row r="58" spans="1:7" x14ac:dyDescent="0.2">
      <c r="A58" s="75">
        <v>29</v>
      </c>
      <c r="B58" s="76" t="s">
        <v>67</v>
      </c>
      <c r="C58" s="72">
        <v>5103135</v>
      </c>
      <c r="D58" s="254">
        <v>0.11236643561247905</v>
      </c>
      <c r="E58" s="72">
        <v>14428934</v>
      </c>
      <c r="F58" s="254">
        <v>0.24484418795821006</v>
      </c>
      <c r="G58" s="260">
        <v>182.74646859234568</v>
      </c>
    </row>
    <row r="59" spans="1:7" x14ac:dyDescent="0.2">
      <c r="A59" s="75">
        <v>30</v>
      </c>
      <c r="B59" s="76" t="s">
        <v>68</v>
      </c>
      <c r="C59" s="72">
        <v>20707878</v>
      </c>
      <c r="D59" s="254">
        <v>0.45596881915882526</v>
      </c>
      <c r="E59" s="72">
        <v>12736541</v>
      </c>
      <c r="F59" s="254">
        <v>0.21612601724711253</v>
      </c>
      <c r="G59" s="260">
        <v>-38.494224275418276</v>
      </c>
    </row>
    <row r="60" spans="1:7" x14ac:dyDescent="0.2">
      <c r="A60" s="75">
        <v>31</v>
      </c>
      <c r="B60" s="76" t="s">
        <v>69</v>
      </c>
      <c r="C60" s="72">
        <v>2202536</v>
      </c>
      <c r="D60" s="254">
        <v>4.849785859636619E-2</v>
      </c>
      <c r="E60" s="72">
        <v>11752486</v>
      </c>
      <c r="F60" s="254">
        <v>0.19942761476074616</v>
      </c>
      <c r="G60" s="260">
        <v>433.58882669795184</v>
      </c>
    </row>
    <row r="61" spans="1:7" x14ac:dyDescent="0.2">
      <c r="A61" s="75">
        <v>32</v>
      </c>
      <c r="B61" s="76" t="s">
        <v>70</v>
      </c>
      <c r="C61" s="72">
        <v>15010009</v>
      </c>
      <c r="D61" s="254">
        <v>0.33050687662412048</v>
      </c>
      <c r="E61" s="72">
        <v>10279335</v>
      </c>
      <c r="F61" s="254">
        <v>0.17442975557483367</v>
      </c>
      <c r="G61" s="260">
        <v>-31.51679655888281</v>
      </c>
    </row>
    <row r="62" spans="1:7" x14ac:dyDescent="0.2">
      <c r="A62" s="75">
        <v>33</v>
      </c>
      <c r="B62" s="76" t="s">
        <v>71</v>
      </c>
      <c r="C62" s="72">
        <v>8839606</v>
      </c>
      <c r="D62" s="254">
        <v>0.19464016108503568</v>
      </c>
      <c r="E62" s="72">
        <v>10188829</v>
      </c>
      <c r="F62" s="254">
        <v>0.17289396172649077</v>
      </c>
      <c r="G62" s="260">
        <v>15.263383911002371</v>
      </c>
    </row>
    <row r="63" spans="1:7" ht="24" customHeight="1" x14ac:dyDescent="0.2">
      <c r="A63" s="75">
        <v>34</v>
      </c>
      <c r="B63" s="76" t="s">
        <v>72</v>
      </c>
      <c r="C63" s="72">
        <v>7195353</v>
      </c>
      <c r="D63" s="254">
        <v>0.15843519122726676</v>
      </c>
      <c r="E63" s="72">
        <v>9960967</v>
      </c>
      <c r="F63" s="254">
        <v>0.16902737765614062</v>
      </c>
      <c r="G63" s="260">
        <v>38.436112863399472</v>
      </c>
    </row>
    <row r="64" spans="1:7" x14ac:dyDescent="0.2">
      <c r="A64" s="75">
        <v>35</v>
      </c>
      <c r="B64" s="76" t="s">
        <v>73</v>
      </c>
      <c r="C64" s="72">
        <v>3162408</v>
      </c>
      <c r="D64" s="254">
        <v>6.9633375349150803E-2</v>
      </c>
      <c r="E64" s="72">
        <v>8370902</v>
      </c>
      <c r="F64" s="254">
        <v>0.14204560798931901</v>
      </c>
      <c r="G64" s="260">
        <v>164.70025373070141</v>
      </c>
    </row>
    <row r="65" spans="1:7" x14ac:dyDescent="0.2">
      <c r="A65" s="75">
        <v>36</v>
      </c>
      <c r="B65" s="76" t="s">
        <v>74</v>
      </c>
      <c r="C65" s="72">
        <v>595004</v>
      </c>
      <c r="D65" s="254">
        <v>1.3101452078999966E-2</v>
      </c>
      <c r="E65" s="72">
        <v>7084093</v>
      </c>
      <c r="F65" s="254">
        <v>0.12020978112488698</v>
      </c>
      <c r="G65" s="260">
        <v>1090.5958615404265</v>
      </c>
    </row>
    <row r="66" spans="1:7" x14ac:dyDescent="0.2">
      <c r="A66" s="75">
        <v>37</v>
      </c>
      <c r="B66" s="76" t="s">
        <v>75</v>
      </c>
      <c r="C66" s="72">
        <v>2682315</v>
      </c>
      <c r="D66" s="254">
        <v>5.9062159974189739E-2</v>
      </c>
      <c r="E66" s="72">
        <v>6228834</v>
      </c>
      <c r="F66" s="254">
        <v>0.10569691445372813</v>
      </c>
      <c r="G66" s="260">
        <v>132.21858730238617</v>
      </c>
    </row>
    <row r="67" spans="1:7" x14ac:dyDescent="0.2">
      <c r="A67" s="75">
        <v>38</v>
      </c>
      <c r="B67" s="76" t="s">
        <v>76</v>
      </c>
      <c r="C67" s="72">
        <v>1617614</v>
      </c>
      <c r="D67" s="254">
        <v>3.5618403075138069E-2</v>
      </c>
      <c r="E67" s="72">
        <v>5869839</v>
      </c>
      <c r="F67" s="254">
        <v>9.9605138078837405E-2</v>
      </c>
      <c r="G67" s="260">
        <v>262.8701902926162</v>
      </c>
    </row>
    <row r="68" spans="1:7" x14ac:dyDescent="0.2">
      <c r="A68" s="75">
        <v>39</v>
      </c>
      <c r="B68" s="76" t="s">
        <v>77</v>
      </c>
      <c r="C68" s="72">
        <v>1199825</v>
      </c>
      <c r="D68" s="254">
        <v>2.6419065654493302E-2</v>
      </c>
      <c r="E68" s="72">
        <v>5768059</v>
      </c>
      <c r="F68" s="254">
        <v>9.7878036031632351E-2</v>
      </c>
      <c r="G68" s="260">
        <v>380.74169149667665</v>
      </c>
    </row>
    <row r="69" spans="1:7" x14ac:dyDescent="0.2">
      <c r="A69" s="75">
        <v>40</v>
      </c>
      <c r="B69" s="76" t="s">
        <v>78</v>
      </c>
      <c r="C69" s="72">
        <v>3120500</v>
      </c>
      <c r="D69" s="254">
        <v>6.8710598941384246E-2</v>
      </c>
      <c r="E69" s="72">
        <v>5409936</v>
      </c>
      <c r="F69" s="254">
        <v>9.1801056600985712E-2</v>
      </c>
      <c r="G69" s="260">
        <v>73.367601345938155</v>
      </c>
    </row>
    <row r="70" spans="1:7" x14ac:dyDescent="0.2">
      <c r="A70" s="75">
        <v>41</v>
      </c>
      <c r="B70" s="76" t="s">
        <v>79</v>
      </c>
      <c r="C70" s="72">
        <v>1121071</v>
      </c>
      <c r="D70" s="254">
        <v>2.4684973518928562E-2</v>
      </c>
      <c r="E70" s="72">
        <v>4711147</v>
      </c>
      <c r="F70" s="254">
        <v>7.994332509711094E-2</v>
      </c>
      <c r="G70" s="260">
        <v>320.23627406292735</v>
      </c>
    </row>
    <row r="71" spans="1:7" x14ac:dyDescent="0.2">
      <c r="A71" s="75">
        <v>42</v>
      </c>
      <c r="B71" s="76" t="s">
        <v>80</v>
      </c>
      <c r="C71" s="72">
        <v>3587657</v>
      </c>
      <c r="D71" s="254">
        <v>7.8996975249559287E-2</v>
      </c>
      <c r="E71" s="72">
        <v>4628434</v>
      </c>
      <c r="F71" s="254">
        <v>7.8539770453463151E-2</v>
      </c>
      <c r="G71" s="260">
        <v>29.009936011162708</v>
      </c>
    </row>
    <row r="72" spans="1:7" x14ac:dyDescent="0.2">
      <c r="A72" s="75">
        <v>43</v>
      </c>
      <c r="B72" s="76" t="s">
        <v>81</v>
      </c>
      <c r="C72" s="72">
        <v>3504139</v>
      </c>
      <c r="D72" s="254">
        <v>7.7157984125577075E-2</v>
      </c>
      <c r="E72" s="72">
        <v>4314372</v>
      </c>
      <c r="F72" s="254">
        <v>7.3210460931461649E-2</v>
      </c>
      <c r="G72" s="260">
        <v>23.122170667316567</v>
      </c>
    </row>
    <row r="73" spans="1:7" x14ac:dyDescent="0.2">
      <c r="A73" s="75">
        <v>44</v>
      </c>
      <c r="B73" s="76" t="s">
        <v>82</v>
      </c>
      <c r="C73" s="72">
        <v>7041127</v>
      </c>
      <c r="D73" s="254">
        <v>0.15503927363959366</v>
      </c>
      <c r="E73" s="72">
        <v>4241742</v>
      </c>
      <c r="F73" s="254">
        <v>7.1978004440122451E-2</v>
      </c>
      <c r="G73" s="260">
        <v>-39.757626868539653</v>
      </c>
    </row>
    <row r="74" spans="1:7" x14ac:dyDescent="0.2">
      <c r="A74" s="75">
        <v>45</v>
      </c>
      <c r="B74" s="76" t="s">
        <v>83</v>
      </c>
      <c r="C74" s="72">
        <v>15002685</v>
      </c>
      <c r="D74" s="254">
        <v>0.3303456087418431</v>
      </c>
      <c r="E74" s="72">
        <v>4010810</v>
      </c>
      <c r="F74" s="254">
        <v>6.8059325623408384E-2</v>
      </c>
      <c r="G74" s="260">
        <v>-73.266052043350911</v>
      </c>
    </row>
    <row r="75" spans="1:7" x14ac:dyDescent="0.2">
      <c r="A75" s="75">
        <v>46</v>
      </c>
      <c r="B75" s="76" t="s">
        <v>84</v>
      </c>
      <c r="C75" s="72">
        <v>3024132</v>
      </c>
      <c r="D75" s="254">
        <v>6.6588662393144121E-2</v>
      </c>
      <c r="E75" s="72">
        <v>2709640</v>
      </c>
      <c r="F75" s="254">
        <v>4.5979807341213451E-2</v>
      </c>
      <c r="G75" s="260">
        <v>-10.399413782202627</v>
      </c>
    </row>
    <row r="76" spans="1:7" x14ac:dyDescent="0.2">
      <c r="A76" s="75">
        <v>47</v>
      </c>
      <c r="B76" s="76" t="s">
        <v>85</v>
      </c>
      <c r="C76" s="72">
        <v>444835</v>
      </c>
      <c r="D76" s="254">
        <v>9.7948659766353662E-3</v>
      </c>
      <c r="E76" s="72">
        <v>2183010</v>
      </c>
      <c r="F76" s="254">
        <v>3.7043437218206986E-2</v>
      </c>
      <c r="G76" s="260">
        <v>390.74600694639582</v>
      </c>
    </row>
    <row r="77" spans="1:7" x14ac:dyDescent="0.2">
      <c r="A77" s="75">
        <v>48</v>
      </c>
      <c r="B77" s="399" t="s">
        <v>375</v>
      </c>
      <c r="C77" s="72">
        <v>418371</v>
      </c>
      <c r="D77" s="254">
        <v>9.2121525363582351E-3</v>
      </c>
      <c r="E77" s="72">
        <v>2178707</v>
      </c>
      <c r="F77" s="254">
        <v>3.6970419728433714E-2</v>
      </c>
      <c r="G77" s="260">
        <v>420.75956507501712</v>
      </c>
    </row>
    <row r="78" spans="1:7" x14ac:dyDescent="0.2">
      <c r="A78" s="75">
        <v>49</v>
      </c>
      <c r="B78" s="76" t="s">
        <v>86</v>
      </c>
      <c r="C78" s="72">
        <v>1027437</v>
      </c>
      <c r="D78" s="254">
        <v>2.2623237187802916E-2</v>
      </c>
      <c r="E78" s="72">
        <v>1391559</v>
      </c>
      <c r="F78" s="254">
        <v>2.3613326760725278E-2</v>
      </c>
      <c r="G78" s="260">
        <v>35.439837187097602</v>
      </c>
    </row>
    <row r="79" spans="1:7" x14ac:dyDescent="0.2">
      <c r="A79" s="82">
        <v>50</v>
      </c>
      <c r="B79" s="83" t="s">
        <v>87</v>
      </c>
      <c r="C79" s="84">
        <v>63143885</v>
      </c>
      <c r="D79" s="255">
        <v>1.3903714654176857</v>
      </c>
      <c r="E79" s="84">
        <v>80574046</v>
      </c>
      <c r="F79" s="255">
        <v>1.3672587914933607</v>
      </c>
      <c r="G79" s="255">
        <v>27.603878031894922</v>
      </c>
    </row>
    <row r="80" spans="1:7" x14ac:dyDescent="0.2">
      <c r="A80" s="75"/>
      <c r="B80" s="76"/>
      <c r="C80" s="85"/>
      <c r="D80" s="78"/>
      <c r="E80" s="85"/>
      <c r="F80" s="78"/>
      <c r="G80" s="86"/>
    </row>
    <row r="81" spans="1:7" s="5" customFormat="1" ht="12" customHeight="1" x14ac:dyDescent="0.2">
      <c r="A81" s="50" t="s">
        <v>88</v>
      </c>
      <c r="B81" s="50"/>
      <c r="C81" s="51"/>
      <c r="D81" s="262"/>
      <c r="E81" s="51"/>
      <c r="F81" s="262"/>
      <c r="G81" s="52"/>
    </row>
    <row r="82" spans="1:7" s="39" customFormat="1" ht="12.75" customHeight="1" x14ac:dyDescent="0.2">
      <c r="A82" s="46" t="s">
        <v>89</v>
      </c>
      <c r="B82" s="50" t="s">
        <v>90</v>
      </c>
      <c r="C82" s="53"/>
      <c r="D82" s="263"/>
      <c r="E82" s="53"/>
      <c r="F82" s="263"/>
      <c r="G82" s="54"/>
    </row>
    <row r="83" spans="1:7" s="39" customFormat="1" ht="12.75" customHeight="1" x14ac:dyDescent="0.2">
      <c r="A83" s="46" t="s">
        <v>91</v>
      </c>
      <c r="B83" s="50" t="s">
        <v>333</v>
      </c>
      <c r="C83" s="53"/>
      <c r="D83" s="263"/>
      <c r="E83" s="53"/>
      <c r="F83" s="263"/>
      <c r="G83" s="54"/>
    </row>
    <row r="84" spans="1:7" s="39" customFormat="1" ht="12.75" customHeight="1" x14ac:dyDescent="0.2">
      <c r="A84" s="46" t="s">
        <v>93</v>
      </c>
      <c r="B84" s="55" t="s">
        <v>92</v>
      </c>
      <c r="C84" s="53"/>
      <c r="D84" s="263"/>
      <c r="E84" s="53"/>
      <c r="F84" s="263"/>
      <c r="G84" s="54"/>
    </row>
    <row r="85" spans="1:7" s="39" customFormat="1" ht="12.75" customHeight="1" x14ac:dyDescent="0.2">
      <c r="A85" s="56" t="s">
        <v>95</v>
      </c>
      <c r="B85" s="50" t="s">
        <v>94</v>
      </c>
      <c r="C85" s="53"/>
      <c r="D85" s="263"/>
      <c r="E85" s="53"/>
      <c r="F85" s="263"/>
      <c r="G85" s="54"/>
    </row>
    <row r="86" spans="1:7" s="39" customFormat="1" ht="12.75" customHeight="1" x14ac:dyDescent="0.2">
      <c r="A86" s="56" t="s">
        <v>97</v>
      </c>
      <c r="B86" s="50" t="s">
        <v>96</v>
      </c>
      <c r="C86" s="53"/>
      <c r="D86" s="263"/>
      <c r="E86" s="53"/>
      <c r="F86" s="263"/>
      <c r="G86" s="54"/>
    </row>
    <row r="87" spans="1:7" s="39" customFormat="1" ht="12.75" customHeight="1" x14ac:dyDescent="0.2">
      <c r="A87" s="46" t="s">
        <v>99</v>
      </c>
      <c r="B87" s="50" t="s">
        <v>98</v>
      </c>
      <c r="C87" s="53"/>
      <c r="D87" s="263"/>
      <c r="E87" s="53"/>
      <c r="F87" s="263"/>
      <c r="G87" s="54"/>
    </row>
    <row r="88" spans="1:7" s="39" customFormat="1" ht="12.75" customHeight="1" x14ac:dyDescent="0.2">
      <c r="A88" s="172" t="s">
        <v>334</v>
      </c>
      <c r="B88" s="5" t="s">
        <v>335</v>
      </c>
      <c r="C88" s="53"/>
      <c r="D88" s="263"/>
      <c r="E88" s="53"/>
      <c r="F88" s="263"/>
      <c r="G88" s="54"/>
    </row>
    <row r="89" spans="1:7" s="39" customFormat="1" ht="12.75" customHeight="1" x14ac:dyDescent="0.2">
      <c r="A89" s="46" t="s">
        <v>100</v>
      </c>
      <c r="B89" s="50" t="s">
        <v>101</v>
      </c>
      <c r="C89" s="53"/>
      <c r="D89" s="263"/>
      <c r="E89" s="53"/>
      <c r="F89" s="263"/>
      <c r="G89" s="54"/>
    </row>
    <row r="90" spans="1:7" s="39" customFormat="1" ht="12.75" customHeight="1" x14ac:dyDescent="0.2">
      <c r="A90" s="5" t="s">
        <v>317</v>
      </c>
      <c r="B90" s="2"/>
      <c r="C90" s="53"/>
      <c r="D90" s="263"/>
      <c r="E90" s="53"/>
      <c r="F90" s="263"/>
      <c r="G90" s="54"/>
    </row>
    <row r="91" spans="1:7" s="12" customFormat="1" ht="12.75" customHeight="1" x14ac:dyDescent="0.2">
      <c r="A91" s="70"/>
      <c r="B91" s="87"/>
      <c r="C91" s="90"/>
      <c r="E91" s="90"/>
      <c r="G91" s="91"/>
    </row>
    <row r="92" spans="1:7" s="12" customFormat="1" ht="12.75" customHeight="1" x14ac:dyDescent="0.2">
      <c r="A92" s="70"/>
      <c r="B92" s="87"/>
      <c r="C92" s="90"/>
      <c r="E92" s="90"/>
      <c r="G92" s="91"/>
    </row>
    <row r="93" spans="1:7" s="12" customFormat="1" ht="12.75" customHeight="1" x14ac:dyDescent="0.2">
      <c r="A93" s="95"/>
      <c r="B93" s="93"/>
      <c r="C93" s="90"/>
      <c r="E93" s="90"/>
      <c r="G93" s="96"/>
    </row>
    <row r="94" spans="1:7" s="12" customFormat="1" ht="12.75" customHeight="1" x14ac:dyDescent="0.2">
      <c r="A94" s="95"/>
      <c r="B94" s="93"/>
      <c r="C94" s="90"/>
      <c r="E94" s="90"/>
      <c r="G94" s="96"/>
    </row>
    <row r="95" spans="1:7" s="12" customFormat="1" ht="12.75" customHeight="1" x14ac:dyDescent="0.2">
      <c r="A95" s="95"/>
      <c r="B95" s="93"/>
      <c r="C95" s="90"/>
      <c r="E95" s="90"/>
      <c r="G95" s="96"/>
    </row>
    <row r="96" spans="1:7" s="12" customFormat="1" ht="12.75" customHeight="1" x14ac:dyDescent="0.2">
      <c r="A96" s="70"/>
      <c r="B96" s="87"/>
      <c r="C96" s="90"/>
      <c r="E96" s="90"/>
      <c r="G96" s="91"/>
    </row>
    <row r="97" spans="1:7" s="12" customFormat="1" ht="12.75" customHeight="1" x14ac:dyDescent="0.2">
      <c r="A97" s="70"/>
      <c r="B97" s="87"/>
      <c r="C97" s="90"/>
      <c r="E97" s="90"/>
      <c r="G97" s="91"/>
    </row>
    <row r="98" spans="1:7" s="12" customFormat="1" ht="12.75" customHeight="1" x14ac:dyDescent="0.2">
      <c r="A98" s="70"/>
      <c r="B98" s="87"/>
      <c r="C98" s="90"/>
      <c r="E98" s="90"/>
      <c r="G98" s="91"/>
    </row>
    <row r="99" spans="1:7" ht="12.75" customHeight="1" x14ac:dyDescent="0.2">
      <c r="B99" s="87"/>
    </row>
    <row r="100" spans="1:7" ht="12.75" customHeight="1" x14ac:dyDescent="0.2">
      <c r="B100" s="87"/>
    </row>
    <row r="101" spans="1:7" ht="12.75" customHeight="1" x14ac:dyDescent="0.2">
      <c r="B101" s="87"/>
    </row>
    <row r="102" spans="1:7" ht="12.75" customHeight="1" x14ac:dyDescent="0.2">
      <c r="B102" s="87"/>
    </row>
    <row r="103" spans="1:7" ht="12.75" customHeight="1" x14ac:dyDescent="0.2">
      <c r="B103" s="87"/>
    </row>
    <row r="104" spans="1:7" ht="12.75" customHeight="1" x14ac:dyDescent="0.2">
      <c r="B104" s="87"/>
    </row>
    <row r="105" spans="1:7" ht="12.75" customHeight="1" x14ac:dyDescent="0.2">
      <c r="B105" s="87"/>
    </row>
    <row r="106" spans="1:7" ht="12.75" customHeight="1" x14ac:dyDescent="0.2">
      <c r="B106" s="87"/>
    </row>
    <row r="107" spans="1:7" ht="12.75" customHeight="1" x14ac:dyDescent="0.2">
      <c r="B107" s="87"/>
    </row>
    <row r="108" spans="1:7" ht="12.75" customHeight="1" x14ac:dyDescent="0.2">
      <c r="B108" s="87"/>
    </row>
    <row r="109" spans="1:7" ht="12.75" customHeight="1" x14ac:dyDescent="0.2">
      <c r="B109" s="87"/>
    </row>
    <row r="110" spans="1:7" ht="12.75" customHeight="1" x14ac:dyDescent="0.2">
      <c r="B110" s="87"/>
    </row>
    <row r="111" spans="1:7" x14ac:dyDescent="0.2">
      <c r="B111" s="87"/>
    </row>
    <row r="112" spans="1:7" x14ac:dyDescent="0.2">
      <c r="B112" s="97"/>
    </row>
    <row r="113" spans="1:10" s="88" customFormat="1" x14ac:dyDescent="0.2">
      <c r="A113" s="70"/>
      <c r="B113" s="97"/>
      <c r="D113" s="13"/>
      <c r="F113" s="13"/>
      <c r="G113" s="74"/>
      <c r="H113" s="13"/>
      <c r="I113" s="13"/>
      <c r="J113" s="13"/>
    </row>
    <row r="114" spans="1:10" s="88" customFormat="1" x14ac:dyDescent="0.2">
      <c r="A114" s="70"/>
      <c r="B114" s="97"/>
      <c r="D114" s="13"/>
      <c r="F114" s="13"/>
      <c r="G114" s="74"/>
      <c r="H114" s="13"/>
      <c r="I114" s="13"/>
      <c r="J114" s="13"/>
    </row>
    <row r="115" spans="1:10" s="88" customFormat="1" x14ac:dyDescent="0.2">
      <c r="A115" s="70"/>
      <c r="B115" s="97"/>
      <c r="D115" s="13"/>
      <c r="F115" s="13"/>
      <c r="G115" s="74"/>
      <c r="H115" s="13"/>
      <c r="I115" s="13"/>
      <c r="J115" s="13"/>
    </row>
    <row r="116" spans="1:10" s="88" customFormat="1" x14ac:dyDescent="0.2">
      <c r="A116" s="70"/>
      <c r="B116" s="97"/>
      <c r="D116" s="13"/>
      <c r="F116" s="13"/>
      <c r="G116" s="74"/>
      <c r="H116" s="13"/>
      <c r="I116" s="13"/>
      <c r="J116" s="13"/>
    </row>
    <row r="117" spans="1:10" s="88" customFormat="1" x14ac:dyDescent="0.2">
      <c r="A117" s="70"/>
      <c r="B117" s="97"/>
      <c r="D117" s="13"/>
      <c r="F117" s="13"/>
      <c r="G117" s="74"/>
      <c r="H117" s="13"/>
      <c r="I117" s="13"/>
      <c r="J117" s="13"/>
    </row>
    <row r="118" spans="1:10" s="88" customFormat="1" x14ac:dyDescent="0.2">
      <c r="A118" s="70"/>
      <c r="B118" s="97"/>
      <c r="D118" s="13"/>
      <c r="F118" s="13"/>
      <c r="G118" s="74"/>
      <c r="H118" s="13"/>
      <c r="I118" s="13"/>
      <c r="J118" s="13"/>
    </row>
    <row r="119" spans="1:10" s="88" customFormat="1" x14ac:dyDescent="0.2">
      <c r="A119" s="70"/>
      <c r="B119" s="97"/>
      <c r="D119" s="13"/>
      <c r="F119" s="13"/>
      <c r="G119" s="74"/>
      <c r="H119" s="13"/>
      <c r="I119" s="13"/>
      <c r="J119" s="13"/>
    </row>
    <row r="120" spans="1:10" s="88" customFormat="1" x14ac:dyDescent="0.2">
      <c r="A120" s="70"/>
      <c r="B120" s="97"/>
      <c r="D120" s="13"/>
      <c r="F120" s="13"/>
      <c r="G120" s="74"/>
      <c r="H120" s="13"/>
      <c r="I120" s="13"/>
      <c r="J120" s="13"/>
    </row>
    <row r="121" spans="1:10" s="88" customFormat="1" x14ac:dyDescent="0.2">
      <c r="A121" s="70"/>
      <c r="B121" s="97"/>
      <c r="D121" s="13"/>
      <c r="F121" s="13"/>
      <c r="G121" s="74"/>
      <c r="H121" s="13"/>
      <c r="I121" s="13"/>
      <c r="J121" s="13"/>
    </row>
    <row r="122" spans="1:10" s="88" customFormat="1" x14ac:dyDescent="0.2">
      <c r="A122" s="70"/>
      <c r="B122" s="97"/>
      <c r="D122" s="13"/>
      <c r="F122" s="13"/>
      <c r="G122" s="74"/>
      <c r="H122" s="13"/>
      <c r="I122" s="13"/>
      <c r="J122" s="13"/>
    </row>
    <row r="123" spans="1:10" s="88" customFormat="1" x14ac:dyDescent="0.2">
      <c r="A123" s="70"/>
      <c r="B123" s="97"/>
      <c r="D123" s="13"/>
      <c r="F123" s="13"/>
      <c r="G123" s="74"/>
      <c r="H123" s="13"/>
      <c r="I123" s="13"/>
      <c r="J123" s="13"/>
    </row>
  </sheetData>
  <mergeCells count="11">
    <mergeCell ref="A1:G1"/>
    <mergeCell ref="A2:G2"/>
    <mergeCell ref="A3:G3"/>
    <mergeCell ref="A4:G4"/>
    <mergeCell ref="A8:G8"/>
    <mergeCell ref="A12:B14"/>
    <mergeCell ref="C12:D12"/>
    <mergeCell ref="E12:F12"/>
    <mergeCell ref="G12:G13"/>
    <mergeCell ref="A7:G7"/>
    <mergeCell ref="A9:G9"/>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68CDF-A54B-43D2-BD53-D0A80CBB91D3}">
  <sheetPr>
    <pageSetUpPr fitToPage="1"/>
  </sheetPr>
  <dimension ref="A1:X111"/>
  <sheetViews>
    <sheetView workbookViewId="0">
      <selection activeCell="A31" sqref="A31:XFD31"/>
    </sheetView>
  </sheetViews>
  <sheetFormatPr defaultColWidth="9.140625" defaultRowHeight="12.75" x14ac:dyDescent="0.2"/>
  <cols>
    <col min="1" max="1" width="4" style="70" customWidth="1"/>
    <col min="2" max="2" width="44.7109375" style="102" customWidth="1"/>
    <col min="3" max="4" width="19.28515625" style="13" bestFit="1" customWidth="1"/>
    <col min="5" max="5" width="13.28515625" style="35" customWidth="1"/>
    <col min="6" max="6" width="9.140625" style="13"/>
    <col min="7" max="7" width="10.42578125" style="13" bestFit="1" customWidth="1"/>
    <col min="8" max="16384" width="9.140625" style="13"/>
  </cols>
  <sheetData>
    <row r="1" spans="1:24" s="1" customFormat="1" x14ac:dyDescent="0.2">
      <c r="A1" s="268" t="s">
        <v>0</v>
      </c>
      <c r="B1" s="268"/>
      <c r="C1" s="268"/>
      <c r="D1" s="268"/>
      <c r="E1" s="269"/>
    </row>
    <row r="2" spans="1:24" s="1" customFormat="1" x14ac:dyDescent="0.2">
      <c r="A2" s="268" t="s">
        <v>1</v>
      </c>
      <c r="B2" s="268"/>
      <c r="C2" s="268"/>
      <c r="D2" s="268"/>
      <c r="E2" s="269"/>
    </row>
    <row r="3" spans="1:24" s="1" customFormat="1" x14ac:dyDescent="0.2">
      <c r="A3" s="268" t="s">
        <v>320</v>
      </c>
      <c r="B3" s="268"/>
      <c r="C3" s="268"/>
      <c r="D3" s="268"/>
      <c r="E3" s="269"/>
    </row>
    <row r="4" spans="1:24" s="1" customFormat="1" x14ac:dyDescent="0.2">
      <c r="A4" s="268" t="s">
        <v>3</v>
      </c>
      <c r="B4" s="268"/>
      <c r="C4" s="268"/>
      <c r="D4" s="268"/>
      <c r="E4" s="269"/>
    </row>
    <row r="5" spans="1:24" s="1" customFormat="1" ht="8.25" customHeight="1" x14ac:dyDescent="0.2">
      <c r="A5" s="270"/>
      <c r="C5" s="73"/>
      <c r="E5" s="4"/>
    </row>
    <row r="6" spans="1:24" s="1" customFormat="1" ht="6.75" customHeight="1" x14ac:dyDescent="0.2">
      <c r="A6" s="270"/>
      <c r="C6" s="73"/>
      <c r="E6" s="4"/>
    </row>
    <row r="7" spans="1:24" s="1" customFormat="1" x14ac:dyDescent="0.2">
      <c r="A7" s="471" t="s">
        <v>337</v>
      </c>
      <c r="B7" s="472"/>
      <c r="C7" s="472"/>
      <c r="D7" s="472"/>
      <c r="E7" s="472"/>
      <c r="F7" s="271"/>
      <c r="G7" s="271"/>
      <c r="H7" s="271"/>
      <c r="I7" s="271"/>
      <c r="J7" s="271"/>
      <c r="K7" s="271"/>
      <c r="L7" s="271"/>
      <c r="M7" s="271"/>
      <c r="N7" s="271"/>
      <c r="O7" s="271"/>
      <c r="P7" s="271"/>
      <c r="Q7" s="271"/>
      <c r="R7" s="271"/>
      <c r="S7" s="271"/>
      <c r="T7" s="271"/>
      <c r="U7" s="271"/>
      <c r="V7" s="271"/>
      <c r="W7" s="271"/>
      <c r="X7" s="271"/>
    </row>
    <row r="8" spans="1:24" s="1" customFormat="1" ht="14.25" x14ac:dyDescent="0.2">
      <c r="A8" s="475" t="s">
        <v>339</v>
      </c>
      <c r="B8" s="475"/>
      <c r="C8" s="475"/>
      <c r="D8" s="475"/>
      <c r="E8" s="475"/>
    </row>
    <row r="9" spans="1:24" s="1" customFormat="1" x14ac:dyDescent="0.2">
      <c r="A9" s="473" t="s">
        <v>324</v>
      </c>
      <c r="B9" s="473"/>
      <c r="C9" s="473"/>
      <c r="D9" s="473"/>
      <c r="E9" s="473"/>
    </row>
    <row r="10" spans="1:24" s="1" customFormat="1" x14ac:dyDescent="0.2">
      <c r="A10" s="99"/>
      <c r="B10" s="98"/>
      <c r="C10" s="98"/>
      <c r="D10" s="98"/>
      <c r="E10" s="269"/>
    </row>
    <row r="11" spans="1:24" s="1" customFormat="1" x14ac:dyDescent="0.2">
      <c r="A11" s="244"/>
      <c r="B11" s="272"/>
      <c r="E11" s="4"/>
    </row>
    <row r="12" spans="1:24" s="12" customFormat="1" x14ac:dyDescent="0.2">
      <c r="A12" s="465" t="s">
        <v>33</v>
      </c>
      <c r="B12" s="476"/>
      <c r="C12" s="273">
        <v>2020</v>
      </c>
      <c r="D12" s="273">
        <v>2021</v>
      </c>
      <c r="E12" s="477" t="s">
        <v>338</v>
      </c>
    </row>
    <row r="13" spans="1:24" s="65" customFormat="1" ht="14.25" x14ac:dyDescent="0.2">
      <c r="A13" s="465"/>
      <c r="B13" s="476"/>
      <c r="C13" s="274" t="s">
        <v>340</v>
      </c>
      <c r="D13" s="274" t="s">
        <v>303</v>
      </c>
      <c r="E13" s="478"/>
    </row>
    <row r="14" spans="1:24" s="65" customFormat="1" x14ac:dyDescent="0.2">
      <c r="A14" s="466"/>
      <c r="B14" s="449"/>
      <c r="C14" s="249" t="s">
        <v>10</v>
      </c>
      <c r="D14" s="249" t="s">
        <v>11</v>
      </c>
      <c r="E14" s="251" t="s">
        <v>12</v>
      </c>
    </row>
    <row r="15" spans="1:24" s="65" customFormat="1" x14ac:dyDescent="0.2">
      <c r="A15" s="45"/>
      <c r="B15" s="45"/>
      <c r="C15" s="66"/>
      <c r="D15" s="66"/>
      <c r="E15" s="67"/>
    </row>
    <row r="16" spans="1:24" s="65" customFormat="1" x14ac:dyDescent="0.2">
      <c r="A16" s="12"/>
      <c r="B16" s="65" t="s">
        <v>102</v>
      </c>
      <c r="C16" s="275">
        <v>24174601169</v>
      </c>
      <c r="D16" s="275">
        <v>29350864921</v>
      </c>
      <c r="E16" s="280">
        <v>21.411992346073184</v>
      </c>
    </row>
    <row r="17" spans="1:7" x14ac:dyDescent="0.2">
      <c r="C17" s="276"/>
      <c r="D17" s="276"/>
      <c r="E17" s="239"/>
    </row>
    <row r="18" spans="1:7" x14ac:dyDescent="0.2">
      <c r="A18" s="103">
        <v>1</v>
      </c>
      <c r="B18" s="104" t="s">
        <v>35</v>
      </c>
      <c r="C18" s="277">
        <v>13793225839</v>
      </c>
      <c r="D18" s="277">
        <v>16552567755</v>
      </c>
      <c r="E18" s="280">
        <v>20.005051379627446</v>
      </c>
      <c r="G18" s="149"/>
    </row>
    <row r="19" spans="1:7" x14ac:dyDescent="0.2">
      <c r="B19" s="76" t="s">
        <v>36</v>
      </c>
      <c r="C19" s="276">
        <v>10909654558</v>
      </c>
      <c r="D19" s="276">
        <v>12216110664</v>
      </c>
      <c r="E19" s="239">
        <v>11.975228904401769</v>
      </c>
    </row>
    <row r="20" spans="1:7" x14ac:dyDescent="0.2">
      <c r="B20" s="106" t="s">
        <v>37</v>
      </c>
      <c r="C20" s="276">
        <v>1800337136</v>
      </c>
      <c r="D20" s="276">
        <v>2822614411</v>
      </c>
      <c r="E20" s="239">
        <v>56.782546699631034</v>
      </c>
    </row>
    <row r="21" spans="1:7" x14ac:dyDescent="0.2">
      <c r="B21" s="106" t="s">
        <v>38</v>
      </c>
      <c r="C21" s="276">
        <v>174933838</v>
      </c>
      <c r="D21" s="276">
        <v>237834287</v>
      </c>
      <c r="E21" s="239">
        <v>35.956707815442776</v>
      </c>
    </row>
    <row r="22" spans="1:7" x14ac:dyDescent="0.2">
      <c r="B22" s="106" t="s">
        <v>39</v>
      </c>
      <c r="C22" s="276">
        <v>230745807</v>
      </c>
      <c r="D22" s="276">
        <v>448195593</v>
      </c>
      <c r="E22" s="239">
        <v>94.237806020024451</v>
      </c>
    </row>
    <row r="23" spans="1:7" x14ac:dyDescent="0.2">
      <c r="B23" s="106" t="s">
        <v>40</v>
      </c>
      <c r="C23" s="276">
        <v>120974967</v>
      </c>
      <c r="D23" s="276">
        <v>133455195</v>
      </c>
      <c r="E23" s="239">
        <v>10.316372311967648</v>
      </c>
    </row>
    <row r="24" spans="1:7" x14ac:dyDescent="0.2">
      <c r="B24" s="106" t="s">
        <v>41</v>
      </c>
      <c r="C24" s="276">
        <v>203492469</v>
      </c>
      <c r="D24" s="276">
        <v>239432871</v>
      </c>
      <c r="E24" s="239">
        <v>17.661784820154701</v>
      </c>
    </row>
    <row r="25" spans="1:7" x14ac:dyDescent="0.2">
      <c r="B25" s="106" t="s">
        <v>42</v>
      </c>
      <c r="C25" s="276">
        <v>237262672</v>
      </c>
      <c r="D25" s="276">
        <v>307137251</v>
      </c>
      <c r="E25" s="239">
        <v>29.450304344545188</v>
      </c>
    </row>
    <row r="26" spans="1:7" x14ac:dyDescent="0.2">
      <c r="B26" s="106" t="s">
        <v>43</v>
      </c>
      <c r="C26" s="276">
        <v>42498471</v>
      </c>
      <c r="D26" s="276">
        <v>108431748</v>
      </c>
      <c r="E26" s="239">
        <v>155.14270383986286</v>
      </c>
    </row>
    <row r="27" spans="1:7" x14ac:dyDescent="0.2">
      <c r="B27" s="106" t="s">
        <v>44</v>
      </c>
      <c r="C27" s="276">
        <v>73325921</v>
      </c>
      <c r="D27" s="276">
        <v>39355735</v>
      </c>
      <c r="E27" s="239">
        <v>-46.327663582977706</v>
      </c>
    </row>
    <row r="28" spans="1:7" x14ac:dyDescent="0.2">
      <c r="A28" s="13">
        <v>2</v>
      </c>
      <c r="B28" s="79" t="s">
        <v>221</v>
      </c>
      <c r="C28" s="276">
        <v>1334234964</v>
      </c>
      <c r="D28" s="276">
        <v>1881034197</v>
      </c>
      <c r="E28" s="239">
        <v>40.982229348922992</v>
      </c>
    </row>
    <row r="29" spans="1:7" ht="25.5" x14ac:dyDescent="0.2">
      <c r="A29" s="13">
        <v>3</v>
      </c>
      <c r="B29" s="76" t="s">
        <v>45</v>
      </c>
      <c r="C29" s="276">
        <v>631437317</v>
      </c>
      <c r="D29" s="276">
        <v>863080518</v>
      </c>
      <c r="E29" s="239">
        <v>36.685066714230949</v>
      </c>
    </row>
    <row r="30" spans="1:7" x14ac:dyDescent="0.2">
      <c r="A30" s="13">
        <v>4</v>
      </c>
      <c r="B30" s="79" t="s">
        <v>46</v>
      </c>
      <c r="C30" s="276">
        <v>571315727</v>
      </c>
      <c r="D30" s="276">
        <v>897343106</v>
      </c>
      <c r="E30" s="239">
        <v>57.066060602249102</v>
      </c>
    </row>
    <row r="31" spans="1:7" x14ac:dyDescent="0.2">
      <c r="A31" s="13">
        <v>5</v>
      </c>
      <c r="B31" s="79" t="s">
        <v>47</v>
      </c>
      <c r="C31" s="276">
        <v>902046233</v>
      </c>
      <c r="D31" s="276">
        <v>1055923995</v>
      </c>
      <c r="E31" s="239">
        <v>17.058744482335197</v>
      </c>
    </row>
    <row r="32" spans="1:7" ht="24" customHeight="1" x14ac:dyDescent="0.2">
      <c r="A32" s="13">
        <v>6</v>
      </c>
      <c r="B32" s="79" t="s">
        <v>48</v>
      </c>
      <c r="C32" s="276">
        <v>639277105</v>
      </c>
      <c r="D32" s="276">
        <v>1014386813</v>
      </c>
      <c r="E32" s="239">
        <v>58.677169112759017</v>
      </c>
    </row>
    <row r="33" spans="1:5" x14ac:dyDescent="0.2">
      <c r="A33" s="13">
        <v>7</v>
      </c>
      <c r="B33" s="79" t="s">
        <v>49</v>
      </c>
      <c r="C33" s="276">
        <v>401137467</v>
      </c>
      <c r="D33" s="276">
        <v>721377212</v>
      </c>
      <c r="E33" s="239">
        <v>79.832917975722268</v>
      </c>
    </row>
    <row r="34" spans="1:5" x14ac:dyDescent="0.2">
      <c r="A34" s="13">
        <v>8</v>
      </c>
      <c r="B34" s="80" t="s">
        <v>328</v>
      </c>
      <c r="C34" s="276">
        <v>365132708</v>
      </c>
      <c r="D34" s="276">
        <v>620538464</v>
      </c>
      <c r="E34" s="239">
        <v>69.948747511274732</v>
      </c>
    </row>
    <row r="35" spans="1:5" x14ac:dyDescent="0.2">
      <c r="A35" s="13">
        <v>9</v>
      </c>
      <c r="B35" s="79" t="s">
        <v>50</v>
      </c>
      <c r="C35" s="276">
        <v>271519255</v>
      </c>
      <c r="D35" s="276">
        <v>418578910</v>
      </c>
      <c r="E35" s="239">
        <v>54.161777587375902</v>
      </c>
    </row>
    <row r="36" spans="1:5" x14ac:dyDescent="0.2">
      <c r="A36" s="13">
        <v>10</v>
      </c>
      <c r="B36" s="76" t="s">
        <v>329</v>
      </c>
      <c r="C36" s="276">
        <v>363729268</v>
      </c>
      <c r="D36" s="276">
        <v>470196586</v>
      </c>
      <c r="E36" s="239">
        <v>29.271034081315662</v>
      </c>
    </row>
    <row r="37" spans="1:5" x14ac:dyDescent="0.2">
      <c r="A37" s="13">
        <v>11</v>
      </c>
      <c r="B37" s="76" t="s">
        <v>52</v>
      </c>
      <c r="C37" s="276">
        <v>777449752</v>
      </c>
      <c r="D37" s="276">
        <v>430995653</v>
      </c>
      <c r="E37" s="239">
        <v>-44.562892728274996</v>
      </c>
    </row>
    <row r="38" spans="1:5" x14ac:dyDescent="0.2">
      <c r="A38" s="13">
        <v>12</v>
      </c>
      <c r="B38" s="76" t="s">
        <v>53</v>
      </c>
      <c r="C38" s="276">
        <v>269614598</v>
      </c>
      <c r="D38" s="276">
        <v>410768702</v>
      </c>
      <c r="E38" s="239">
        <v>52.35402869395076</v>
      </c>
    </row>
    <row r="39" spans="1:5" x14ac:dyDescent="0.2">
      <c r="A39" s="13">
        <v>13</v>
      </c>
      <c r="B39" s="76" t="s">
        <v>54</v>
      </c>
      <c r="C39" s="276">
        <v>225940402</v>
      </c>
      <c r="D39" s="276">
        <v>335327523</v>
      </c>
      <c r="E39" s="239">
        <v>48.414148169923152</v>
      </c>
    </row>
    <row r="40" spans="1:5" x14ac:dyDescent="0.2">
      <c r="A40" s="13">
        <v>14</v>
      </c>
      <c r="B40" s="79" t="s">
        <v>330</v>
      </c>
      <c r="C40" s="276">
        <v>659032859</v>
      </c>
      <c r="D40" s="276">
        <v>344760974</v>
      </c>
      <c r="E40" s="239">
        <v>-47.686830892903927</v>
      </c>
    </row>
    <row r="41" spans="1:5" x14ac:dyDescent="0.2">
      <c r="A41" s="13">
        <v>15</v>
      </c>
      <c r="B41" s="79" t="s">
        <v>55</v>
      </c>
      <c r="C41" s="276">
        <v>157975316</v>
      </c>
      <c r="D41" s="276">
        <v>223677626</v>
      </c>
      <c r="E41" s="239">
        <v>41.590238059723191</v>
      </c>
    </row>
    <row r="42" spans="1:5" x14ac:dyDescent="0.2">
      <c r="A42" s="13">
        <v>16</v>
      </c>
      <c r="B42" s="76" t="s">
        <v>56</v>
      </c>
      <c r="C42" s="276">
        <v>200966600</v>
      </c>
      <c r="D42" s="276">
        <v>276763352</v>
      </c>
      <c r="E42" s="239">
        <v>37.716094117131902</v>
      </c>
    </row>
    <row r="43" spans="1:5" x14ac:dyDescent="0.2">
      <c r="A43" s="13">
        <v>17</v>
      </c>
      <c r="B43" s="79" t="s">
        <v>57</v>
      </c>
      <c r="C43" s="276">
        <v>174936413</v>
      </c>
      <c r="D43" s="276">
        <v>235393866</v>
      </c>
      <c r="E43" s="239">
        <v>34.559673405444748</v>
      </c>
    </row>
    <row r="44" spans="1:5" x14ac:dyDescent="0.2">
      <c r="A44" s="13">
        <v>18</v>
      </c>
      <c r="B44" s="76" t="s">
        <v>58</v>
      </c>
      <c r="C44" s="276">
        <v>301595080</v>
      </c>
      <c r="D44" s="276">
        <v>273619301</v>
      </c>
      <c r="E44" s="239">
        <v>-9.2759401114898772</v>
      </c>
    </row>
    <row r="45" spans="1:5" x14ac:dyDescent="0.2">
      <c r="A45" s="13">
        <v>19</v>
      </c>
      <c r="B45" s="79" t="s">
        <v>59</v>
      </c>
      <c r="C45" s="276">
        <v>172839365</v>
      </c>
      <c r="D45" s="276">
        <v>178384179</v>
      </c>
      <c r="E45" s="239">
        <v>3.2080735774515201</v>
      </c>
    </row>
    <row r="46" spans="1:5" x14ac:dyDescent="0.2">
      <c r="A46" s="13">
        <v>20</v>
      </c>
      <c r="B46" s="79" t="s">
        <v>60</v>
      </c>
      <c r="C46" s="276">
        <v>137233913</v>
      </c>
      <c r="D46" s="276">
        <v>122386872</v>
      </c>
      <c r="E46" s="239">
        <v>-10.818784275283322</v>
      </c>
    </row>
    <row r="47" spans="1:5" x14ac:dyDescent="0.2">
      <c r="A47" s="13">
        <v>21</v>
      </c>
      <c r="B47" s="76" t="s">
        <v>331</v>
      </c>
      <c r="C47" s="276">
        <v>206929733</v>
      </c>
      <c r="D47" s="276">
        <v>168008198</v>
      </c>
      <c r="E47" s="239">
        <v>-18.809058725263039</v>
      </c>
    </row>
    <row r="48" spans="1:5" x14ac:dyDescent="0.2">
      <c r="A48" s="13">
        <v>22</v>
      </c>
      <c r="B48" s="79" t="s">
        <v>61</v>
      </c>
      <c r="C48" s="276">
        <v>93447300</v>
      </c>
      <c r="D48" s="276">
        <v>130433560</v>
      </c>
      <c r="E48" s="239">
        <v>39.579805944098979</v>
      </c>
    </row>
    <row r="49" spans="1:5" ht="24" customHeight="1" x14ac:dyDescent="0.2">
      <c r="A49" s="13">
        <v>23</v>
      </c>
      <c r="B49" s="79" t="s">
        <v>62</v>
      </c>
      <c r="C49" s="276">
        <v>69643128</v>
      </c>
      <c r="D49" s="276">
        <v>114930650</v>
      </c>
      <c r="E49" s="239">
        <v>65.027983809113238</v>
      </c>
    </row>
    <row r="50" spans="1:5" x14ac:dyDescent="0.2">
      <c r="A50" s="13">
        <v>24</v>
      </c>
      <c r="B50" s="79" t="s">
        <v>63</v>
      </c>
      <c r="C50" s="276">
        <v>76876394</v>
      </c>
      <c r="D50" s="276">
        <v>97224695</v>
      </c>
      <c r="E50" s="239">
        <v>26.468854665581731</v>
      </c>
    </row>
    <row r="51" spans="1:5" x14ac:dyDescent="0.2">
      <c r="A51" s="13">
        <v>25</v>
      </c>
      <c r="B51" s="79" t="s">
        <v>64</v>
      </c>
      <c r="C51" s="276">
        <v>55333199</v>
      </c>
      <c r="D51" s="276">
        <v>87694968</v>
      </c>
      <c r="E51" s="239">
        <v>58.485266684111295</v>
      </c>
    </row>
    <row r="52" spans="1:5" x14ac:dyDescent="0.2">
      <c r="A52" s="13">
        <v>26</v>
      </c>
      <c r="B52" s="79" t="s">
        <v>332</v>
      </c>
      <c r="C52" s="276">
        <v>51758794</v>
      </c>
      <c r="D52" s="276">
        <v>81505582</v>
      </c>
      <c r="E52" s="239">
        <v>57.471949597589145</v>
      </c>
    </row>
    <row r="53" spans="1:5" x14ac:dyDescent="0.2">
      <c r="A53" s="13">
        <v>27</v>
      </c>
      <c r="B53" s="79" t="s">
        <v>65</v>
      </c>
      <c r="C53" s="276">
        <v>101338009</v>
      </c>
      <c r="D53" s="276">
        <v>118306562</v>
      </c>
      <c r="E53" s="239">
        <v>16.744509949864916</v>
      </c>
    </row>
    <row r="54" spans="1:5" x14ac:dyDescent="0.2">
      <c r="A54" s="13">
        <v>28</v>
      </c>
      <c r="B54" s="79" t="s">
        <v>66</v>
      </c>
      <c r="C54" s="276">
        <v>26902091</v>
      </c>
      <c r="D54" s="276">
        <v>64695288</v>
      </c>
      <c r="E54" s="239">
        <v>140.48423596515232</v>
      </c>
    </row>
    <row r="55" spans="1:5" x14ac:dyDescent="0.2">
      <c r="A55" s="13">
        <v>29</v>
      </c>
      <c r="B55" s="79" t="s">
        <v>67</v>
      </c>
      <c r="C55" s="276">
        <v>53906002</v>
      </c>
      <c r="D55" s="276">
        <v>66845625</v>
      </c>
      <c r="E55" s="239">
        <v>24.004048751380225</v>
      </c>
    </row>
    <row r="56" spans="1:5" x14ac:dyDescent="0.2">
      <c r="A56" s="13">
        <v>30</v>
      </c>
      <c r="B56" s="79" t="s">
        <v>68</v>
      </c>
      <c r="C56" s="276">
        <v>88160128</v>
      </c>
      <c r="D56" s="276">
        <v>82633305</v>
      </c>
      <c r="E56" s="239">
        <v>-6.2690732481695104</v>
      </c>
    </row>
    <row r="57" spans="1:5" x14ac:dyDescent="0.2">
      <c r="A57" s="13">
        <v>31</v>
      </c>
      <c r="B57" s="79" t="s">
        <v>69</v>
      </c>
      <c r="C57" s="276">
        <v>3470320</v>
      </c>
      <c r="D57" s="276">
        <v>21073001</v>
      </c>
      <c r="E57" s="239">
        <v>507.23509647525304</v>
      </c>
    </row>
    <row r="58" spans="1:5" x14ac:dyDescent="0.2">
      <c r="A58" s="13">
        <v>32</v>
      </c>
      <c r="B58" s="79" t="s">
        <v>70</v>
      </c>
      <c r="C58" s="276">
        <v>46022527</v>
      </c>
      <c r="D58" s="276">
        <v>70140933</v>
      </c>
      <c r="E58" s="239">
        <v>52.405653431416319</v>
      </c>
    </row>
    <row r="59" spans="1:5" x14ac:dyDescent="0.2">
      <c r="A59" s="13">
        <v>33</v>
      </c>
      <c r="B59" s="80" t="s">
        <v>71</v>
      </c>
      <c r="C59" s="276">
        <v>49819232</v>
      </c>
      <c r="D59" s="276">
        <v>55408392</v>
      </c>
      <c r="E59" s="239">
        <v>11.21888029104905</v>
      </c>
    </row>
    <row r="60" spans="1:5" ht="24" customHeight="1" x14ac:dyDescent="0.2">
      <c r="A60" s="13">
        <v>34</v>
      </c>
      <c r="B60" s="79" t="s">
        <v>72</v>
      </c>
      <c r="C60" s="276">
        <v>48275312</v>
      </c>
      <c r="D60" s="276">
        <v>58060478</v>
      </c>
      <c r="E60" s="239">
        <v>20.269503385084285</v>
      </c>
    </row>
    <row r="61" spans="1:5" x14ac:dyDescent="0.2">
      <c r="A61" s="13">
        <v>35</v>
      </c>
      <c r="B61" s="79" t="s">
        <v>73</v>
      </c>
      <c r="C61" s="276">
        <v>29673020</v>
      </c>
      <c r="D61" s="276">
        <v>42202801</v>
      </c>
      <c r="E61" s="239">
        <v>42.226173810417691</v>
      </c>
    </row>
    <row r="62" spans="1:5" x14ac:dyDescent="0.2">
      <c r="A62" s="13">
        <v>36</v>
      </c>
      <c r="B62" s="79" t="s">
        <v>74</v>
      </c>
      <c r="C62" s="276">
        <v>2511325</v>
      </c>
      <c r="D62" s="276">
        <v>11996108</v>
      </c>
      <c r="E62" s="239">
        <v>377.68042766268798</v>
      </c>
    </row>
    <row r="63" spans="1:5" x14ac:dyDescent="0.2">
      <c r="A63" s="13">
        <v>37</v>
      </c>
      <c r="B63" s="79" t="s">
        <v>75</v>
      </c>
      <c r="C63" s="276">
        <v>13069102</v>
      </c>
      <c r="D63" s="276">
        <v>31506538</v>
      </c>
      <c r="E63" s="239">
        <v>141.07653303187934</v>
      </c>
    </row>
    <row r="64" spans="1:5" x14ac:dyDescent="0.2">
      <c r="A64" s="13">
        <v>38</v>
      </c>
      <c r="B64" s="79" t="s">
        <v>76</v>
      </c>
      <c r="C64" s="276">
        <v>43464422</v>
      </c>
      <c r="D64" s="276">
        <v>32211588</v>
      </c>
      <c r="E64" s="239">
        <v>-25.889758754873128</v>
      </c>
    </row>
    <row r="65" spans="1:10" x14ac:dyDescent="0.2">
      <c r="A65" s="13">
        <v>39</v>
      </c>
      <c r="B65" s="80" t="s">
        <v>77</v>
      </c>
      <c r="C65" s="276">
        <v>11349801</v>
      </c>
      <c r="D65" s="276">
        <v>28301296</v>
      </c>
      <c r="E65" s="239">
        <v>149.35499750171832</v>
      </c>
    </row>
    <row r="66" spans="1:10" x14ac:dyDescent="0.2">
      <c r="A66" s="13">
        <v>40</v>
      </c>
      <c r="B66" s="79" t="s">
        <v>78</v>
      </c>
      <c r="C66" s="276">
        <v>22146056</v>
      </c>
      <c r="D66" s="276">
        <v>23083546</v>
      </c>
      <c r="E66" s="239">
        <v>4.2332142572022669</v>
      </c>
    </row>
    <row r="67" spans="1:10" x14ac:dyDescent="0.2">
      <c r="A67" s="13">
        <v>41</v>
      </c>
      <c r="B67" s="79" t="s">
        <v>79</v>
      </c>
      <c r="C67" s="276">
        <v>10489011</v>
      </c>
      <c r="D67" s="276">
        <v>22472912</v>
      </c>
      <c r="E67" s="239">
        <v>114.25196331665587</v>
      </c>
    </row>
    <row r="68" spans="1:10" x14ac:dyDescent="0.2">
      <c r="A68" s="13">
        <v>42</v>
      </c>
      <c r="B68" s="79" t="s">
        <v>80</v>
      </c>
      <c r="C68" s="276">
        <v>26784651</v>
      </c>
      <c r="D68" s="276">
        <v>37985413</v>
      </c>
      <c r="E68" s="239">
        <v>41.81783813423592</v>
      </c>
    </row>
    <row r="69" spans="1:10" x14ac:dyDescent="0.2">
      <c r="A69" s="13">
        <v>43</v>
      </c>
      <c r="B69" s="79" t="s">
        <v>81</v>
      </c>
      <c r="C69" s="276">
        <v>21938387</v>
      </c>
      <c r="D69" s="276">
        <v>23997769</v>
      </c>
      <c r="E69" s="239">
        <v>9.3871167465502392</v>
      </c>
    </row>
    <row r="70" spans="1:10" x14ac:dyDescent="0.2">
      <c r="A70" s="13">
        <v>44</v>
      </c>
      <c r="B70" s="79" t="s">
        <v>82</v>
      </c>
      <c r="C70" s="276">
        <v>108832501</v>
      </c>
      <c r="D70" s="276">
        <v>22272103</v>
      </c>
      <c r="E70" s="239">
        <v>-79.535430321499277</v>
      </c>
    </row>
    <row r="71" spans="1:10" x14ac:dyDescent="0.2">
      <c r="A71" s="13">
        <v>45</v>
      </c>
      <c r="B71" s="13" t="s">
        <v>83</v>
      </c>
      <c r="C71" s="276">
        <v>33822544</v>
      </c>
      <c r="D71" s="276">
        <v>43119313</v>
      </c>
      <c r="E71" s="239">
        <v>27.486900453141551</v>
      </c>
    </row>
    <row r="72" spans="1:10" x14ac:dyDescent="0.2">
      <c r="A72" s="13">
        <v>46</v>
      </c>
      <c r="B72" s="13" t="s">
        <v>84</v>
      </c>
      <c r="C72" s="276">
        <v>9942564</v>
      </c>
      <c r="D72" s="276">
        <v>13065474</v>
      </c>
      <c r="E72" s="239">
        <v>31.409503625020662</v>
      </c>
    </row>
    <row r="73" spans="1:10" x14ac:dyDescent="0.2">
      <c r="A73" s="13">
        <v>47</v>
      </c>
      <c r="B73" s="13" t="s">
        <v>85</v>
      </c>
      <c r="C73" s="276">
        <v>5504873</v>
      </c>
      <c r="D73" s="198">
        <v>11252016</v>
      </c>
      <c r="E73" s="239">
        <v>104.40100979622962</v>
      </c>
    </row>
    <row r="74" spans="1:10" x14ac:dyDescent="0.2">
      <c r="A74" s="13">
        <v>48</v>
      </c>
      <c r="B74" s="13" t="s">
        <v>375</v>
      </c>
      <c r="C74" s="276">
        <v>2354890</v>
      </c>
      <c r="D74" s="198">
        <v>9251481</v>
      </c>
      <c r="E74" s="239">
        <v>292.86255408957527</v>
      </c>
    </row>
    <row r="75" spans="1:10" x14ac:dyDescent="0.2">
      <c r="A75" s="13">
        <v>49</v>
      </c>
      <c r="B75" s="13" t="s">
        <v>86</v>
      </c>
      <c r="C75" s="276">
        <v>5663383</v>
      </c>
      <c r="D75" s="198">
        <v>4349002</v>
      </c>
      <c r="E75" s="239">
        <v>-23.208407413025046</v>
      </c>
    </row>
    <row r="76" spans="1:10" x14ac:dyDescent="0.2">
      <c r="A76" s="282">
        <v>50</v>
      </c>
      <c r="B76" s="83" t="s">
        <v>87</v>
      </c>
      <c r="C76" s="279">
        <v>504532289</v>
      </c>
      <c r="D76" s="278">
        <v>449730720</v>
      </c>
      <c r="E76" s="281">
        <v>-10.861855662125919</v>
      </c>
      <c r="F76" s="78"/>
      <c r="G76" s="108"/>
      <c r="H76" s="78"/>
      <c r="I76" s="109"/>
      <c r="J76" s="109"/>
    </row>
    <row r="77" spans="1:10" x14ac:dyDescent="0.2">
      <c r="B77" s="71"/>
      <c r="C77" s="88"/>
      <c r="G77" s="88"/>
      <c r="I77" s="110"/>
      <c r="J77" s="110"/>
    </row>
    <row r="78" spans="1:10" s="39" customFormat="1" ht="12.6" customHeight="1" x14ac:dyDescent="0.2">
      <c r="A78" s="50" t="s">
        <v>103</v>
      </c>
      <c r="B78" s="50"/>
      <c r="E78" s="57"/>
    </row>
    <row r="79" spans="1:10" s="39" customFormat="1" ht="12.75" customHeight="1" x14ac:dyDescent="0.2">
      <c r="A79" s="46" t="s">
        <v>89</v>
      </c>
      <c r="B79" s="50" t="s">
        <v>90</v>
      </c>
      <c r="C79" s="53"/>
      <c r="D79" s="263"/>
      <c r="E79" s="53"/>
      <c r="F79" s="263"/>
      <c r="G79" s="54"/>
    </row>
    <row r="80" spans="1:10" s="39" customFormat="1" ht="12.75" customHeight="1" x14ac:dyDescent="0.2">
      <c r="A80" s="46" t="s">
        <v>91</v>
      </c>
      <c r="B80" s="50" t="s">
        <v>333</v>
      </c>
      <c r="C80" s="53"/>
      <c r="D80" s="263"/>
      <c r="E80" s="53"/>
      <c r="F80" s="263"/>
      <c r="G80" s="54"/>
    </row>
    <row r="81" spans="1:7" s="39" customFormat="1" ht="12.75" customHeight="1" x14ac:dyDescent="0.2">
      <c r="A81" s="46" t="s">
        <v>93</v>
      </c>
      <c r="B81" s="55" t="s">
        <v>92</v>
      </c>
      <c r="C81" s="53"/>
      <c r="D81" s="263"/>
      <c r="E81" s="53"/>
      <c r="F81" s="263"/>
      <c r="G81" s="54"/>
    </row>
    <row r="82" spans="1:7" s="39" customFormat="1" ht="12.75" customHeight="1" x14ac:dyDescent="0.2">
      <c r="A82" s="56" t="s">
        <v>95</v>
      </c>
      <c r="B82" s="50" t="s">
        <v>94</v>
      </c>
      <c r="C82" s="53"/>
      <c r="D82" s="263"/>
      <c r="E82" s="53"/>
      <c r="F82" s="263"/>
      <c r="G82" s="54"/>
    </row>
    <row r="83" spans="1:7" s="39" customFormat="1" ht="12.75" customHeight="1" x14ac:dyDescent="0.2">
      <c r="A83" s="56" t="s">
        <v>97</v>
      </c>
      <c r="B83" s="50" t="s">
        <v>96</v>
      </c>
      <c r="C83" s="53"/>
      <c r="D83" s="263"/>
      <c r="E83" s="53"/>
      <c r="F83" s="263"/>
      <c r="G83" s="54"/>
    </row>
    <row r="84" spans="1:7" s="39" customFormat="1" ht="12.75" customHeight="1" x14ac:dyDescent="0.2">
      <c r="A84" s="46" t="s">
        <v>99</v>
      </c>
      <c r="B84" s="50" t="s">
        <v>98</v>
      </c>
      <c r="C84" s="53"/>
      <c r="D84" s="263"/>
      <c r="E84" s="53"/>
      <c r="F84" s="263"/>
      <c r="G84" s="54"/>
    </row>
    <row r="85" spans="1:7" s="39" customFormat="1" ht="12.75" customHeight="1" x14ac:dyDescent="0.2">
      <c r="A85" s="46" t="s">
        <v>100</v>
      </c>
      <c r="B85" s="50" t="s">
        <v>101</v>
      </c>
      <c r="E85" s="57"/>
    </row>
    <row r="86" spans="1:7" s="39" customFormat="1" ht="12.75" customHeight="1" x14ac:dyDescent="0.2">
      <c r="A86" s="5" t="s">
        <v>317</v>
      </c>
      <c r="B86" s="50"/>
      <c r="E86" s="57"/>
    </row>
    <row r="87" spans="1:7" s="12" customFormat="1" ht="12.75" customHeight="1" x14ac:dyDescent="0.2">
      <c r="A87" s="70"/>
      <c r="B87" s="87"/>
      <c r="E87" s="96"/>
    </row>
    <row r="88" spans="1:7" s="12" customFormat="1" ht="12.75" customHeight="1" x14ac:dyDescent="0.2">
      <c r="A88" s="70"/>
      <c r="B88" s="87"/>
      <c r="E88" s="96"/>
    </row>
    <row r="89" spans="1:7" s="12" customFormat="1" ht="12.75" customHeight="1" x14ac:dyDescent="0.2">
      <c r="A89" s="70"/>
      <c r="B89" s="87"/>
      <c r="E89" s="96"/>
    </row>
    <row r="90" spans="1:7" s="12" customFormat="1" ht="12.75" customHeight="1" x14ac:dyDescent="0.2">
      <c r="A90" s="70"/>
      <c r="B90" s="87"/>
      <c r="E90" s="96"/>
    </row>
    <row r="91" spans="1:7" s="12" customFormat="1" ht="12.75" customHeight="1" x14ac:dyDescent="0.2">
      <c r="A91" s="70"/>
      <c r="B91" s="87"/>
      <c r="E91" s="96"/>
    </row>
    <row r="92" spans="1:7" s="12" customFormat="1" ht="12.75" customHeight="1" x14ac:dyDescent="0.2">
      <c r="A92" s="70"/>
      <c r="B92" s="87"/>
      <c r="E92" s="96"/>
    </row>
    <row r="93" spans="1:7" s="12" customFormat="1" ht="12.75" customHeight="1" x14ac:dyDescent="0.2">
      <c r="A93" s="70"/>
      <c r="B93" s="87"/>
      <c r="E93" s="96"/>
    </row>
    <row r="94" spans="1:7" s="12" customFormat="1" ht="12.75" customHeight="1" x14ac:dyDescent="0.2">
      <c r="A94" s="70"/>
      <c r="B94" s="87"/>
      <c r="E94" s="96"/>
    </row>
    <row r="95" spans="1:7" s="12" customFormat="1" ht="12.75" customHeight="1" x14ac:dyDescent="0.2">
      <c r="A95" s="70"/>
      <c r="B95" s="87"/>
      <c r="E95" s="96"/>
    </row>
    <row r="96" spans="1:7" s="12" customFormat="1" ht="12.75" customHeight="1" x14ac:dyDescent="0.2">
      <c r="A96" s="70"/>
      <c r="B96" s="87"/>
      <c r="E96" s="96"/>
    </row>
    <row r="97" spans="1:5" s="12" customFormat="1" ht="12.75" customHeight="1" x14ac:dyDescent="0.2">
      <c r="A97" s="70"/>
      <c r="B97" s="87"/>
      <c r="E97" s="96"/>
    </row>
    <row r="98" spans="1:5" s="12" customFormat="1" ht="12.75" customHeight="1" x14ac:dyDescent="0.2">
      <c r="A98" s="70"/>
      <c r="B98" s="87"/>
      <c r="E98" s="96"/>
    </row>
    <row r="99" spans="1:5" s="12" customFormat="1" ht="12.75" customHeight="1" x14ac:dyDescent="0.2">
      <c r="A99" s="70"/>
      <c r="B99" s="87"/>
      <c r="E99" s="96"/>
    </row>
    <row r="100" spans="1:5" s="12" customFormat="1" ht="12.75" customHeight="1" x14ac:dyDescent="0.2">
      <c r="A100" s="70"/>
      <c r="B100" s="87"/>
      <c r="E100" s="96"/>
    </row>
    <row r="101" spans="1:5" s="12" customFormat="1" ht="12.75" customHeight="1" x14ac:dyDescent="0.2">
      <c r="A101" s="70"/>
      <c r="B101" s="87"/>
      <c r="E101" s="96"/>
    </row>
    <row r="102" spans="1:5" ht="13.5" customHeight="1" x14ac:dyDescent="0.2">
      <c r="B102" s="87"/>
    </row>
    <row r="103" spans="1:5" ht="13.5" customHeight="1" x14ac:dyDescent="0.2">
      <c r="B103" s="87"/>
    </row>
    <row r="104" spans="1:5" ht="13.5" customHeight="1" x14ac:dyDescent="0.2">
      <c r="B104" s="87"/>
    </row>
    <row r="105" spans="1:5" ht="13.5" customHeight="1" x14ac:dyDescent="0.2">
      <c r="B105" s="87"/>
    </row>
    <row r="106" spans="1:5" x14ac:dyDescent="0.2">
      <c r="B106" s="87"/>
    </row>
    <row r="107" spans="1:5" x14ac:dyDescent="0.2">
      <c r="B107" s="87"/>
    </row>
    <row r="108" spans="1:5" x14ac:dyDescent="0.2">
      <c r="B108" s="87"/>
    </row>
    <row r="109" spans="1:5" x14ac:dyDescent="0.2">
      <c r="B109" s="87"/>
    </row>
    <row r="110" spans="1:5" x14ac:dyDescent="0.2">
      <c r="B110" s="87"/>
    </row>
    <row r="111" spans="1:5" x14ac:dyDescent="0.2">
      <c r="B111" s="87"/>
    </row>
  </sheetData>
  <mergeCells count="5">
    <mergeCell ref="A8:E8"/>
    <mergeCell ref="A12:B14"/>
    <mergeCell ref="A7:E7"/>
    <mergeCell ref="A9:E9"/>
    <mergeCell ref="E12:E13"/>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B09C4-5F9F-436D-B55A-218C96822C72}">
  <sheetPr>
    <pageSetUpPr fitToPage="1"/>
  </sheetPr>
  <dimension ref="A1:U99"/>
  <sheetViews>
    <sheetView tabSelected="1" zoomScaleNormal="100" workbookViewId="0">
      <selection activeCell="F11" sqref="F11"/>
    </sheetView>
  </sheetViews>
  <sheetFormatPr defaultColWidth="9.140625" defaultRowHeight="12.75" x14ac:dyDescent="0.2"/>
  <cols>
    <col min="1" max="4" width="3.7109375" style="13" customWidth="1"/>
    <col min="5" max="5" width="32" style="13" bestFit="1" customWidth="1"/>
    <col min="6" max="6" width="15.42578125" style="132" customWidth="1"/>
    <col min="7" max="7" width="9.140625" style="13" bestFit="1" customWidth="1"/>
    <col min="8" max="8" width="13.7109375" style="133" bestFit="1" customWidth="1"/>
    <col min="9" max="9" width="9.28515625" style="8" bestFit="1" customWidth="1"/>
    <col min="10" max="10" width="12.42578125" style="62" customWidth="1"/>
    <col min="11" max="16384" width="9.140625" style="13"/>
  </cols>
  <sheetData>
    <row r="1" spans="1:15" x14ac:dyDescent="0.2">
      <c r="A1" s="481" t="s">
        <v>0</v>
      </c>
      <c r="B1" s="481"/>
      <c r="C1" s="481"/>
      <c r="D1" s="481"/>
      <c r="E1" s="481"/>
      <c r="F1" s="481"/>
      <c r="G1" s="481"/>
      <c r="H1" s="481"/>
      <c r="I1" s="481"/>
      <c r="J1" s="481"/>
    </row>
    <row r="2" spans="1:15" x14ac:dyDescent="0.2">
      <c r="A2" s="481" t="s">
        <v>1</v>
      </c>
      <c r="B2" s="481"/>
      <c r="C2" s="481"/>
      <c r="D2" s="481"/>
      <c r="E2" s="481"/>
      <c r="F2" s="481"/>
      <c r="G2" s="481"/>
      <c r="H2" s="481"/>
      <c r="I2" s="481"/>
      <c r="J2" s="481"/>
    </row>
    <row r="3" spans="1:15" x14ac:dyDescent="0.2">
      <c r="A3" s="481" t="s">
        <v>320</v>
      </c>
      <c r="B3" s="481"/>
      <c r="C3" s="481"/>
      <c r="D3" s="481"/>
      <c r="E3" s="481"/>
      <c r="F3" s="481"/>
      <c r="G3" s="481"/>
      <c r="H3" s="481"/>
      <c r="I3" s="481"/>
      <c r="J3" s="481"/>
    </row>
    <row r="4" spans="1:15" x14ac:dyDescent="0.2">
      <c r="A4" s="481" t="s">
        <v>3</v>
      </c>
      <c r="B4" s="481"/>
      <c r="C4" s="481"/>
      <c r="D4" s="481"/>
      <c r="E4" s="481"/>
      <c r="F4" s="481"/>
      <c r="G4" s="481"/>
      <c r="H4" s="481"/>
      <c r="I4" s="481"/>
      <c r="J4" s="481"/>
    </row>
    <row r="5" spans="1:15" x14ac:dyDescent="0.2">
      <c r="A5" s="61"/>
      <c r="B5" s="61"/>
      <c r="C5" s="61"/>
      <c r="D5" s="61"/>
      <c r="E5" s="61"/>
      <c r="F5" s="439"/>
      <c r="G5" s="445"/>
      <c r="H5" s="439"/>
      <c r="I5" s="445"/>
    </row>
    <row r="6" spans="1:15" x14ac:dyDescent="0.2">
      <c r="A6" s="488" t="s">
        <v>341</v>
      </c>
      <c r="B6" s="488"/>
      <c r="C6" s="488"/>
      <c r="D6" s="488"/>
      <c r="E6" s="488"/>
      <c r="F6" s="488"/>
      <c r="G6" s="488"/>
      <c r="H6" s="488"/>
      <c r="I6" s="488"/>
      <c r="J6" s="488"/>
      <c r="K6" s="440"/>
      <c r="L6" s="440"/>
      <c r="M6" s="440"/>
      <c r="N6" s="440"/>
      <c r="O6" s="440"/>
    </row>
    <row r="7" spans="1:15" ht="14.25" x14ac:dyDescent="0.2">
      <c r="A7" s="482" t="s">
        <v>327</v>
      </c>
      <c r="B7" s="482"/>
      <c r="C7" s="482"/>
      <c r="D7" s="482"/>
      <c r="E7" s="482"/>
      <c r="F7" s="482"/>
      <c r="G7" s="482"/>
      <c r="H7" s="482"/>
      <c r="I7" s="482"/>
      <c r="J7" s="482"/>
    </row>
    <row r="8" spans="1:15" x14ac:dyDescent="0.2">
      <c r="A8" s="482" t="s">
        <v>324</v>
      </c>
      <c r="B8" s="482"/>
      <c r="C8" s="482"/>
      <c r="D8" s="482"/>
      <c r="E8" s="482"/>
      <c r="F8" s="482"/>
      <c r="G8" s="482"/>
      <c r="H8" s="482"/>
      <c r="I8" s="482"/>
      <c r="J8" s="482"/>
    </row>
    <row r="9" spans="1:15" x14ac:dyDescent="0.2">
      <c r="B9" s="11"/>
      <c r="C9" s="11"/>
      <c r="D9" s="11"/>
      <c r="E9" s="11"/>
      <c r="F9" s="111"/>
      <c r="G9" s="283"/>
      <c r="H9" s="284"/>
      <c r="I9" s="285"/>
      <c r="J9" s="286"/>
    </row>
    <row r="10" spans="1:15" s="446" customFormat="1" x14ac:dyDescent="0.25">
      <c r="A10" s="483" t="s">
        <v>104</v>
      </c>
      <c r="B10" s="484"/>
      <c r="C10" s="484"/>
      <c r="D10" s="484"/>
      <c r="E10" s="484"/>
      <c r="F10" s="468">
        <v>2020</v>
      </c>
      <c r="G10" s="468"/>
      <c r="H10" s="468">
        <v>2021</v>
      </c>
      <c r="I10" s="468"/>
      <c r="J10" s="486" t="s">
        <v>338</v>
      </c>
    </row>
    <row r="11" spans="1:15" s="446" customFormat="1" ht="25.5" x14ac:dyDescent="0.25">
      <c r="A11" s="485"/>
      <c r="B11" s="484"/>
      <c r="C11" s="484"/>
      <c r="D11" s="484"/>
      <c r="E11" s="484"/>
      <c r="F11" s="287" t="s">
        <v>22</v>
      </c>
      <c r="G11" s="437" t="s">
        <v>326</v>
      </c>
      <c r="H11" s="287" t="s">
        <v>302</v>
      </c>
      <c r="I11" s="437" t="s">
        <v>326</v>
      </c>
      <c r="J11" s="487"/>
    </row>
    <row r="12" spans="1:15" s="446" customFormat="1" x14ac:dyDescent="0.25">
      <c r="A12" s="485"/>
      <c r="B12" s="484"/>
      <c r="C12" s="484"/>
      <c r="D12" s="484"/>
      <c r="E12" s="484"/>
      <c r="F12" s="247" t="s">
        <v>10</v>
      </c>
      <c r="G12" s="288" t="s">
        <v>11</v>
      </c>
      <c r="H12" s="247" t="s">
        <v>12</v>
      </c>
      <c r="I12" s="288" t="s">
        <v>13</v>
      </c>
      <c r="J12" s="289" t="s">
        <v>14</v>
      </c>
    </row>
    <row r="13" spans="1:15" x14ac:dyDescent="0.2">
      <c r="A13" s="113"/>
      <c r="B13" s="113"/>
      <c r="C13" s="113"/>
      <c r="D13" s="113"/>
      <c r="E13" s="113"/>
      <c r="F13" s="114"/>
      <c r="G13" s="115"/>
      <c r="H13" s="116"/>
      <c r="I13" s="115"/>
      <c r="J13" s="117"/>
    </row>
    <row r="14" spans="1:15" s="118" customFormat="1" x14ac:dyDescent="0.2">
      <c r="F14" s="119">
        <v>0</v>
      </c>
      <c r="H14" s="119">
        <v>0</v>
      </c>
      <c r="J14" s="120"/>
    </row>
    <row r="15" spans="1:15" x14ac:dyDescent="0.2">
      <c r="C15" s="121" t="s">
        <v>102</v>
      </c>
      <c r="D15" s="61"/>
      <c r="E15" s="61"/>
      <c r="F15" s="290">
        <v>4541511860</v>
      </c>
      <c r="G15" s="252">
        <v>100</v>
      </c>
      <c r="H15" s="290">
        <v>5893108642</v>
      </c>
      <c r="I15" s="252">
        <v>100</v>
      </c>
      <c r="J15" s="252">
        <v>29.760943572654242</v>
      </c>
    </row>
    <row r="16" spans="1:15" x14ac:dyDescent="0.2">
      <c r="C16" s="121"/>
      <c r="D16" s="61"/>
      <c r="E16" s="61"/>
      <c r="F16" s="291"/>
      <c r="G16" s="254"/>
      <c r="H16" s="291"/>
      <c r="I16" s="123"/>
      <c r="J16" s="254"/>
    </row>
    <row r="17" spans="1:10" x14ac:dyDescent="0.2">
      <c r="A17" s="124" t="s">
        <v>105</v>
      </c>
      <c r="C17" s="121"/>
      <c r="D17" s="61"/>
      <c r="E17" s="61"/>
      <c r="F17" s="290">
        <v>410359465</v>
      </c>
      <c r="G17" s="252">
        <v>9.0357457527370642</v>
      </c>
      <c r="H17" s="290">
        <v>348048411</v>
      </c>
      <c r="I17" s="252">
        <v>5.9060240043679144</v>
      </c>
      <c r="J17" s="252">
        <v>-15.184505126499277</v>
      </c>
    </row>
    <row r="18" spans="1:10" x14ac:dyDescent="0.2">
      <c r="A18" s="124"/>
      <c r="B18" s="124" t="s">
        <v>106</v>
      </c>
      <c r="F18" s="290">
        <v>331620405</v>
      </c>
      <c r="G18" s="252">
        <v>7.3019825825138334</v>
      </c>
      <c r="H18" s="290">
        <v>273224860</v>
      </c>
      <c r="I18" s="252">
        <v>4.6363452058686816</v>
      </c>
      <c r="J18" s="252">
        <v>-17.609153152080616</v>
      </c>
    </row>
    <row r="19" spans="1:10" x14ac:dyDescent="0.2">
      <c r="C19" s="125" t="s">
        <v>107</v>
      </c>
      <c r="F19" s="290">
        <v>86031124</v>
      </c>
      <c r="G19" s="252">
        <v>1.8943278505497505</v>
      </c>
      <c r="H19" s="290">
        <v>114905536</v>
      </c>
      <c r="I19" s="252">
        <v>1.9498289100097672</v>
      </c>
      <c r="J19" s="252">
        <v>33.562751080643793</v>
      </c>
    </row>
    <row r="20" spans="1:10" x14ac:dyDescent="0.2">
      <c r="D20" s="13" t="s">
        <v>108</v>
      </c>
      <c r="F20" s="294" t="s">
        <v>160</v>
      </c>
      <c r="G20" s="123">
        <v>0</v>
      </c>
      <c r="H20" s="294" t="s">
        <v>160</v>
      </c>
      <c r="I20" s="78">
        <v>0</v>
      </c>
      <c r="J20" s="89">
        <v>0</v>
      </c>
    </row>
    <row r="21" spans="1:10" x14ac:dyDescent="0.2">
      <c r="D21" s="13" t="s">
        <v>109</v>
      </c>
      <c r="F21" s="292">
        <v>63635895</v>
      </c>
      <c r="G21" s="254">
        <v>1.4012050823973847</v>
      </c>
      <c r="H21" s="292">
        <v>82075172</v>
      </c>
      <c r="I21" s="254">
        <v>1.3927313576921496</v>
      </c>
      <c r="J21" s="254">
        <v>28.976220103449474</v>
      </c>
    </row>
    <row r="22" spans="1:10" x14ac:dyDescent="0.2">
      <c r="D22" s="29" t="s">
        <v>110</v>
      </c>
      <c r="E22" s="29"/>
      <c r="F22" s="292">
        <v>17896598</v>
      </c>
      <c r="G22" s="254">
        <v>0.39406696606094516</v>
      </c>
      <c r="H22" s="292">
        <v>26357147</v>
      </c>
      <c r="I22" s="254">
        <v>0.44725370939462139</v>
      </c>
      <c r="J22" s="254">
        <v>47.274621690669925</v>
      </c>
    </row>
    <row r="23" spans="1:10" x14ac:dyDescent="0.2">
      <c r="D23" s="93" t="s">
        <v>111</v>
      </c>
      <c r="E23" s="93"/>
      <c r="F23" s="292">
        <v>3120500</v>
      </c>
      <c r="G23" s="254">
        <v>6.8710598941384246E-2</v>
      </c>
      <c r="H23" s="292">
        <v>5409936</v>
      </c>
      <c r="I23" s="254">
        <v>9.1801056600985712E-2</v>
      </c>
      <c r="J23" s="254">
        <v>73.367601345938155</v>
      </c>
    </row>
    <row r="24" spans="1:10" x14ac:dyDescent="0.2">
      <c r="D24" s="93" t="s">
        <v>87</v>
      </c>
      <c r="E24" s="93"/>
      <c r="F24" s="292">
        <v>1378131</v>
      </c>
      <c r="G24" s="254">
        <v>3.0345203150036471E-2</v>
      </c>
      <c r="H24" s="292">
        <v>1063281</v>
      </c>
      <c r="I24" s="254">
        <v>1.804278632201059E-2</v>
      </c>
      <c r="J24" s="254">
        <v>-22.846159037130722</v>
      </c>
    </row>
    <row r="25" spans="1:10" x14ac:dyDescent="0.2">
      <c r="C25" s="12" t="s">
        <v>112</v>
      </c>
      <c r="F25" s="290">
        <v>15597689</v>
      </c>
      <c r="G25" s="252">
        <v>0.34344706082084303</v>
      </c>
      <c r="H25" s="290">
        <v>11094903</v>
      </c>
      <c r="I25" s="252">
        <v>0.18826910674829539</v>
      </c>
      <c r="J25" s="252">
        <v>-28.868289398512818</v>
      </c>
    </row>
    <row r="26" spans="1:10" x14ac:dyDescent="0.2">
      <c r="D26" s="13" t="s">
        <v>113</v>
      </c>
      <c r="F26" s="292">
        <v>15002685</v>
      </c>
      <c r="G26" s="254">
        <v>0.3303456087418431</v>
      </c>
      <c r="H26" s="292">
        <v>4010810</v>
      </c>
      <c r="I26" s="254">
        <v>6.8059325623408384E-2</v>
      </c>
      <c r="J26" s="254">
        <v>-73.266052043350911</v>
      </c>
    </row>
    <row r="27" spans="1:10" x14ac:dyDescent="0.2">
      <c r="D27" s="13" t="s">
        <v>114</v>
      </c>
      <c r="F27" s="294" t="s">
        <v>160</v>
      </c>
      <c r="G27" s="123">
        <v>0</v>
      </c>
      <c r="H27" s="294" t="s">
        <v>160</v>
      </c>
      <c r="I27" s="123">
        <v>0</v>
      </c>
      <c r="J27" s="89">
        <v>0</v>
      </c>
    </row>
    <row r="28" spans="1:10" x14ac:dyDescent="0.2">
      <c r="C28" s="124"/>
      <c r="D28" s="13" t="s">
        <v>87</v>
      </c>
      <c r="F28" s="292">
        <v>595004</v>
      </c>
      <c r="G28" s="254">
        <v>1.3101452078999966E-2</v>
      </c>
      <c r="H28" s="292">
        <v>7084093</v>
      </c>
      <c r="I28" s="254">
        <v>0.12020978112488698</v>
      </c>
      <c r="J28" s="254">
        <v>1090.5958615404265</v>
      </c>
    </row>
    <row r="29" spans="1:10" x14ac:dyDescent="0.2">
      <c r="C29" s="12" t="s">
        <v>115</v>
      </c>
      <c r="F29" s="290">
        <v>229991592</v>
      </c>
      <c r="G29" s="252">
        <v>5.0642076711432393</v>
      </c>
      <c r="H29" s="290">
        <v>147224421</v>
      </c>
      <c r="I29" s="252">
        <v>2.4982471891106197</v>
      </c>
      <c r="J29" s="252">
        <v>-35.987042082825361</v>
      </c>
    </row>
    <row r="30" spans="1:10" x14ac:dyDescent="0.2">
      <c r="D30" s="93" t="s">
        <v>116</v>
      </c>
      <c r="E30" s="93"/>
      <c r="F30" s="292">
        <v>15735920</v>
      </c>
      <c r="G30" s="254">
        <v>0.34649078291738733</v>
      </c>
      <c r="H30" s="292">
        <v>12643846</v>
      </c>
      <c r="I30" s="254">
        <v>0.21455307831740461</v>
      </c>
      <c r="J30" s="254">
        <v>-19.649782154459352</v>
      </c>
    </row>
    <row r="31" spans="1:10" x14ac:dyDescent="0.2">
      <c r="D31" s="13" t="s">
        <v>117</v>
      </c>
      <c r="F31" s="292">
        <v>92662</v>
      </c>
      <c r="G31" s="254">
        <v>2.0403337667381982E-3</v>
      </c>
      <c r="H31" s="292">
        <v>111207</v>
      </c>
      <c r="I31" s="254">
        <v>1.8870685533850708E-3</v>
      </c>
      <c r="J31" s="254">
        <v>20.013597807083812</v>
      </c>
    </row>
    <row r="32" spans="1:10" x14ac:dyDescent="0.2">
      <c r="D32" s="13" t="s">
        <v>118</v>
      </c>
      <c r="F32" s="292">
        <v>8732880</v>
      </c>
      <c r="G32" s="254">
        <v>0.19229015070765443</v>
      </c>
      <c r="H32" s="292">
        <v>8856151</v>
      </c>
      <c r="I32" s="254">
        <v>0.15027978505066902</v>
      </c>
      <c r="J32" s="254">
        <v>1.4115732725057484</v>
      </c>
    </row>
    <row r="33" spans="1:10" x14ac:dyDescent="0.2">
      <c r="D33" s="13" t="s">
        <v>119</v>
      </c>
      <c r="F33" s="292">
        <v>156823100</v>
      </c>
      <c r="G33" s="254">
        <v>3.453103390112032</v>
      </c>
      <c r="H33" s="292">
        <v>80777559</v>
      </c>
      <c r="I33" s="254">
        <v>1.3707121980460513</v>
      </c>
      <c r="J33" s="254">
        <v>-48.491287954389371</v>
      </c>
    </row>
    <row r="34" spans="1:10" x14ac:dyDescent="0.2">
      <c r="D34" s="93" t="s">
        <v>120</v>
      </c>
      <c r="E34" s="93"/>
      <c r="F34" s="292">
        <v>1489062</v>
      </c>
      <c r="G34" s="254">
        <v>3.2787803839402503E-2</v>
      </c>
      <c r="H34" s="292">
        <v>1077807</v>
      </c>
      <c r="I34" s="254">
        <v>1.8289277620278429E-2</v>
      </c>
      <c r="J34" s="254">
        <v>-27.618393324119477</v>
      </c>
    </row>
    <row r="35" spans="1:10" x14ac:dyDescent="0.2">
      <c r="D35" s="13" t="s">
        <v>87</v>
      </c>
      <c r="F35" s="292">
        <v>47117968</v>
      </c>
      <c r="G35" s="254">
        <v>1.0374952098000247</v>
      </c>
      <c r="H35" s="292">
        <v>43757851</v>
      </c>
      <c r="I35" s="254">
        <v>0.74252578152283111</v>
      </c>
      <c r="J35" s="254">
        <v>-7.1312858822774352</v>
      </c>
    </row>
    <row r="36" spans="1:10" x14ac:dyDescent="0.2">
      <c r="A36" s="12"/>
      <c r="B36" s="12" t="s">
        <v>121</v>
      </c>
      <c r="F36" s="290">
        <v>78739060</v>
      </c>
      <c r="G36" s="252">
        <v>1.7337631702232306</v>
      </c>
      <c r="H36" s="290">
        <v>74823551</v>
      </c>
      <c r="I36" s="252">
        <v>1.2696787984992317</v>
      </c>
      <c r="J36" s="252">
        <v>-4.9727657404088896</v>
      </c>
    </row>
    <row r="37" spans="1:10" ht="27" customHeight="1" x14ac:dyDescent="0.2">
      <c r="D37" s="479" t="s">
        <v>122</v>
      </c>
      <c r="E37" s="480"/>
      <c r="F37" s="292">
        <v>38172318</v>
      </c>
      <c r="G37" s="254">
        <v>0.84052005536323759</v>
      </c>
      <c r="H37" s="292">
        <v>27697833</v>
      </c>
      <c r="I37" s="254">
        <v>0.47000377360428097</v>
      </c>
      <c r="J37" s="254">
        <v>-27.440002464613233</v>
      </c>
    </row>
    <row r="38" spans="1:10" x14ac:dyDescent="0.2">
      <c r="D38" s="13" t="s">
        <v>123</v>
      </c>
      <c r="F38" s="294" t="s">
        <v>160</v>
      </c>
      <c r="G38" s="123">
        <v>0</v>
      </c>
      <c r="H38" s="292">
        <v>145813</v>
      </c>
      <c r="I38" s="254">
        <v>2.474296824612995E-3</v>
      </c>
      <c r="J38" s="89">
        <v>0</v>
      </c>
    </row>
    <row r="39" spans="1:10" x14ac:dyDescent="0.2">
      <c r="D39" s="13" t="s">
        <v>84</v>
      </c>
      <c r="F39" s="292">
        <v>3024132</v>
      </c>
      <c r="G39" s="254">
        <v>6.6588662393144121E-2</v>
      </c>
      <c r="H39" s="292">
        <v>2709640</v>
      </c>
      <c r="I39" s="254">
        <v>4.5979807341213451E-2</v>
      </c>
      <c r="J39" s="254">
        <v>-10.399413782202629</v>
      </c>
    </row>
    <row r="40" spans="1:10" x14ac:dyDescent="0.2">
      <c r="D40" s="13" t="s">
        <v>124</v>
      </c>
      <c r="F40" s="292">
        <v>15010009</v>
      </c>
      <c r="G40" s="254">
        <v>0.33050687662412048</v>
      </c>
      <c r="H40" s="292">
        <v>10279335</v>
      </c>
      <c r="I40" s="254">
        <v>0.17442975557483367</v>
      </c>
      <c r="J40" s="254">
        <v>-31.51679655888281</v>
      </c>
    </row>
    <row r="41" spans="1:10" x14ac:dyDescent="0.2">
      <c r="D41" s="13" t="s">
        <v>66</v>
      </c>
      <c r="F41" s="292">
        <v>3766586</v>
      </c>
      <c r="G41" s="254">
        <v>8.2936830643881659E-2</v>
      </c>
      <c r="H41" s="292">
        <v>16729555</v>
      </c>
      <c r="I41" s="254">
        <v>0.28388336303133777</v>
      </c>
      <c r="J41" s="254">
        <v>344.15698991075737</v>
      </c>
    </row>
    <row r="42" spans="1:10" x14ac:dyDescent="0.2">
      <c r="D42" s="13" t="s">
        <v>125</v>
      </c>
      <c r="F42" s="294" t="s">
        <v>160</v>
      </c>
      <c r="G42" s="123">
        <v>0</v>
      </c>
      <c r="H42" s="294" t="s">
        <v>160</v>
      </c>
      <c r="I42" s="123">
        <v>0</v>
      </c>
      <c r="J42" s="89">
        <v>0</v>
      </c>
    </row>
    <row r="43" spans="1:10" x14ac:dyDescent="0.2">
      <c r="D43" s="93" t="s">
        <v>126</v>
      </c>
      <c r="E43" s="93"/>
      <c r="F43" s="292">
        <v>925450</v>
      </c>
      <c r="G43" s="254">
        <v>2.0377575321360055E-2</v>
      </c>
      <c r="H43" s="292">
        <v>8500</v>
      </c>
      <c r="I43" s="254">
        <v>1.4423626843429913E-4</v>
      </c>
      <c r="J43" s="254">
        <v>-99.08152790534335</v>
      </c>
    </row>
    <row r="44" spans="1:10" x14ac:dyDescent="0.2">
      <c r="D44" s="13" t="s">
        <v>127</v>
      </c>
      <c r="F44" s="294" t="s">
        <v>160</v>
      </c>
      <c r="G44" s="123">
        <v>0</v>
      </c>
      <c r="H44" s="292">
        <v>47784</v>
      </c>
      <c r="I44" s="254">
        <v>8.1084539421935869E-4</v>
      </c>
      <c r="J44" s="89">
        <v>0</v>
      </c>
    </row>
    <row r="45" spans="1:10" x14ac:dyDescent="0.2">
      <c r="D45" s="13" t="s">
        <v>87</v>
      </c>
      <c r="F45" s="292">
        <v>17840565</v>
      </c>
      <c r="G45" s="254">
        <v>0.39283316987748657</v>
      </c>
      <c r="H45" s="292">
        <v>17205091</v>
      </c>
      <c r="I45" s="254">
        <v>0.2919527204602993</v>
      </c>
      <c r="J45" s="254">
        <v>-3.5619611822831847</v>
      </c>
    </row>
    <row r="46" spans="1:10" x14ac:dyDescent="0.2">
      <c r="A46" s="12" t="s">
        <v>128</v>
      </c>
      <c r="B46" s="12"/>
      <c r="F46" s="290">
        <v>15352706</v>
      </c>
      <c r="G46" s="252">
        <v>0.33805275585033923</v>
      </c>
      <c r="H46" s="290">
        <v>28169435</v>
      </c>
      <c r="I46" s="252">
        <v>0.47800637509441657</v>
      </c>
      <c r="J46" s="252">
        <v>83.481889121044844</v>
      </c>
    </row>
    <row r="47" spans="1:10" x14ac:dyDescent="0.2">
      <c r="D47" s="13" t="s">
        <v>129</v>
      </c>
      <c r="F47" s="294" t="s">
        <v>160</v>
      </c>
      <c r="G47" s="123">
        <v>0</v>
      </c>
      <c r="H47" s="294" t="s">
        <v>160</v>
      </c>
      <c r="I47" s="123">
        <v>0</v>
      </c>
      <c r="J47" s="89">
        <v>0</v>
      </c>
    </row>
    <row r="48" spans="1:10" x14ac:dyDescent="0.2">
      <c r="D48" s="13" t="s">
        <v>64</v>
      </c>
      <c r="F48" s="292">
        <v>10643978</v>
      </c>
      <c r="G48" s="254">
        <v>0.23437080708185137</v>
      </c>
      <c r="H48" s="292">
        <v>18829854</v>
      </c>
      <c r="I48" s="254">
        <v>0.31952327954384246</v>
      </c>
      <c r="J48" s="254">
        <v>76.906171733913766</v>
      </c>
    </row>
    <row r="49" spans="1:10" x14ac:dyDescent="0.2">
      <c r="D49" s="13" t="s">
        <v>80</v>
      </c>
      <c r="F49" s="292">
        <v>3587657</v>
      </c>
      <c r="G49" s="254">
        <v>7.8996975249559287E-2</v>
      </c>
      <c r="H49" s="292">
        <v>4628434</v>
      </c>
      <c r="I49" s="254">
        <v>7.8539770453463151E-2</v>
      </c>
      <c r="J49" s="254">
        <v>29.009936011162718</v>
      </c>
    </row>
    <row r="50" spans="1:10" x14ac:dyDescent="0.2">
      <c r="D50" s="13" t="s">
        <v>130</v>
      </c>
      <c r="F50" s="294" t="s">
        <v>160</v>
      </c>
      <c r="G50" s="123">
        <v>0</v>
      </c>
      <c r="H50" s="294" t="s">
        <v>160</v>
      </c>
      <c r="I50" s="123">
        <v>0</v>
      </c>
      <c r="J50" s="89">
        <v>0</v>
      </c>
    </row>
    <row r="51" spans="1:10" x14ac:dyDescent="0.2">
      <c r="D51" s="13" t="s">
        <v>87</v>
      </c>
      <c r="F51" s="292">
        <v>1121071</v>
      </c>
      <c r="G51" s="254">
        <v>2.4684973518928562E-2</v>
      </c>
      <c r="H51" s="292">
        <v>4711147</v>
      </c>
      <c r="I51" s="254">
        <v>7.994332509711094E-2</v>
      </c>
      <c r="J51" s="254">
        <v>320.23627406292735</v>
      </c>
    </row>
    <row r="52" spans="1:10" x14ac:dyDescent="0.2">
      <c r="A52" s="12" t="s">
        <v>131</v>
      </c>
      <c r="B52" s="12"/>
      <c r="F52" s="290">
        <v>373435065</v>
      </c>
      <c r="G52" s="252">
        <v>8.222703727564415</v>
      </c>
      <c r="H52" s="290">
        <v>460829468</v>
      </c>
      <c r="I52" s="252">
        <v>7.8198026881039135</v>
      </c>
      <c r="J52" s="252">
        <v>23.402837920429352</v>
      </c>
    </row>
    <row r="53" spans="1:10" x14ac:dyDescent="0.2">
      <c r="D53" s="13" t="s">
        <v>65</v>
      </c>
      <c r="F53" s="292">
        <v>12945790</v>
      </c>
      <c r="G53" s="254">
        <v>0.28505463376682671</v>
      </c>
      <c r="H53" s="292">
        <v>17272759</v>
      </c>
      <c r="I53" s="254">
        <v>0.29310097690881837</v>
      </c>
      <c r="J53" s="254">
        <v>33.423753977161688</v>
      </c>
    </row>
    <row r="54" spans="1:10" x14ac:dyDescent="0.2">
      <c r="D54" s="13" t="s">
        <v>132</v>
      </c>
      <c r="F54" s="292">
        <v>82823449</v>
      </c>
      <c r="G54" s="254">
        <v>1.8236977366387412</v>
      </c>
      <c r="H54" s="292">
        <v>194968362</v>
      </c>
      <c r="I54" s="254">
        <v>3.3084128232503063</v>
      </c>
      <c r="J54" s="254">
        <v>135.40237016693183</v>
      </c>
    </row>
    <row r="55" spans="1:10" x14ac:dyDescent="0.2">
      <c r="D55" s="13" t="s">
        <v>133</v>
      </c>
      <c r="F55" s="292">
        <v>89138486</v>
      </c>
      <c r="G55" s="254">
        <v>1.9627491625663178</v>
      </c>
      <c r="H55" s="292">
        <v>53078192</v>
      </c>
      <c r="I55" s="254">
        <v>0.90068239403756101</v>
      </c>
      <c r="J55" s="254">
        <v>-40.4542365684784</v>
      </c>
    </row>
    <row r="56" spans="1:10" x14ac:dyDescent="0.2">
      <c r="D56" s="13" t="s">
        <v>82</v>
      </c>
      <c r="F56" s="292">
        <v>7041127</v>
      </c>
      <c r="G56" s="254">
        <v>0.15503927363959366</v>
      </c>
      <c r="H56" s="292">
        <v>4241742</v>
      </c>
      <c r="I56" s="254">
        <v>7.1978004440122451E-2</v>
      </c>
      <c r="J56" s="254">
        <v>-39.757626868539653</v>
      </c>
    </row>
    <row r="57" spans="1:10" x14ac:dyDescent="0.2">
      <c r="D57" s="13" t="s">
        <v>134</v>
      </c>
      <c r="F57" s="294" t="s">
        <v>160</v>
      </c>
      <c r="G57" s="123">
        <v>0</v>
      </c>
      <c r="H57" s="294" t="s">
        <v>160</v>
      </c>
      <c r="I57" s="123">
        <v>0</v>
      </c>
      <c r="J57" s="89">
        <v>0</v>
      </c>
    </row>
    <row r="58" spans="1:10" x14ac:dyDescent="0.2">
      <c r="D58" s="13" t="s">
        <v>135</v>
      </c>
      <c r="F58" s="294" t="s">
        <v>160</v>
      </c>
      <c r="G58" s="123">
        <v>0</v>
      </c>
      <c r="H58" s="294" t="s">
        <v>160</v>
      </c>
      <c r="I58" s="123">
        <v>0</v>
      </c>
      <c r="J58" s="89">
        <v>0</v>
      </c>
    </row>
    <row r="59" spans="1:10" x14ac:dyDescent="0.2">
      <c r="D59" s="13" t="s">
        <v>87</v>
      </c>
      <c r="F59" s="292">
        <v>181486213</v>
      </c>
      <c r="G59" s="254">
        <v>3.9961629209529357</v>
      </c>
      <c r="H59" s="292">
        <v>191268413</v>
      </c>
      <c r="I59" s="254">
        <v>3.2456284894671046</v>
      </c>
      <c r="J59" s="254">
        <v>5.3900513092969771</v>
      </c>
    </row>
    <row r="60" spans="1:10" s="12" customFormat="1" x14ac:dyDescent="0.2">
      <c r="A60" s="125" t="s">
        <v>136</v>
      </c>
      <c r="B60" s="125"/>
      <c r="F60" s="293">
        <v>9873074</v>
      </c>
      <c r="G60" s="252">
        <v>0.21739619545989691</v>
      </c>
      <c r="H60" s="293">
        <v>666465</v>
      </c>
      <c r="I60" s="252">
        <v>1.1309226428478255E-2</v>
      </c>
      <c r="J60" s="252">
        <v>-93.249670771230925</v>
      </c>
    </row>
    <row r="61" spans="1:10" x14ac:dyDescent="0.2">
      <c r="A61" s="12" t="s">
        <v>137</v>
      </c>
      <c r="B61" s="12"/>
      <c r="F61" s="290">
        <v>3667430065</v>
      </c>
      <c r="G61" s="252">
        <v>80.753506278413639</v>
      </c>
      <c r="H61" s="290">
        <v>4959250539</v>
      </c>
      <c r="I61" s="252">
        <v>84.153387291311361</v>
      </c>
      <c r="J61" s="252">
        <v>35.22413382407607</v>
      </c>
    </row>
    <row r="62" spans="1:10" x14ac:dyDescent="0.2">
      <c r="D62" s="93" t="s">
        <v>35</v>
      </c>
      <c r="E62" s="93"/>
      <c r="F62" s="294">
        <v>2732821308</v>
      </c>
      <c r="G62" s="254">
        <v>60.174263378451244</v>
      </c>
      <c r="H62" s="294">
        <v>3427066832</v>
      </c>
      <c r="I62" s="254">
        <v>58.153803708545304</v>
      </c>
      <c r="J62" s="254">
        <v>25.403985323434107</v>
      </c>
    </row>
    <row r="63" spans="1:10" x14ac:dyDescent="0.2">
      <c r="D63" s="29"/>
      <c r="E63" s="93" t="s">
        <v>138</v>
      </c>
      <c r="F63" s="292">
        <v>2276627741</v>
      </c>
      <c r="G63" s="254">
        <v>50.129291988681501</v>
      </c>
      <c r="H63" s="292">
        <v>2534619094</v>
      </c>
      <c r="I63" s="254">
        <v>43.009882355398119</v>
      </c>
      <c r="J63" s="254">
        <v>11.332171191355082</v>
      </c>
    </row>
    <row r="64" spans="1:10" x14ac:dyDescent="0.2">
      <c r="D64" s="29"/>
      <c r="E64" s="93" t="s">
        <v>139</v>
      </c>
      <c r="F64" s="292">
        <v>310071155</v>
      </c>
      <c r="G64" s="254">
        <v>6.8274875098531611</v>
      </c>
      <c r="H64" s="292">
        <v>602958430</v>
      </c>
      <c r="I64" s="254">
        <v>10.231585172259242</v>
      </c>
      <c r="J64" s="254">
        <v>94.458084951500894</v>
      </c>
    </row>
    <row r="65" spans="3:10" x14ac:dyDescent="0.2">
      <c r="D65" s="29"/>
      <c r="E65" s="93" t="s">
        <v>140</v>
      </c>
      <c r="F65" s="292">
        <v>17254236</v>
      </c>
      <c r="G65" s="254">
        <v>0.37992273348373462</v>
      </c>
      <c r="H65" s="292">
        <v>38050641</v>
      </c>
      <c r="I65" s="254">
        <v>0.64568029051448805</v>
      </c>
      <c r="J65" s="254">
        <v>120.52927176839357</v>
      </c>
    </row>
    <row r="66" spans="3:10" x14ac:dyDescent="0.2">
      <c r="D66" s="29"/>
      <c r="E66" s="93" t="s">
        <v>141</v>
      </c>
      <c r="F66" s="292">
        <v>25663621</v>
      </c>
      <c r="G66" s="254">
        <v>0.5650898157073182</v>
      </c>
      <c r="H66" s="292">
        <v>81150073</v>
      </c>
      <c r="I66" s="254">
        <v>1.3770333779636434</v>
      </c>
      <c r="J66" s="254">
        <v>216.20663740319421</v>
      </c>
    </row>
    <row r="67" spans="3:10" x14ac:dyDescent="0.2">
      <c r="D67" s="29"/>
      <c r="E67" s="93" t="s">
        <v>142</v>
      </c>
      <c r="F67" s="292">
        <v>17024517</v>
      </c>
      <c r="G67" s="254">
        <v>0.37486452804287074</v>
      </c>
      <c r="H67" s="292">
        <v>23186372</v>
      </c>
      <c r="I67" s="254">
        <v>0.39344891480111965</v>
      </c>
      <c r="J67" s="254">
        <v>36.194007736019771</v>
      </c>
    </row>
    <row r="68" spans="3:10" x14ac:dyDescent="0.2">
      <c r="D68" s="29"/>
      <c r="E68" s="93" t="s">
        <v>143</v>
      </c>
      <c r="F68" s="292">
        <v>26257396</v>
      </c>
      <c r="G68" s="254">
        <v>0.57816420631344556</v>
      </c>
      <c r="H68" s="292">
        <v>45183804</v>
      </c>
      <c r="I68" s="254">
        <v>0.76672273913255984</v>
      </c>
      <c r="J68" s="254">
        <v>72.080293110558259</v>
      </c>
    </row>
    <row r="69" spans="3:10" x14ac:dyDescent="0.2">
      <c r="D69" s="29"/>
      <c r="E69" s="93" t="s">
        <v>144</v>
      </c>
      <c r="F69" s="292">
        <v>45437464</v>
      </c>
      <c r="G69" s="254">
        <v>1.00049202557846</v>
      </c>
      <c r="H69" s="292">
        <v>79968952</v>
      </c>
      <c r="I69" s="254">
        <v>1.3569909678919509</v>
      </c>
      <c r="J69" s="254">
        <v>75.997832977650333</v>
      </c>
    </row>
    <row r="70" spans="3:10" x14ac:dyDescent="0.2">
      <c r="D70" s="29"/>
      <c r="E70" s="93" t="s">
        <v>145</v>
      </c>
      <c r="F70" s="292">
        <v>4729458</v>
      </c>
      <c r="G70" s="254">
        <v>0.10413840469415839</v>
      </c>
      <c r="H70" s="292">
        <v>16079255</v>
      </c>
      <c r="I70" s="254">
        <v>0.27284844004747605</v>
      </c>
      <c r="J70" s="254">
        <v>239.98092381833183</v>
      </c>
    </row>
    <row r="71" spans="3:10" x14ac:dyDescent="0.2">
      <c r="D71" s="29"/>
      <c r="E71" s="93" t="s">
        <v>146</v>
      </c>
      <c r="F71" s="292">
        <v>9755720</v>
      </c>
      <c r="G71" s="254">
        <v>0.21481216609660025</v>
      </c>
      <c r="H71" s="292">
        <v>5870211</v>
      </c>
      <c r="I71" s="254">
        <v>9.9611450536703006E-2</v>
      </c>
      <c r="J71" s="254">
        <v>-39.828008593932587</v>
      </c>
    </row>
    <row r="72" spans="3:10" x14ac:dyDescent="0.2">
      <c r="D72" s="93" t="s">
        <v>147</v>
      </c>
      <c r="E72" s="126"/>
      <c r="F72" s="292">
        <v>102375055</v>
      </c>
      <c r="G72" s="254">
        <v>2.2542064879689643</v>
      </c>
      <c r="H72" s="292">
        <v>273644114</v>
      </c>
      <c r="I72" s="254">
        <v>4.6434595155729355</v>
      </c>
      <c r="J72" s="254">
        <v>167.29569424895547</v>
      </c>
    </row>
    <row r="73" spans="3:10" x14ac:dyDescent="0.2">
      <c r="D73" s="13" t="s">
        <v>148</v>
      </c>
      <c r="F73" s="292">
        <v>21029082</v>
      </c>
      <c r="G73" s="254">
        <v>0.46304144188671131</v>
      </c>
      <c r="H73" s="292">
        <v>47635371</v>
      </c>
      <c r="I73" s="254">
        <v>0.80832331276746217</v>
      </c>
      <c r="J73" s="254">
        <v>126.52140022089409</v>
      </c>
    </row>
    <row r="74" spans="3:10" x14ac:dyDescent="0.2">
      <c r="C74" s="124"/>
      <c r="D74" s="13" t="s">
        <v>60</v>
      </c>
      <c r="F74" s="292">
        <v>36272657</v>
      </c>
      <c r="G74" s="254">
        <v>0.79869123142617982</v>
      </c>
      <c r="H74" s="292">
        <v>31747158</v>
      </c>
      <c r="I74" s="254">
        <v>0.53871665921342426</v>
      </c>
      <c r="J74" s="254">
        <v>-12.476337203530472</v>
      </c>
    </row>
    <row r="75" spans="3:10" x14ac:dyDescent="0.2">
      <c r="D75" s="13" t="s">
        <v>73</v>
      </c>
      <c r="F75" s="292">
        <v>3162408</v>
      </c>
      <c r="G75" s="254">
        <v>6.9633375349150803E-2</v>
      </c>
      <c r="H75" s="292">
        <v>8370902</v>
      </c>
      <c r="I75" s="254">
        <v>0.14204560798931901</v>
      </c>
      <c r="J75" s="254">
        <v>164.70025373070141</v>
      </c>
    </row>
    <row r="76" spans="3:10" x14ac:dyDescent="0.2">
      <c r="D76" s="13" t="s">
        <v>55</v>
      </c>
      <c r="F76" s="292">
        <v>5238988</v>
      </c>
      <c r="G76" s="254">
        <v>0.11535779629121128</v>
      </c>
      <c r="H76" s="292">
        <v>51558210</v>
      </c>
      <c r="I76" s="254">
        <v>0.87488986088846643</v>
      </c>
      <c r="J76" s="254">
        <v>884.12536925070265</v>
      </c>
    </row>
    <row r="77" spans="3:10" x14ac:dyDescent="0.2">
      <c r="D77" s="13" t="s">
        <v>149</v>
      </c>
      <c r="F77" s="292">
        <v>9136693</v>
      </c>
      <c r="G77" s="254">
        <v>0.20118174919838261</v>
      </c>
      <c r="H77" s="292">
        <v>17991434</v>
      </c>
      <c r="I77" s="254">
        <v>0.30529615340493838</v>
      </c>
      <c r="J77" s="254">
        <v>96.914069455983693</v>
      </c>
    </row>
    <row r="78" spans="3:10" x14ac:dyDescent="0.2">
      <c r="D78" s="13" t="s">
        <v>150</v>
      </c>
      <c r="F78" s="292">
        <v>16330032</v>
      </c>
      <c r="G78" s="254">
        <v>0.35957259395993302</v>
      </c>
      <c r="H78" s="292">
        <v>26956040</v>
      </c>
      <c r="I78" s="254">
        <v>0.45741630839596525</v>
      </c>
      <c r="J78" s="254">
        <v>65.070344014022751</v>
      </c>
    </row>
    <row r="79" spans="3:10" x14ac:dyDescent="0.2">
      <c r="D79" s="13" t="s">
        <v>49</v>
      </c>
      <c r="F79" s="292">
        <v>105092945</v>
      </c>
      <c r="G79" s="254">
        <v>2.3140519773959149</v>
      </c>
      <c r="H79" s="292">
        <v>143863672</v>
      </c>
      <c r="I79" s="254">
        <v>2.4412187308865838</v>
      </c>
      <c r="J79" s="254">
        <v>36.891845594392656</v>
      </c>
    </row>
    <row r="80" spans="3:10" x14ac:dyDescent="0.2">
      <c r="D80" s="13" t="s">
        <v>63</v>
      </c>
      <c r="F80" s="292">
        <v>10373309</v>
      </c>
      <c r="G80" s="254">
        <v>0.22841091953022005</v>
      </c>
      <c r="H80" s="292">
        <v>22094834</v>
      </c>
      <c r="I80" s="254">
        <v>0.37492663621591521</v>
      </c>
      <c r="J80" s="254">
        <v>112.99697136179014</v>
      </c>
    </row>
    <row r="81" spans="1:10" x14ac:dyDescent="0.2">
      <c r="A81" s="75"/>
      <c r="D81" s="13" t="s">
        <v>151</v>
      </c>
      <c r="F81" s="72">
        <v>196977118</v>
      </c>
      <c r="G81" s="254">
        <v>4.3372586942886464</v>
      </c>
      <c r="H81" s="72">
        <v>185866838</v>
      </c>
      <c r="I81" s="254">
        <v>3.1539693104473403</v>
      </c>
      <c r="J81" s="254">
        <v>-5.6403911849294053</v>
      </c>
    </row>
    <row r="82" spans="1:10" x14ac:dyDescent="0.2">
      <c r="D82" s="13" t="s">
        <v>152</v>
      </c>
      <c r="F82" s="292">
        <v>100282911</v>
      </c>
      <c r="G82" s="254">
        <v>2.2081393617675151</v>
      </c>
      <c r="H82" s="292">
        <v>104135398</v>
      </c>
      <c r="I82" s="254">
        <v>1.7670707316988916</v>
      </c>
      <c r="J82" s="254">
        <v>3.8416186382942157</v>
      </c>
    </row>
    <row r="83" spans="1:10" x14ac:dyDescent="0.2">
      <c r="D83" s="13" t="s">
        <v>153</v>
      </c>
      <c r="F83" s="292">
        <v>3011799</v>
      </c>
      <c r="G83" s="254">
        <v>6.6317100843154023E-2</v>
      </c>
      <c r="H83" s="292">
        <v>6228834</v>
      </c>
      <c r="I83" s="254">
        <v>0.10569691445372813</v>
      </c>
      <c r="J83" s="254">
        <v>106.8143989688555</v>
      </c>
    </row>
    <row r="84" spans="1:10" x14ac:dyDescent="0.2">
      <c r="D84" s="479" t="s">
        <v>154</v>
      </c>
      <c r="E84" s="480"/>
      <c r="F84" s="292">
        <v>7305671</v>
      </c>
      <c r="G84" s="254">
        <v>0.16086429420884524</v>
      </c>
      <c r="H84" s="292">
        <v>26181420</v>
      </c>
      <c r="I84" s="254">
        <v>0.44427180271895622</v>
      </c>
      <c r="J84" s="254">
        <v>258.37118862866942</v>
      </c>
    </row>
    <row r="85" spans="1:10" ht="27.75" customHeight="1" x14ac:dyDescent="0.2">
      <c r="D85" s="479" t="s">
        <v>155</v>
      </c>
      <c r="E85" s="480"/>
      <c r="F85" s="292">
        <v>1170885</v>
      </c>
      <c r="G85" s="254">
        <v>2.5781832924686006E-2</v>
      </c>
      <c r="H85" s="292">
        <v>5702917</v>
      </c>
      <c r="I85" s="254">
        <v>9.6772643208297399E-2</v>
      </c>
      <c r="J85" s="254">
        <v>387.06038594738169</v>
      </c>
    </row>
    <row r="86" spans="1:10" x14ac:dyDescent="0.2">
      <c r="C86" s="124"/>
      <c r="D86" s="13" t="s">
        <v>156</v>
      </c>
      <c r="F86" s="292">
        <v>53574941</v>
      </c>
      <c r="G86" s="254">
        <v>1.1796719385865482</v>
      </c>
      <c r="H86" s="292">
        <v>80173934</v>
      </c>
      <c r="I86" s="254">
        <v>1.3604693018656213</v>
      </c>
      <c r="J86" s="254">
        <v>49.648198399322546</v>
      </c>
    </row>
    <row r="87" spans="1:10" x14ac:dyDescent="0.2">
      <c r="D87" s="13" t="s">
        <v>87</v>
      </c>
      <c r="F87" s="292">
        <v>263274263</v>
      </c>
      <c r="G87" s="254">
        <v>5.7970621043363302</v>
      </c>
      <c r="H87" s="292">
        <v>500032631</v>
      </c>
      <c r="I87" s="254">
        <v>8.4850400930382168</v>
      </c>
      <c r="J87" s="254">
        <v>89.92841354948547</v>
      </c>
    </row>
    <row r="88" spans="1:10" x14ac:dyDescent="0.2">
      <c r="F88" s="292"/>
      <c r="G88" s="254"/>
      <c r="H88" s="292"/>
      <c r="I88" s="254"/>
      <c r="J88" s="254"/>
    </row>
    <row r="89" spans="1:10" s="12" customFormat="1" x14ac:dyDescent="0.2">
      <c r="A89" s="12" t="s">
        <v>157</v>
      </c>
      <c r="F89" s="293">
        <v>65061485</v>
      </c>
      <c r="G89" s="252">
        <v>1.4325952899746472</v>
      </c>
      <c r="H89" s="293">
        <v>96144324</v>
      </c>
      <c r="I89" s="252">
        <v>1.6314704146939092</v>
      </c>
      <c r="J89" s="252">
        <v>47.774561247718218</v>
      </c>
    </row>
    <row r="90" spans="1:10" s="12" customFormat="1" x14ac:dyDescent="0.2">
      <c r="A90" s="12" t="s">
        <v>158</v>
      </c>
      <c r="F90" s="293">
        <v>15022167</v>
      </c>
      <c r="G90" s="252">
        <v>0.33077458483175687</v>
      </c>
      <c r="H90" s="293">
        <v>5773254</v>
      </c>
      <c r="I90" s="252">
        <v>9.7966189845104856E-2</v>
      </c>
      <c r="J90" s="252">
        <v>-61.568434167986553</v>
      </c>
    </row>
    <row r="91" spans="1:10" x14ac:dyDescent="0.2">
      <c r="A91" s="127"/>
      <c r="B91" s="128"/>
      <c r="C91" s="128"/>
      <c r="D91" s="128"/>
      <c r="E91" s="128"/>
      <c r="F91" s="129"/>
      <c r="G91" s="130"/>
      <c r="H91" s="129"/>
      <c r="I91" s="130"/>
      <c r="J91" s="131"/>
    </row>
    <row r="93" spans="1:10" s="5" customFormat="1" ht="12" x14ac:dyDescent="0.2">
      <c r="A93" s="10" t="s">
        <v>159</v>
      </c>
      <c r="F93" s="264"/>
      <c r="H93" s="297"/>
      <c r="I93" s="298"/>
      <c r="J93" s="299"/>
    </row>
    <row r="94" spans="1:10" s="5" customFormat="1" ht="12" x14ac:dyDescent="0.2">
      <c r="A94" s="3" t="s">
        <v>160</v>
      </c>
      <c r="B94" s="5" t="s">
        <v>162</v>
      </c>
      <c r="D94" s="264"/>
      <c r="F94" s="264"/>
      <c r="H94" s="297"/>
      <c r="I94" s="298"/>
      <c r="J94" s="299"/>
    </row>
    <row r="95" spans="1:10" s="5" customFormat="1" ht="12.75" customHeight="1" x14ac:dyDescent="0.2">
      <c r="A95" s="3" t="s">
        <v>161</v>
      </c>
      <c r="B95" s="10" t="s">
        <v>336</v>
      </c>
      <c r="C95" s="53"/>
      <c r="D95" s="39"/>
      <c r="E95" s="53"/>
      <c r="F95" s="264"/>
      <c r="H95" s="297"/>
      <c r="I95" s="298"/>
      <c r="J95" s="300"/>
    </row>
    <row r="96" spans="1:10" s="5" customFormat="1" ht="12.75" customHeight="1" x14ac:dyDescent="0.2">
      <c r="A96" s="172" t="s">
        <v>334</v>
      </c>
      <c r="B96" s="5" t="s">
        <v>342</v>
      </c>
      <c r="C96" s="53"/>
      <c r="D96" s="39"/>
      <c r="E96" s="53"/>
      <c r="F96" s="264"/>
      <c r="H96" s="297"/>
      <c r="I96" s="298"/>
      <c r="J96" s="300"/>
    </row>
    <row r="97" spans="1:21" s="5" customFormat="1" ht="12.75" customHeight="1" x14ac:dyDescent="0.2">
      <c r="A97" s="3" t="s">
        <v>100</v>
      </c>
      <c r="B97" s="5" t="s">
        <v>101</v>
      </c>
      <c r="D97" s="264"/>
      <c r="F97" s="264"/>
      <c r="H97" s="297"/>
      <c r="I97" s="298"/>
      <c r="J97" s="300"/>
    </row>
    <row r="98" spans="1:21" s="5" customFormat="1" ht="12.75" customHeight="1" x14ac:dyDescent="0.2">
      <c r="A98" s="5" t="s">
        <v>317</v>
      </c>
      <c r="B98" s="301"/>
      <c r="C98" s="172"/>
      <c r="F98" s="264"/>
      <c r="H98" s="297"/>
      <c r="I98" s="302"/>
      <c r="J98" s="40"/>
    </row>
    <row r="99" spans="1:21" s="132" customFormat="1" x14ac:dyDescent="0.2">
      <c r="A99" s="134"/>
      <c r="B99" s="134"/>
      <c r="C99" s="135"/>
      <c r="D99" s="13"/>
      <c r="E99" s="13"/>
      <c r="G99" s="13"/>
      <c r="H99" s="133"/>
      <c r="I99" s="8"/>
      <c r="J99" s="62"/>
      <c r="K99" s="13"/>
      <c r="L99" s="13"/>
      <c r="M99" s="13"/>
      <c r="N99" s="13"/>
      <c r="O99" s="13"/>
      <c r="P99" s="13"/>
      <c r="Q99" s="13"/>
      <c r="R99" s="13"/>
      <c r="S99" s="13"/>
      <c r="T99" s="13"/>
      <c r="U99" s="13"/>
    </row>
  </sheetData>
  <mergeCells count="14">
    <mergeCell ref="D37:E37"/>
    <mergeCell ref="D84:E84"/>
    <mergeCell ref="D85:E85"/>
    <mergeCell ref="A1:J1"/>
    <mergeCell ref="A2:J2"/>
    <mergeCell ref="A3:J3"/>
    <mergeCell ref="A4:J4"/>
    <mergeCell ref="A7:J7"/>
    <mergeCell ref="A10:E12"/>
    <mergeCell ref="F10:G10"/>
    <mergeCell ref="H10:I10"/>
    <mergeCell ref="J10:J11"/>
    <mergeCell ref="A6:J6"/>
    <mergeCell ref="A8:J8"/>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DA1F8-4117-4E07-8EFE-AD48E7F28E58}">
  <dimension ref="A1:N31"/>
  <sheetViews>
    <sheetView zoomScale="85" zoomScaleNormal="85" workbookViewId="0">
      <selection activeCell="A14" sqref="A14:B14"/>
    </sheetView>
  </sheetViews>
  <sheetFormatPr defaultRowHeight="15" x14ac:dyDescent="0.25"/>
  <cols>
    <col min="1" max="1" width="5.42578125" customWidth="1"/>
    <col min="2" max="2" width="21.28515625" customWidth="1"/>
    <col min="3" max="14" width="10.7109375" customWidth="1"/>
  </cols>
  <sheetData>
    <row r="1" spans="1:14" s="403" customFormat="1" ht="14.25" x14ac:dyDescent="0.2">
      <c r="A1" s="1"/>
      <c r="B1" s="495" t="s">
        <v>0</v>
      </c>
      <c r="C1" s="495"/>
      <c r="D1" s="495"/>
      <c r="E1" s="495"/>
      <c r="F1" s="495"/>
      <c r="G1" s="495"/>
      <c r="H1" s="495"/>
      <c r="I1" s="495"/>
      <c r="J1" s="495"/>
      <c r="K1" s="495"/>
      <c r="L1" s="495"/>
      <c r="M1" s="495"/>
      <c r="N1" s="495"/>
    </row>
    <row r="2" spans="1:14" s="403" customFormat="1" ht="14.25" x14ac:dyDescent="0.2">
      <c r="A2" s="1"/>
      <c r="B2" s="495" t="s">
        <v>1</v>
      </c>
      <c r="C2" s="495"/>
      <c r="D2" s="495"/>
      <c r="E2" s="495"/>
      <c r="F2" s="495"/>
      <c r="G2" s="495"/>
      <c r="H2" s="495"/>
      <c r="I2" s="495"/>
      <c r="J2" s="495"/>
      <c r="K2" s="495"/>
      <c r="L2" s="495"/>
      <c r="M2" s="495"/>
      <c r="N2" s="495"/>
    </row>
    <row r="3" spans="1:14" s="403" customFormat="1" ht="14.25" x14ac:dyDescent="0.2">
      <c r="A3" s="1"/>
      <c r="B3" s="495" t="s">
        <v>320</v>
      </c>
      <c r="C3" s="495"/>
      <c r="D3" s="495"/>
      <c r="E3" s="495"/>
      <c r="F3" s="495"/>
      <c r="G3" s="495"/>
      <c r="H3" s="495"/>
      <c r="I3" s="495"/>
      <c r="J3" s="495"/>
      <c r="K3" s="495"/>
      <c r="L3" s="495"/>
      <c r="M3" s="495"/>
      <c r="N3" s="495"/>
    </row>
    <row r="4" spans="1:14" s="403" customFormat="1" ht="14.25" x14ac:dyDescent="0.2">
      <c r="A4" s="1"/>
      <c r="B4" s="495" t="s">
        <v>3</v>
      </c>
      <c r="C4" s="495"/>
      <c r="D4" s="495"/>
      <c r="E4" s="495"/>
      <c r="F4" s="495"/>
      <c r="G4" s="495"/>
      <c r="H4" s="495"/>
      <c r="I4" s="495"/>
      <c r="J4" s="495"/>
      <c r="K4" s="495"/>
      <c r="L4" s="495"/>
      <c r="M4" s="495"/>
      <c r="N4" s="495"/>
    </row>
    <row r="5" spans="1:14" s="403" customFormat="1" ht="14.25" x14ac:dyDescent="0.2">
      <c r="A5" s="1"/>
      <c r="B5" s="6"/>
      <c r="C5" s="6"/>
      <c r="D5" s="7"/>
      <c r="E5" s="6"/>
      <c r="F5" s="7"/>
      <c r="G5" s="404"/>
      <c r="H5" s="405"/>
      <c r="I5" s="1"/>
      <c r="J5" s="1"/>
      <c r="K5" s="1"/>
      <c r="L5" s="1"/>
      <c r="M5" s="1"/>
      <c r="N5" s="1"/>
    </row>
    <row r="6" spans="1:14" s="403" customFormat="1" ht="14.25" x14ac:dyDescent="0.2">
      <c r="A6" s="494" t="s">
        <v>390</v>
      </c>
      <c r="B6" s="494"/>
      <c r="C6" s="494"/>
      <c r="D6" s="494"/>
      <c r="E6" s="494"/>
      <c r="F6" s="494"/>
      <c r="G6" s="494"/>
      <c r="H6" s="494"/>
      <c r="I6" s="494"/>
      <c r="J6" s="494"/>
      <c r="K6" s="494"/>
      <c r="L6" s="494"/>
      <c r="M6" s="494"/>
      <c r="N6" s="494"/>
    </row>
    <row r="7" spans="1:14" s="403" customFormat="1" ht="14.25" x14ac:dyDescent="0.2">
      <c r="A7" s="494" t="s">
        <v>324</v>
      </c>
      <c r="B7" s="494"/>
      <c r="C7" s="494"/>
      <c r="D7" s="494"/>
      <c r="E7" s="494"/>
      <c r="F7" s="494"/>
      <c r="G7" s="494"/>
      <c r="H7" s="494"/>
      <c r="I7" s="494"/>
      <c r="J7" s="494"/>
      <c r="K7" s="494"/>
      <c r="L7" s="494"/>
      <c r="M7" s="494"/>
      <c r="N7" s="494"/>
    </row>
    <row r="8" spans="1:14" s="403" customFormat="1" ht="14.25" x14ac:dyDescent="0.2">
      <c r="A8" s="406"/>
      <c r="B8" s="407"/>
      <c r="C8" s="406"/>
      <c r="D8" s="406"/>
      <c r="E8" s="406"/>
      <c r="F8" s="406"/>
      <c r="G8" s="406"/>
      <c r="H8" s="406"/>
      <c r="I8" s="406"/>
      <c r="J8" s="406"/>
      <c r="K8" s="406"/>
      <c r="L8" s="406"/>
      <c r="M8" s="406"/>
      <c r="N8" s="406"/>
    </row>
    <row r="9" spans="1:14" s="408" customFormat="1" ht="14.45" customHeight="1" x14ac:dyDescent="0.25">
      <c r="A9" s="489" t="s">
        <v>376</v>
      </c>
      <c r="B9" s="490"/>
      <c r="C9" s="491" t="s">
        <v>391</v>
      </c>
      <c r="D9" s="492"/>
      <c r="E9" s="492"/>
      <c r="F9" s="492"/>
      <c r="G9" s="491" t="s">
        <v>392</v>
      </c>
      <c r="H9" s="492"/>
      <c r="I9" s="492"/>
      <c r="J9" s="466"/>
      <c r="K9" s="491" t="s">
        <v>393</v>
      </c>
      <c r="L9" s="492"/>
      <c r="M9" s="492"/>
      <c r="N9" s="466"/>
    </row>
    <row r="10" spans="1:14" s="403" customFormat="1" ht="63.75" x14ac:dyDescent="0.2">
      <c r="A10" s="489"/>
      <c r="B10" s="490"/>
      <c r="C10" s="400" t="s">
        <v>377</v>
      </c>
      <c r="D10" s="400" t="s">
        <v>326</v>
      </c>
      <c r="E10" s="409" t="s">
        <v>378</v>
      </c>
      <c r="F10" s="410" t="s">
        <v>379</v>
      </c>
      <c r="G10" s="400" t="s">
        <v>377</v>
      </c>
      <c r="H10" s="400" t="s">
        <v>326</v>
      </c>
      <c r="I10" s="409" t="s">
        <v>378</v>
      </c>
      <c r="J10" s="409" t="s">
        <v>379</v>
      </c>
      <c r="K10" s="400" t="s">
        <v>377</v>
      </c>
      <c r="L10" s="400" t="s">
        <v>326</v>
      </c>
      <c r="M10" s="409" t="s">
        <v>378</v>
      </c>
      <c r="N10" s="409" t="s">
        <v>379</v>
      </c>
    </row>
    <row r="11" spans="1:14" s="403" customFormat="1" ht="14.25" x14ac:dyDescent="0.2">
      <c r="A11" s="406"/>
      <c r="B11" s="407"/>
      <c r="C11" s="411"/>
      <c r="D11" s="411"/>
      <c r="E11" s="411"/>
      <c r="F11" s="411"/>
      <c r="G11" s="412"/>
      <c r="H11" s="412"/>
      <c r="I11" s="412"/>
      <c r="J11" s="412"/>
      <c r="K11" s="412"/>
      <c r="L11" s="412"/>
      <c r="M11" s="412"/>
      <c r="N11" s="412"/>
    </row>
    <row r="12" spans="1:14" s="368" customFormat="1" ht="12.75" x14ac:dyDescent="0.2">
      <c r="A12" s="368" t="s">
        <v>102</v>
      </c>
      <c r="C12" s="413">
        <v>4541.5118599999996</v>
      </c>
      <c r="D12" s="414">
        <v>100</v>
      </c>
      <c r="E12" s="414">
        <v>36.793557129261401</v>
      </c>
      <c r="F12" s="414">
        <v>-26.746173713035461</v>
      </c>
      <c r="G12" s="413">
        <v>5780.4554459999999</v>
      </c>
      <c r="H12" s="414">
        <v>100</v>
      </c>
      <c r="I12" s="414">
        <v>-14.642283669211508</v>
      </c>
      <c r="J12" s="414">
        <v>74.111416343532596</v>
      </c>
      <c r="K12" s="413">
        <v>5714.5699969999996</v>
      </c>
      <c r="L12" s="414">
        <v>100</v>
      </c>
      <c r="M12" s="414">
        <v>1.9488636674460436</v>
      </c>
      <c r="N12" s="414">
        <v>29.760943572654242</v>
      </c>
    </row>
    <row r="13" spans="1:14" s="169" customFormat="1" ht="12.75" x14ac:dyDescent="0.2">
      <c r="C13" s="415"/>
      <c r="D13" s="170"/>
      <c r="E13" s="170"/>
      <c r="F13" s="170"/>
      <c r="G13" s="415"/>
      <c r="H13" s="170"/>
      <c r="I13" s="170"/>
      <c r="J13" s="170"/>
      <c r="K13" s="415"/>
      <c r="L13" s="170"/>
      <c r="M13" s="170"/>
      <c r="N13" s="170"/>
    </row>
    <row r="14" spans="1:14" s="368" customFormat="1" ht="39.6" customHeight="1" x14ac:dyDescent="0.2">
      <c r="A14" s="493" t="s">
        <v>380</v>
      </c>
      <c r="B14" s="493"/>
      <c r="C14" s="413">
        <v>23.362719999999999</v>
      </c>
      <c r="D14" s="429">
        <v>0.51442604842168138</v>
      </c>
      <c r="E14" s="429">
        <v>12.003438718887359</v>
      </c>
      <c r="F14" s="429">
        <v>42137.304069567734</v>
      </c>
      <c r="G14" s="413">
        <v>2.741587</v>
      </c>
      <c r="H14" s="414">
        <v>4.7428563814935078E-2</v>
      </c>
      <c r="I14" s="414">
        <v>13.481731738775537</v>
      </c>
      <c r="J14" s="414">
        <v>-86.856531621874595</v>
      </c>
      <c r="K14" s="413">
        <v>1.613801</v>
      </c>
      <c r="L14" s="429">
        <v>2.8240112569225744E-2</v>
      </c>
      <c r="M14" s="429">
        <v>-41.136246998544998</v>
      </c>
      <c r="N14" s="429">
        <v>-93.092409616688471</v>
      </c>
    </row>
    <row r="15" spans="1:14" s="169" customFormat="1" ht="12.75" x14ac:dyDescent="0.2">
      <c r="A15" s="416"/>
      <c r="B15" s="416"/>
      <c r="C15" s="415"/>
      <c r="D15" s="324"/>
      <c r="E15" s="324"/>
      <c r="F15" s="324"/>
      <c r="G15" s="415"/>
      <c r="H15" s="170"/>
      <c r="I15" s="170"/>
      <c r="J15" s="170"/>
      <c r="K15" s="415"/>
      <c r="L15" s="324"/>
      <c r="M15" s="324"/>
      <c r="N15" s="324"/>
    </row>
    <row r="16" spans="1:14" s="169" customFormat="1" ht="12.75" x14ac:dyDescent="0.2">
      <c r="B16" s="417" t="s">
        <v>381</v>
      </c>
      <c r="C16" s="415">
        <v>4.5500000000000002E-3</v>
      </c>
      <c r="D16" s="430">
        <v>1.9475472034078223E-2</v>
      </c>
      <c r="E16" s="430" t="s">
        <v>161</v>
      </c>
      <c r="F16" s="430" t="s">
        <v>161</v>
      </c>
      <c r="G16" s="427" t="s">
        <v>160</v>
      </c>
      <c r="H16" s="430" t="s">
        <v>161</v>
      </c>
      <c r="I16" s="430" t="s">
        <v>161</v>
      </c>
      <c r="J16" s="430" t="s">
        <v>161</v>
      </c>
      <c r="K16" s="427" t="s">
        <v>160</v>
      </c>
      <c r="L16" s="430" t="s">
        <v>161</v>
      </c>
      <c r="M16" s="430" t="s">
        <v>161</v>
      </c>
      <c r="N16" s="430">
        <v>-100</v>
      </c>
    </row>
    <row r="17" spans="1:14" s="169" customFormat="1" ht="12.75" x14ac:dyDescent="0.2">
      <c r="B17" s="417" t="s">
        <v>382</v>
      </c>
      <c r="C17" s="415">
        <v>1.4815E-2</v>
      </c>
      <c r="D17" s="430">
        <v>6.3412993007663496E-2</v>
      </c>
      <c r="E17" s="430" t="s">
        <v>161</v>
      </c>
      <c r="F17" s="430" t="s">
        <v>161</v>
      </c>
      <c r="G17" s="427" t="s">
        <v>160</v>
      </c>
      <c r="H17" s="430" t="s">
        <v>161</v>
      </c>
      <c r="I17" s="324">
        <v>-100</v>
      </c>
      <c r="J17" s="430">
        <v>-100</v>
      </c>
      <c r="K17" s="428">
        <v>1.2E-2</v>
      </c>
      <c r="L17" s="430">
        <v>0.74358610510217804</v>
      </c>
      <c r="M17" s="430" t="s">
        <v>161</v>
      </c>
      <c r="N17" s="430">
        <v>-19.001012487343903</v>
      </c>
    </row>
    <row r="18" spans="1:14" s="169" customFormat="1" ht="12.75" x14ac:dyDescent="0.2">
      <c r="B18" s="417" t="s">
        <v>383</v>
      </c>
      <c r="C18" s="427" t="s">
        <v>160</v>
      </c>
      <c r="D18" s="430" t="s">
        <v>161</v>
      </c>
      <c r="E18" s="430" t="s">
        <v>161</v>
      </c>
      <c r="F18" s="430" t="s">
        <v>161</v>
      </c>
      <c r="G18" s="415">
        <v>1.4687E-2</v>
      </c>
      <c r="H18" s="324">
        <v>0.53571161520681276</v>
      </c>
      <c r="I18" s="430">
        <v>-89.646251022192146</v>
      </c>
      <c r="J18" s="430" t="s">
        <v>161</v>
      </c>
      <c r="K18" s="427" t="s">
        <v>160</v>
      </c>
      <c r="L18" s="430" t="s">
        <v>161</v>
      </c>
      <c r="M18" s="324">
        <v>-100</v>
      </c>
      <c r="N18" s="430" t="s">
        <v>161</v>
      </c>
    </row>
    <row r="19" spans="1:14" s="169" customFormat="1" ht="12.75" x14ac:dyDescent="0.2">
      <c r="B19" s="417" t="s">
        <v>384</v>
      </c>
      <c r="C19" s="427" t="s">
        <v>160</v>
      </c>
      <c r="D19" s="430" t="s">
        <v>161</v>
      </c>
      <c r="E19" s="430" t="s">
        <v>161</v>
      </c>
      <c r="F19" s="430" t="s">
        <v>161</v>
      </c>
      <c r="G19" s="427" t="s">
        <v>160</v>
      </c>
      <c r="H19" s="430" t="s">
        <v>161</v>
      </c>
      <c r="I19" s="430" t="s">
        <v>161</v>
      </c>
      <c r="J19" s="430" t="s">
        <v>161</v>
      </c>
      <c r="K19" s="427" t="s">
        <v>160</v>
      </c>
      <c r="L19" s="430" t="s">
        <v>161</v>
      </c>
      <c r="M19" s="430" t="s">
        <v>161</v>
      </c>
      <c r="N19" s="430" t="s">
        <v>161</v>
      </c>
    </row>
    <row r="20" spans="1:14" s="169" customFormat="1" ht="12.75" x14ac:dyDescent="0.2">
      <c r="B20" s="417" t="s">
        <v>385</v>
      </c>
      <c r="C20" s="427" t="s">
        <v>160</v>
      </c>
      <c r="D20" s="430" t="s">
        <v>161</v>
      </c>
      <c r="E20" s="430" t="s">
        <v>161</v>
      </c>
      <c r="F20" s="430" t="s">
        <v>161</v>
      </c>
      <c r="G20" s="427" t="s">
        <v>160</v>
      </c>
      <c r="H20" s="430" t="s">
        <v>161</v>
      </c>
      <c r="I20" s="430" t="s">
        <v>161</v>
      </c>
      <c r="J20" s="430">
        <v>-100</v>
      </c>
      <c r="K20" s="427" t="s">
        <v>160</v>
      </c>
      <c r="L20" s="430" t="s">
        <v>161</v>
      </c>
      <c r="M20" s="430" t="s">
        <v>161</v>
      </c>
      <c r="N20" s="430" t="s">
        <v>161</v>
      </c>
    </row>
    <row r="21" spans="1:14" s="169" customFormat="1" ht="12.75" x14ac:dyDescent="0.2">
      <c r="B21" s="417" t="s">
        <v>386</v>
      </c>
      <c r="C21" s="415">
        <v>23.022814</v>
      </c>
      <c r="D21" s="430">
        <v>98.545092352260355</v>
      </c>
      <c r="E21" s="324">
        <v>22.471587351625089</v>
      </c>
      <c r="F21" s="324">
        <v>41522.790302460548</v>
      </c>
      <c r="G21" s="415">
        <v>1.958993</v>
      </c>
      <c r="H21" s="324">
        <v>71.454708531956129</v>
      </c>
      <c r="I21" s="324">
        <v>163.50207480042235</v>
      </c>
      <c r="J21" s="324">
        <v>-88.371558237539816</v>
      </c>
      <c r="K21" s="415">
        <v>0.39901700000000001</v>
      </c>
      <c r="L21" s="430">
        <v>24.725291408296314</v>
      </c>
      <c r="M21" s="324">
        <v>-79.63152497226892</v>
      </c>
      <c r="N21" s="324">
        <v>-98.266862599854207</v>
      </c>
    </row>
    <row r="22" spans="1:14" s="169" customFormat="1" ht="12.75" x14ac:dyDescent="0.2">
      <c r="B22" s="417" t="s">
        <v>387</v>
      </c>
      <c r="C22" s="415">
        <v>0.32054100000000002</v>
      </c>
      <c r="D22" s="430">
        <v>1.3720191826979051</v>
      </c>
      <c r="E22" s="324">
        <v>-84.443057467906073</v>
      </c>
      <c r="F22" s="430" t="s">
        <v>161</v>
      </c>
      <c r="G22" s="415">
        <v>0.76790700000000001</v>
      </c>
      <c r="H22" s="324">
        <v>28.009579852837064</v>
      </c>
      <c r="I22" s="324">
        <v>-47.044439096143222</v>
      </c>
      <c r="J22" s="430">
        <v>419.43869475222215</v>
      </c>
      <c r="K22" s="415">
        <v>1.2027840000000001</v>
      </c>
      <c r="L22" s="430">
        <v>74.531122486601504</v>
      </c>
      <c r="M22" s="324">
        <v>56.631467091718136</v>
      </c>
      <c r="N22" s="324">
        <v>275.2356172845283</v>
      </c>
    </row>
    <row r="23" spans="1:14" s="403" customFormat="1" ht="14.25" x14ac:dyDescent="0.2">
      <c r="A23" s="419"/>
      <c r="B23" s="420"/>
      <c r="C23" s="419"/>
      <c r="D23" s="419"/>
      <c r="E23" s="419"/>
      <c r="F23" s="419"/>
      <c r="G23" s="419"/>
      <c r="H23" s="419"/>
      <c r="I23" s="419"/>
      <c r="J23" s="419"/>
      <c r="K23" s="419"/>
      <c r="L23" s="421"/>
      <c r="M23" s="421"/>
      <c r="N23" s="421"/>
    </row>
    <row r="24" spans="1:14" s="403" customFormat="1" ht="14.25" x14ac:dyDescent="0.2">
      <c r="A24" s="406"/>
      <c r="B24" s="407"/>
      <c r="C24" s="406"/>
      <c r="D24" s="406"/>
      <c r="E24" s="406"/>
      <c r="F24" s="406"/>
      <c r="G24" s="406"/>
      <c r="H24" s="406"/>
      <c r="I24" s="406"/>
      <c r="J24" s="406"/>
      <c r="K24" s="406"/>
      <c r="L24" s="406"/>
      <c r="M24" s="406"/>
      <c r="N24" s="406"/>
    </row>
    <row r="25" spans="1:14" s="403" customFormat="1" ht="14.25" x14ac:dyDescent="0.2">
      <c r="A25" s="10" t="s">
        <v>159</v>
      </c>
      <c r="B25" s="5"/>
      <c r="C25" s="5"/>
      <c r="D25" s="5"/>
      <c r="E25" s="5"/>
      <c r="F25" s="264"/>
      <c r="G25" s="5"/>
      <c r="H25" s="265"/>
      <c r="I25" s="266"/>
      <c r="J25" s="304"/>
      <c r="K25" s="5"/>
      <c r="L25" s="1"/>
      <c r="M25" s="1"/>
      <c r="N25" s="1"/>
    </row>
    <row r="26" spans="1:14" s="403" customFormat="1" ht="14.25" x14ac:dyDescent="0.2">
      <c r="A26" s="3" t="s">
        <v>160</v>
      </c>
      <c r="B26" s="5" t="s">
        <v>162</v>
      </c>
      <c r="C26" s="5"/>
      <c r="D26" s="264"/>
      <c r="E26" s="5"/>
      <c r="F26" s="265"/>
      <c r="G26" s="266"/>
      <c r="H26" s="267"/>
      <c r="I26" s="5"/>
      <c r="J26" s="5"/>
      <c r="K26" s="5"/>
      <c r="L26" s="1"/>
      <c r="M26" s="1"/>
      <c r="N26" s="1"/>
    </row>
    <row r="27" spans="1:14" s="403" customFormat="1" ht="14.25" x14ac:dyDescent="0.2">
      <c r="A27" s="3" t="s">
        <v>161</v>
      </c>
      <c r="B27" s="10" t="s">
        <v>336</v>
      </c>
      <c r="C27" s="53"/>
      <c r="D27" s="39"/>
      <c r="E27" s="53"/>
      <c r="F27" s="39"/>
      <c r="G27" s="240"/>
      <c r="H27" s="39"/>
      <c r="I27" s="39"/>
      <c r="J27" s="39"/>
      <c r="K27" s="39"/>
      <c r="L27" s="1"/>
      <c r="M27" s="1"/>
      <c r="N27" s="1"/>
    </row>
    <row r="28" spans="1:14" s="403" customFormat="1" ht="14.25" x14ac:dyDescent="0.2">
      <c r="A28" s="172" t="s">
        <v>343</v>
      </c>
      <c r="B28" s="10" t="s">
        <v>344</v>
      </c>
      <c r="C28" s="53"/>
      <c r="D28" s="39"/>
      <c r="E28" s="53"/>
      <c r="F28" s="39"/>
      <c r="G28" s="240"/>
      <c r="H28" s="39"/>
      <c r="I28" s="39"/>
      <c r="J28" s="39"/>
      <c r="K28" s="39"/>
      <c r="L28" s="1"/>
      <c r="M28" s="1"/>
      <c r="N28" s="1"/>
    </row>
    <row r="29" spans="1:14" s="403" customFormat="1" ht="14.25" x14ac:dyDescent="0.2">
      <c r="A29" s="3" t="s">
        <v>100</v>
      </c>
      <c r="B29" s="5" t="s">
        <v>101</v>
      </c>
      <c r="C29" s="5"/>
      <c r="D29" s="264"/>
      <c r="E29" s="5"/>
      <c r="F29" s="265"/>
      <c r="G29" s="311"/>
      <c r="H29" s="40"/>
      <c r="I29" s="5"/>
      <c r="J29" s="5"/>
      <c r="K29" s="5"/>
      <c r="L29" s="1"/>
      <c r="M29" s="1"/>
      <c r="N29" s="1"/>
    </row>
    <row r="30" spans="1:14" s="403" customFormat="1" ht="14.25" x14ac:dyDescent="0.2">
      <c r="A30" s="3" t="s">
        <v>388</v>
      </c>
      <c r="B30" s="5" t="s">
        <v>389</v>
      </c>
      <c r="C30" s="5"/>
      <c r="D30" s="264"/>
      <c r="E30" s="5"/>
      <c r="F30" s="265"/>
      <c r="G30" s="311"/>
      <c r="H30" s="40"/>
      <c r="I30" s="5"/>
      <c r="J30" s="5"/>
      <c r="K30" s="5"/>
      <c r="L30" s="1"/>
      <c r="M30" s="1"/>
      <c r="N30" s="1"/>
    </row>
    <row r="31" spans="1:14" s="403" customFormat="1" ht="14.25" x14ac:dyDescent="0.2">
      <c r="A31" s="5" t="s">
        <v>317</v>
      </c>
      <c r="B31" s="422"/>
      <c r="C31" s="402"/>
      <c r="D31" s="1"/>
      <c r="E31" s="1"/>
      <c r="F31" s="423"/>
      <c r="G31" s="1"/>
      <c r="H31" s="424"/>
      <c r="I31" s="425"/>
      <c r="J31" s="426"/>
      <c r="K31" s="1"/>
      <c r="L31" s="1"/>
      <c r="M31" s="1"/>
      <c r="N31" s="1"/>
    </row>
  </sheetData>
  <mergeCells count="11">
    <mergeCell ref="A7:N7"/>
    <mergeCell ref="B1:N1"/>
    <mergeCell ref="B2:N2"/>
    <mergeCell ref="B3:N3"/>
    <mergeCell ref="B4:N4"/>
    <mergeCell ref="A6:N6"/>
    <mergeCell ref="A9:B10"/>
    <mergeCell ref="C9:F9"/>
    <mergeCell ref="G9:J9"/>
    <mergeCell ref="K9:N9"/>
    <mergeCell ref="A14:B14"/>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9B398-1D05-48E7-888B-175900BC09B3}">
  <sheetPr>
    <pageSetUpPr fitToPage="1"/>
  </sheetPr>
  <dimension ref="A1:O98"/>
  <sheetViews>
    <sheetView zoomScaleNormal="100" workbookViewId="0">
      <selection activeCell="E13" sqref="E13"/>
    </sheetView>
  </sheetViews>
  <sheetFormatPr defaultColWidth="9.140625" defaultRowHeight="12.75" x14ac:dyDescent="0.2"/>
  <cols>
    <col min="1" max="4" width="3.7109375" style="13" customWidth="1"/>
    <col min="5" max="5" width="32" style="13" bestFit="1" customWidth="1"/>
    <col min="6" max="6" width="15.42578125" style="132" customWidth="1"/>
    <col min="7" max="7" width="14" style="132" customWidth="1"/>
    <col min="8" max="8" width="13.28515625" style="62" customWidth="1"/>
    <col min="9" max="9" width="9.140625" style="13"/>
    <col min="10" max="10" width="9.140625" style="13" customWidth="1"/>
    <col min="11" max="16384" width="9.140625" style="13"/>
  </cols>
  <sheetData>
    <row r="1" spans="1:15" x14ac:dyDescent="0.2">
      <c r="A1" s="481" t="s">
        <v>0</v>
      </c>
      <c r="B1" s="481"/>
      <c r="C1" s="481"/>
      <c r="D1" s="481"/>
      <c r="E1" s="481"/>
      <c r="F1" s="481"/>
      <c r="G1" s="481"/>
      <c r="H1" s="481"/>
    </row>
    <row r="2" spans="1:15" x14ac:dyDescent="0.2">
      <c r="A2" s="481" t="s">
        <v>1</v>
      </c>
      <c r="B2" s="481"/>
      <c r="C2" s="481"/>
      <c r="D2" s="481"/>
      <c r="E2" s="481"/>
      <c r="F2" s="481"/>
      <c r="G2" s="481"/>
      <c r="H2" s="481"/>
    </row>
    <row r="3" spans="1:15" x14ac:dyDescent="0.2">
      <c r="A3" s="481" t="s">
        <v>320</v>
      </c>
      <c r="B3" s="481"/>
      <c r="C3" s="481"/>
      <c r="D3" s="481"/>
      <c r="E3" s="481"/>
      <c r="F3" s="481"/>
      <c r="G3" s="481"/>
      <c r="H3" s="481"/>
    </row>
    <row r="4" spans="1:15" x14ac:dyDescent="0.2">
      <c r="A4" s="481" t="s">
        <v>3</v>
      </c>
      <c r="B4" s="481"/>
      <c r="C4" s="481"/>
      <c r="D4" s="481"/>
      <c r="E4" s="481"/>
      <c r="F4" s="481"/>
      <c r="G4" s="481"/>
      <c r="H4" s="481"/>
    </row>
    <row r="5" spans="1:15" x14ac:dyDescent="0.2">
      <c r="A5" s="61"/>
      <c r="B5" s="61"/>
      <c r="C5" s="61"/>
      <c r="D5" s="61"/>
      <c r="E5" s="61"/>
      <c r="F5" s="439"/>
      <c r="G5" s="439"/>
    </row>
    <row r="6" spans="1:15" x14ac:dyDescent="0.2">
      <c r="A6" s="488" t="s">
        <v>345</v>
      </c>
      <c r="B6" s="488"/>
      <c r="C6" s="488"/>
      <c r="D6" s="488"/>
      <c r="E6" s="488"/>
      <c r="F6" s="488"/>
      <c r="G6" s="488"/>
      <c r="H6" s="488"/>
      <c r="I6" s="440"/>
      <c r="J6" s="440"/>
      <c r="K6" s="440"/>
      <c r="L6" s="440"/>
      <c r="M6" s="440"/>
      <c r="N6" s="440"/>
      <c r="O6" s="440"/>
    </row>
    <row r="7" spans="1:15" ht="14.25" x14ac:dyDescent="0.2">
      <c r="A7" s="482" t="s">
        <v>339</v>
      </c>
      <c r="B7" s="482"/>
      <c r="C7" s="482"/>
      <c r="D7" s="482"/>
      <c r="E7" s="482"/>
      <c r="F7" s="482"/>
      <c r="G7" s="482"/>
      <c r="H7" s="482"/>
    </row>
    <row r="8" spans="1:15" x14ac:dyDescent="0.2">
      <c r="A8" s="482" t="s">
        <v>324</v>
      </c>
      <c r="B8" s="482"/>
      <c r="C8" s="482"/>
      <c r="D8" s="482"/>
      <c r="E8" s="482"/>
      <c r="F8" s="482"/>
      <c r="G8" s="482"/>
      <c r="H8" s="482"/>
    </row>
    <row r="9" spans="1:15" x14ac:dyDescent="0.2">
      <c r="B9" s="11"/>
      <c r="C9" s="11"/>
      <c r="D9" s="11"/>
      <c r="E9" s="11"/>
      <c r="F9" s="111"/>
      <c r="G9" s="111"/>
      <c r="H9" s="286"/>
    </row>
    <row r="10" spans="1:15" ht="16.899999999999999" customHeight="1" x14ac:dyDescent="0.2">
      <c r="A10" s="496" t="s">
        <v>104</v>
      </c>
      <c r="B10" s="496"/>
      <c r="C10" s="496"/>
      <c r="D10" s="496"/>
      <c r="E10" s="497"/>
      <c r="F10" s="438">
        <v>2020</v>
      </c>
      <c r="G10" s="438">
        <v>2021</v>
      </c>
      <c r="H10" s="477" t="s">
        <v>338</v>
      </c>
    </row>
    <row r="11" spans="1:15" ht="16.899999999999999" customHeight="1" x14ac:dyDescent="0.2">
      <c r="A11" s="498"/>
      <c r="B11" s="498"/>
      <c r="C11" s="498"/>
      <c r="D11" s="498"/>
      <c r="E11" s="499"/>
      <c r="F11" s="303" t="s">
        <v>340</v>
      </c>
      <c r="G11" s="303" t="s">
        <v>303</v>
      </c>
      <c r="H11" s="478"/>
    </row>
    <row r="12" spans="1:15" ht="13.5" customHeight="1" x14ac:dyDescent="0.2">
      <c r="A12" s="500"/>
      <c r="B12" s="500"/>
      <c r="C12" s="500"/>
      <c r="D12" s="500"/>
      <c r="E12" s="501"/>
      <c r="F12" s="441" t="s">
        <v>10</v>
      </c>
      <c r="G12" s="441" t="s">
        <v>11</v>
      </c>
      <c r="H12" s="442" t="s">
        <v>12</v>
      </c>
    </row>
    <row r="13" spans="1:15" ht="9" customHeight="1" x14ac:dyDescent="0.2">
      <c r="A13" s="136"/>
      <c r="B13" s="136"/>
      <c r="C13" s="136"/>
      <c r="D13" s="136"/>
      <c r="E13" s="136"/>
      <c r="F13" s="443"/>
      <c r="G13" s="443"/>
      <c r="H13" s="444"/>
    </row>
    <row r="14" spans="1:15" s="118" customFormat="1" ht="8.25" customHeight="1" x14ac:dyDescent="0.2">
      <c r="F14" s="119">
        <v>0</v>
      </c>
      <c r="G14" s="119">
        <v>0</v>
      </c>
      <c r="H14" s="120"/>
      <c r="J14" s="137"/>
    </row>
    <row r="15" spans="1:15" x14ac:dyDescent="0.2">
      <c r="C15" s="121" t="s">
        <v>102</v>
      </c>
      <c r="D15" s="61"/>
      <c r="E15" s="61"/>
      <c r="F15" s="290">
        <v>24174601169</v>
      </c>
      <c r="G15" s="290">
        <v>29350864921</v>
      </c>
      <c r="H15" s="296">
        <v>21.411992346073184</v>
      </c>
    </row>
    <row r="16" spans="1:15" x14ac:dyDescent="0.2">
      <c r="C16" s="121"/>
      <c r="D16" s="61"/>
      <c r="E16" s="61"/>
      <c r="F16" s="291"/>
      <c r="G16" s="291"/>
      <c r="H16" s="122"/>
    </row>
    <row r="17" spans="1:8" x14ac:dyDescent="0.2">
      <c r="A17" s="124" t="s">
        <v>105</v>
      </c>
      <c r="C17" s="121"/>
      <c r="D17" s="61"/>
      <c r="E17" s="61"/>
      <c r="F17" s="290">
        <v>2080602940</v>
      </c>
      <c r="G17" s="290">
        <v>1897312596</v>
      </c>
      <c r="H17" s="296">
        <v>-8.8094821206010643</v>
      </c>
    </row>
    <row r="18" spans="1:8" x14ac:dyDescent="0.2">
      <c r="A18" s="124"/>
      <c r="B18" s="124" t="s">
        <v>106</v>
      </c>
      <c r="F18" s="290">
        <v>1736101242</v>
      </c>
      <c r="G18" s="290">
        <v>1505632446</v>
      </c>
      <c r="H18" s="296">
        <v>-13.275078113215244</v>
      </c>
    </row>
    <row r="19" spans="1:8" x14ac:dyDescent="0.2">
      <c r="C19" s="125" t="s">
        <v>107</v>
      </c>
      <c r="F19" s="290">
        <v>485938852</v>
      </c>
      <c r="G19" s="290">
        <v>630260057</v>
      </c>
      <c r="H19" s="296">
        <v>29.699457947437381</v>
      </c>
    </row>
    <row r="20" spans="1:8" x14ac:dyDescent="0.2">
      <c r="D20" s="13" t="s">
        <v>108</v>
      </c>
      <c r="F20" s="292" t="s">
        <v>160</v>
      </c>
      <c r="G20" s="292" t="s">
        <v>160</v>
      </c>
      <c r="H20" s="89">
        <v>0</v>
      </c>
    </row>
    <row r="21" spans="1:8" x14ac:dyDescent="0.2">
      <c r="D21" s="13" t="s">
        <v>109</v>
      </c>
      <c r="F21" s="292">
        <v>363729268</v>
      </c>
      <c r="G21" s="292">
        <v>470196586</v>
      </c>
      <c r="H21" s="295">
        <v>29.271034081315662</v>
      </c>
    </row>
    <row r="22" spans="1:8" x14ac:dyDescent="0.2">
      <c r="D22" s="29" t="s">
        <v>110</v>
      </c>
      <c r="E22" s="29"/>
      <c r="F22" s="292">
        <v>93447300</v>
      </c>
      <c r="G22" s="292">
        <v>130433560</v>
      </c>
      <c r="H22" s="295">
        <v>39.579805944098979</v>
      </c>
    </row>
    <row r="23" spans="1:8" x14ac:dyDescent="0.2">
      <c r="D23" s="93" t="s">
        <v>111</v>
      </c>
      <c r="E23" s="93"/>
      <c r="F23" s="292">
        <v>22146056</v>
      </c>
      <c r="G23" s="292">
        <v>23083546</v>
      </c>
      <c r="H23" s="295">
        <v>4.2332142572022669</v>
      </c>
    </row>
    <row r="24" spans="1:8" x14ac:dyDescent="0.2">
      <c r="D24" s="93" t="s">
        <v>87</v>
      </c>
      <c r="E24" s="93"/>
      <c r="F24" s="292">
        <v>6616228</v>
      </c>
      <c r="G24" s="292">
        <v>6546365</v>
      </c>
      <c r="H24" s="295">
        <v>-1.0559339853463356</v>
      </c>
    </row>
    <row r="25" spans="1:8" x14ac:dyDescent="0.2">
      <c r="C25" s="12" t="s">
        <v>112</v>
      </c>
      <c r="F25" s="290">
        <v>36333869</v>
      </c>
      <c r="G25" s="290">
        <v>55115421</v>
      </c>
      <c r="H25" s="296">
        <v>51.691582858957297</v>
      </c>
    </row>
    <row r="26" spans="1:8" x14ac:dyDescent="0.2">
      <c r="D26" s="13" t="s">
        <v>113</v>
      </c>
      <c r="F26" s="292">
        <v>33822544</v>
      </c>
      <c r="G26" s="292">
        <v>43119313</v>
      </c>
      <c r="H26" s="295">
        <v>27.486900453141551</v>
      </c>
    </row>
    <row r="27" spans="1:8" x14ac:dyDescent="0.2">
      <c r="D27" s="13" t="s">
        <v>114</v>
      </c>
      <c r="F27" s="292" t="s">
        <v>160</v>
      </c>
      <c r="G27" s="292" t="s">
        <v>160</v>
      </c>
      <c r="H27" s="89">
        <v>0</v>
      </c>
    </row>
    <row r="28" spans="1:8" x14ac:dyDescent="0.2">
      <c r="C28" s="124"/>
      <c r="D28" s="13" t="s">
        <v>87</v>
      </c>
      <c r="F28" s="292">
        <v>2511325</v>
      </c>
      <c r="G28" s="292">
        <v>11996108</v>
      </c>
      <c r="H28" s="295">
        <v>377.68042766268798</v>
      </c>
    </row>
    <row r="29" spans="1:8" x14ac:dyDescent="0.2">
      <c r="C29" s="12" t="s">
        <v>115</v>
      </c>
      <c r="F29" s="290">
        <v>1213828521</v>
      </c>
      <c r="G29" s="290">
        <v>820256968</v>
      </c>
      <c r="H29" s="296">
        <v>-32.423982975433809</v>
      </c>
    </row>
    <row r="30" spans="1:8" x14ac:dyDescent="0.2">
      <c r="D30" s="93" t="s">
        <v>116</v>
      </c>
      <c r="E30" s="93"/>
      <c r="F30" s="292">
        <v>109271184</v>
      </c>
      <c r="G30" s="292">
        <v>102788108</v>
      </c>
      <c r="H30" s="295">
        <v>-5.9330152403217262</v>
      </c>
    </row>
    <row r="31" spans="1:8" x14ac:dyDescent="0.2">
      <c r="D31" s="13" t="s">
        <v>117</v>
      </c>
      <c r="F31" s="292">
        <v>170882</v>
      </c>
      <c r="G31" s="292">
        <v>372104</v>
      </c>
      <c r="H31" s="295">
        <v>117.75494200676491</v>
      </c>
    </row>
    <row r="32" spans="1:8" x14ac:dyDescent="0.2">
      <c r="D32" s="13" t="s">
        <v>118</v>
      </c>
      <c r="F32" s="292">
        <v>50102872</v>
      </c>
      <c r="G32" s="292">
        <v>61663891</v>
      </c>
      <c r="H32" s="295">
        <v>23.074563470134013</v>
      </c>
    </row>
    <row r="33" spans="1:8" x14ac:dyDescent="0.2">
      <c r="D33" s="13" t="s">
        <v>119</v>
      </c>
      <c r="F33" s="292">
        <v>777449752</v>
      </c>
      <c r="G33" s="292">
        <v>430995653</v>
      </c>
      <c r="H33" s="295">
        <v>-44.562892728274996</v>
      </c>
    </row>
    <row r="34" spans="1:8" x14ac:dyDescent="0.2">
      <c r="D34" s="93" t="s">
        <v>120</v>
      </c>
      <c r="E34" s="93"/>
      <c r="F34" s="292">
        <v>6518508</v>
      </c>
      <c r="G34" s="292">
        <v>4952837</v>
      </c>
      <c r="H34" s="295">
        <v>-24.01885523497095</v>
      </c>
    </row>
    <row r="35" spans="1:8" x14ac:dyDescent="0.2">
      <c r="D35" s="13" t="s">
        <v>87</v>
      </c>
      <c r="F35" s="292">
        <v>270315323</v>
      </c>
      <c r="G35" s="292">
        <v>219484375</v>
      </c>
      <c r="H35" s="295">
        <v>-18.804316172635172</v>
      </c>
    </row>
    <row r="36" spans="1:8" x14ac:dyDescent="0.2">
      <c r="A36" s="12"/>
      <c r="B36" s="12" t="s">
        <v>121</v>
      </c>
      <c r="F36" s="290">
        <v>344501698</v>
      </c>
      <c r="G36" s="290">
        <v>391680150</v>
      </c>
      <c r="H36" s="296">
        <v>13.694693603513098</v>
      </c>
    </row>
    <row r="37" spans="1:8" ht="27" customHeight="1" x14ac:dyDescent="0.2">
      <c r="D37" s="479" t="s">
        <v>122</v>
      </c>
      <c r="E37" s="480"/>
      <c r="F37" s="292">
        <v>140172675</v>
      </c>
      <c r="G37" s="292">
        <v>134264947</v>
      </c>
      <c r="H37" s="295">
        <v>-4.214607447564223</v>
      </c>
    </row>
    <row r="38" spans="1:8" x14ac:dyDescent="0.2">
      <c r="D38" s="13" t="s">
        <v>123</v>
      </c>
      <c r="F38" s="292">
        <v>2721</v>
      </c>
      <c r="G38" s="292">
        <v>145813</v>
      </c>
      <c r="H38" s="295">
        <v>5258.8019110621099</v>
      </c>
    </row>
    <row r="39" spans="1:8" x14ac:dyDescent="0.2">
      <c r="D39" s="13" t="s">
        <v>84</v>
      </c>
      <c r="F39" s="292">
        <v>9942564</v>
      </c>
      <c r="G39" s="292">
        <v>13065474</v>
      </c>
      <c r="H39" s="295">
        <v>31.409503625020662</v>
      </c>
    </row>
    <row r="40" spans="1:8" x14ac:dyDescent="0.2">
      <c r="D40" s="13" t="s">
        <v>124</v>
      </c>
      <c r="F40" s="292">
        <v>46022527</v>
      </c>
      <c r="G40" s="292">
        <v>70140933</v>
      </c>
      <c r="H40" s="295">
        <v>52.405653431416319</v>
      </c>
    </row>
    <row r="41" spans="1:8" x14ac:dyDescent="0.2">
      <c r="D41" s="13" t="s">
        <v>66</v>
      </c>
      <c r="F41" s="292">
        <v>26902091</v>
      </c>
      <c r="G41" s="292">
        <v>64695288</v>
      </c>
      <c r="H41" s="295">
        <v>140.48423596515232</v>
      </c>
    </row>
    <row r="42" spans="1:8" x14ac:dyDescent="0.2">
      <c r="D42" s="13" t="s">
        <v>125</v>
      </c>
      <c r="F42" s="292" t="s">
        <v>160</v>
      </c>
      <c r="G42" s="292" t="s">
        <v>160</v>
      </c>
      <c r="H42" s="89">
        <v>0</v>
      </c>
    </row>
    <row r="43" spans="1:8" x14ac:dyDescent="0.2">
      <c r="D43" s="93" t="s">
        <v>126</v>
      </c>
      <c r="E43" s="93"/>
      <c r="F43" s="292">
        <v>4856933</v>
      </c>
      <c r="G43" s="292">
        <v>481003</v>
      </c>
      <c r="H43" s="295">
        <v>-90.096569172356297</v>
      </c>
    </row>
    <row r="44" spans="1:8" x14ac:dyDescent="0.2">
      <c r="D44" s="13" t="s">
        <v>127</v>
      </c>
      <c r="F44" s="292">
        <v>42496</v>
      </c>
      <c r="G44" s="292">
        <v>103476</v>
      </c>
      <c r="H44" s="295">
        <v>143.49585843373495</v>
      </c>
    </row>
    <row r="45" spans="1:8" x14ac:dyDescent="0.2">
      <c r="D45" s="13" t="s">
        <v>87</v>
      </c>
      <c r="F45" s="292">
        <v>116559691</v>
      </c>
      <c r="G45" s="292">
        <v>108783216</v>
      </c>
      <c r="H45" s="295">
        <v>-6.6716674806558967</v>
      </c>
    </row>
    <row r="46" spans="1:8" x14ac:dyDescent="0.2">
      <c r="A46" s="12" t="s">
        <v>128</v>
      </c>
      <c r="B46" s="12"/>
      <c r="F46" s="290">
        <v>92627262</v>
      </c>
      <c r="G46" s="290">
        <v>148153293</v>
      </c>
      <c r="H46" s="296">
        <v>59.945668047491239</v>
      </c>
    </row>
    <row r="47" spans="1:8" x14ac:dyDescent="0.2">
      <c r="D47" s="13" t="s">
        <v>129</v>
      </c>
      <c r="F47" s="292" t="s">
        <v>160</v>
      </c>
      <c r="G47" s="292" t="s">
        <v>160</v>
      </c>
      <c r="H47" s="89">
        <v>0</v>
      </c>
    </row>
    <row r="48" spans="1:8" x14ac:dyDescent="0.2">
      <c r="D48" s="13" t="s">
        <v>64</v>
      </c>
      <c r="F48" s="292">
        <v>55333199</v>
      </c>
      <c r="G48" s="292">
        <v>87694968</v>
      </c>
      <c r="H48" s="295">
        <v>58.485266684111295</v>
      </c>
    </row>
    <row r="49" spans="1:8" x14ac:dyDescent="0.2">
      <c r="D49" s="13" t="s">
        <v>80</v>
      </c>
      <c r="F49" s="292">
        <v>26784651</v>
      </c>
      <c r="G49" s="292">
        <v>37985413</v>
      </c>
      <c r="H49" s="295">
        <v>41.81783813423592</v>
      </c>
    </row>
    <row r="50" spans="1:8" x14ac:dyDescent="0.2">
      <c r="D50" s="13" t="s">
        <v>130</v>
      </c>
      <c r="F50" s="292">
        <v>20401</v>
      </c>
      <c r="G50" s="292" t="s">
        <v>160</v>
      </c>
      <c r="H50" s="295">
        <v>-100</v>
      </c>
    </row>
    <row r="51" spans="1:8" x14ac:dyDescent="0.2">
      <c r="D51" s="13" t="s">
        <v>87</v>
      </c>
      <c r="F51" s="292">
        <v>10489011</v>
      </c>
      <c r="G51" s="292">
        <v>22472912</v>
      </c>
      <c r="H51" s="295">
        <v>114.25196331665587</v>
      </c>
    </row>
    <row r="52" spans="1:8" x14ac:dyDescent="0.2">
      <c r="A52" s="12" t="s">
        <v>131</v>
      </c>
      <c r="B52" s="12"/>
      <c r="F52" s="290">
        <v>2073155163</v>
      </c>
      <c r="G52" s="290">
        <v>2247173002</v>
      </c>
      <c r="H52" s="296">
        <v>8.3938646805473027</v>
      </c>
    </row>
    <row r="53" spans="1:8" x14ac:dyDescent="0.2">
      <c r="D53" s="13" t="s">
        <v>65</v>
      </c>
      <c r="F53" s="292">
        <v>101338009</v>
      </c>
      <c r="G53" s="292">
        <v>118306562</v>
      </c>
      <c r="H53" s="295">
        <v>16.744509949864916</v>
      </c>
    </row>
    <row r="54" spans="1:8" x14ac:dyDescent="0.2">
      <c r="D54" s="13" t="s">
        <v>132</v>
      </c>
      <c r="F54" s="292">
        <v>631437317</v>
      </c>
      <c r="G54" s="292">
        <v>863080518</v>
      </c>
      <c r="H54" s="295">
        <v>36.685066714230949</v>
      </c>
    </row>
    <row r="55" spans="1:8" x14ac:dyDescent="0.2">
      <c r="D55" s="13" t="s">
        <v>133</v>
      </c>
      <c r="F55" s="292">
        <v>659032859</v>
      </c>
      <c r="G55" s="292">
        <v>344760974</v>
      </c>
      <c r="H55" s="295">
        <v>-47.686830892903927</v>
      </c>
    </row>
    <row r="56" spans="1:8" x14ac:dyDescent="0.2">
      <c r="D56" s="13" t="s">
        <v>82</v>
      </c>
      <c r="F56" s="292">
        <v>108832501</v>
      </c>
      <c r="G56" s="292">
        <v>22272103</v>
      </c>
      <c r="H56" s="295">
        <v>-79.535430321499277</v>
      </c>
    </row>
    <row r="57" spans="1:8" x14ac:dyDescent="0.2">
      <c r="D57" s="13" t="s">
        <v>134</v>
      </c>
      <c r="F57" s="292">
        <v>1198750</v>
      </c>
      <c r="G57" s="292">
        <v>1406000</v>
      </c>
      <c r="H57" s="295">
        <v>17.288842544316996</v>
      </c>
    </row>
    <row r="58" spans="1:8" x14ac:dyDescent="0.2">
      <c r="D58" s="13" t="s">
        <v>135</v>
      </c>
      <c r="F58" s="292" t="s">
        <v>160</v>
      </c>
      <c r="G58" s="292">
        <v>3739</v>
      </c>
      <c r="H58" s="89">
        <v>0</v>
      </c>
    </row>
    <row r="59" spans="1:8" x14ac:dyDescent="0.2">
      <c r="D59" s="13" t="s">
        <v>87</v>
      </c>
      <c r="F59" s="292">
        <v>571315727</v>
      </c>
      <c r="G59" s="292">
        <v>897343106</v>
      </c>
      <c r="H59" s="295">
        <v>57.066060602249102</v>
      </c>
    </row>
    <row r="60" spans="1:8" s="12" customFormat="1" x14ac:dyDescent="0.2">
      <c r="A60" s="125" t="s">
        <v>136</v>
      </c>
      <c r="B60" s="125"/>
      <c r="F60" s="293">
        <v>167066434</v>
      </c>
      <c r="G60" s="293">
        <v>3234285</v>
      </c>
      <c r="H60" s="296">
        <v>-98.064072523389115</v>
      </c>
    </row>
    <row r="61" spans="1:8" x14ac:dyDescent="0.2">
      <c r="A61" s="12" t="s">
        <v>137</v>
      </c>
      <c r="B61" s="12"/>
      <c r="F61" s="290">
        <v>19388732973</v>
      </c>
      <c r="G61" s="290">
        <v>24542560765</v>
      </c>
      <c r="H61" s="296">
        <v>26.581560534032931</v>
      </c>
    </row>
    <row r="62" spans="1:8" x14ac:dyDescent="0.2">
      <c r="D62" s="93" t="s">
        <v>35</v>
      </c>
      <c r="E62" s="93"/>
      <c r="F62" s="294">
        <v>13793225839</v>
      </c>
      <c r="G62" s="294">
        <v>16552567755</v>
      </c>
      <c r="H62" s="295">
        <v>20.005051379627446</v>
      </c>
    </row>
    <row r="63" spans="1:8" x14ac:dyDescent="0.2">
      <c r="D63" s="29"/>
      <c r="E63" s="93" t="s">
        <v>138</v>
      </c>
      <c r="F63" s="292">
        <v>10909654558</v>
      </c>
      <c r="G63" s="292">
        <v>12216110664</v>
      </c>
      <c r="H63" s="295">
        <v>11.975228904401769</v>
      </c>
    </row>
    <row r="64" spans="1:8" x14ac:dyDescent="0.2">
      <c r="D64" s="29"/>
      <c r="E64" s="93" t="s">
        <v>139</v>
      </c>
      <c r="F64" s="292">
        <v>1800337136</v>
      </c>
      <c r="G64" s="292">
        <v>2822614411</v>
      </c>
      <c r="H64" s="295">
        <v>56.782546699631034</v>
      </c>
    </row>
    <row r="65" spans="3:8" x14ac:dyDescent="0.2">
      <c r="D65" s="29"/>
      <c r="E65" s="93" t="s">
        <v>140</v>
      </c>
      <c r="F65" s="292">
        <v>174933838</v>
      </c>
      <c r="G65" s="292">
        <v>237834287</v>
      </c>
      <c r="H65" s="295">
        <v>35.956707815442776</v>
      </c>
    </row>
    <row r="66" spans="3:8" x14ac:dyDescent="0.2">
      <c r="D66" s="29"/>
      <c r="E66" s="93" t="s">
        <v>141</v>
      </c>
      <c r="F66" s="292">
        <v>230745807</v>
      </c>
      <c r="G66" s="292">
        <v>448195593</v>
      </c>
      <c r="H66" s="295">
        <v>94.237806020024451</v>
      </c>
    </row>
    <row r="67" spans="3:8" x14ac:dyDescent="0.2">
      <c r="D67" s="29"/>
      <c r="E67" s="93" t="s">
        <v>142</v>
      </c>
      <c r="F67" s="292">
        <v>120974967</v>
      </c>
      <c r="G67" s="292">
        <v>133455195</v>
      </c>
      <c r="H67" s="295">
        <v>10.316372311967648</v>
      </c>
    </row>
    <row r="68" spans="3:8" x14ac:dyDescent="0.2">
      <c r="D68" s="29"/>
      <c r="E68" s="93" t="s">
        <v>143</v>
      </c>
      <c r="F68" s="292">
        <v>203492469</v>
      </c>
      <c r="G68" s="292">
        <v>239432871</v>
      </c>
      <c r="H68" s="295">
        <v>17.661784820154701</v>
      </c>
    </row>
    <row r="69" spans="3:8" x14ac:dyDescent="0.2">
      <c r="D69" s="29"/>
      <c r="E69" s="93" t="s">
        <v>144</v>
      </c>
      <c r="F69" s="292">
        <v>237262672</v>
      </c>
      <c r="G69" s="292">
        <v>307137251</v>
      </c>
      <c r="H69" s="295">
        <v>29.450304344545188</v>
      </c>
    </row>
    <row r="70" spans="3:8" x14ac:dyDescent="0.2">
      <c r="D70" s="29"/>
      <c r="E70" s="93" t="s">
        <v>145</v>
      </c>
      <c r="F70" s="292">
        <v>42498471</v>
      </c>
      <c r="G70" s="292">
        <v>108431748</v>
      </c>
      <c r="H70" s="295">
        <v>155.14270383986286</v>
      </c>
    </row>
    <row r="71" spans="3:8" x14ac:dyDescent="0.2">
      <c r="D71" s="29"/>
      <c r="E71" s="93" t="s">
        <v>146</v>
      </c>
      <c r="F71" s="292">
        <v>73325921</v>
      </c>
      <c r="G71" s="292">
        <v>39355735</v>
      </c>
      <c r="H71" s="295">
        <v>-46.327663582977706</v>
      </c>
    </row>
    <row r="72" spans="3:8" x14ac:dyDescent="0.2">
      <c r="D72" s="93" t="s">
        <v>147</v>
      </c>
      <c r="E72" s="126"/>
      <c r="F72" s="292">
        <v>910796360</v>
      </c>
      <c r="G72" s="292">
        <v>1432965723</v>
      </c>
      <c r="H72" s="295">
        <v>57.331077058762084</v>
      </c>
    </row>
    <row r="73" spans="3:8" x14ac:dyDescent="0.2">
      <c r="D73" s="13" t="s">
        <v>148</v>
      </c>
      <c r="F73" s="292">
        <v>200966600</v>
      </c>
      <c r="G73" s="292">
        <v>276763352</v>
      </c>
      <c r="H73" s="295">
        <v>37.716094117131902</v>
      </c>
    </row>
    <row r="74" spans="3:8" x14ac:dyDescent="0.2">
      <c r="C74" s="124"/>
      <c r="D74" s="13" t="s">
        <v>60</v>
      </c>
      <c r="F74" s="292">
        <v>137343560</v>
      </c>
      <c r="G74" s="292">
        <v>122633494</v>
      </c>
      <c r="H74" s="295">
        <v>-10.71041554478419</v>
      </c>
    </row>
    <row r="75" spans="3:8" x14ac:dyDescent="0.2">
      <c r="D75" s="13" t="s">
        <v>73</v>
      </c>
      <c r="F75" s="292">
        <v>29673020</v>
      </c>
      <c r="G75" s="292">
        <v>42202801</v>
      </c>
      <c r="H75" s="295">
        <v>42.226173810417691</v>
      </c>
    </row>
    <row r="76" spans="3:8" x14ac:dyDescent="0.2">
      <c r="D76" s="13" t="s">
        <v>55</v>
      </c>
      <c r="F76" s="292">
        <v>157975316</v>
      </c>
      <c r="G76" s="292">
        <v>223677626</v>
      </c>
      <c r="H76" s="295">
        <v>41.590238059723191</v>
      </c>
    </row>
    <row r="77" spans="3:8" x14ac:dyDescent="0.2">
      <c r="D77" s="13" t="s">
        <v>149</v>
      </c>
      <c r="F77" s="292">
        <v>63955739</v>
      </c>
      <c r="G77" s="292">
        <v>76557587</v>
      </c>
      <c r="H77" s="295">
        <v>19.704014365309732</v>
      </c>
    </row>
    <row r="78" spans="3:8" x14ac:dyDescent="0.2">
      <c r="D78" s="13" t="s">
        <v>150</v>
      </c>
      <c r="F78" s="292">
        <v>110706121</v>
      </c>
      <c r="G78" s="292">
        <v>158610490</v>
      </c>
      <c r="H78" s="295">
        <v>43.271653425559009</v>
      </c>
    </row>
    <row r="79" spans="3:8" x14ac:dyDescent="0.2">
      <c r="D79" s="13" t="s">
        <v>49</v>
      </c>
      <c r="F79" s="292">
        <v>455908689</v>
      </c>
      <c r="G79" s="292">
        <v>784598023</v>
      </c>
      <c r="H79" s="295">
        <v>72.095430933978093</v>
      </c>
    </row>
    <row r="80" spans="3:8" x14ac:dyDescent="0.2">
      <c r="D80" s="13" t="s">
        <v>63</v>
      </c>
      <c r="F80" s="292">
        <v>79224274</v>
      </c>
      <c r="G80" s="292">
        <v>106476176</v>
      </c>
      <c r="H80" s="295">
        <v>34.398424402096772</v>
      </c>
    </row>
    <row r="81" spans="1:8" x14ac:dyDescent="0.2">
      <c r="D81" s="13" t="s">
        <v>151</v>
      </c>
      <c r="E81" s="79"/>
      <c r="F81" s="276">
        <v>902046233</v>
      </c>
      <c r="G81" s="276">
        <v>1055923995</v>
      </c>
      <c r="H81" s="239">
        <v>17.058744482335197</v>
      </c>
    </row>
    <row r="82" spans="1:8" x14ac:dyDescent="0.2">
      <c r="D82" s="13" t="s">
        <v>152</v>
      </c>
      <c r="F82" s="292">
        <v>444724468</v>
      </c>
      <c r="G82" s="292">
        <v>585623871</v>
      </c>
      <c r="H82" s="295">
        <v>31.682404081261396</v>
      </c>
    </row>
    <row r="83" spans="1:8" x14ac:dyDescent="0.2">
      <c r="D83" s="13" t="s">
        <v>153</v>
      </c>
      <c r="F83" s="292">
        <v>14703279</v>
      </c>
      <c r="G83" s="292">
        <v>31620638</v>
      </c>
      <c r="H83" s="295">
        <v>115.05840976016302</v>
      </c>
    </row>
    <row r="84" spans="1:8" x14ac:dyDescent="0.2">
      <c r="D84" s="479" t="s">
        <v>154</v>
      </c>
      <c r="E84" s="480"/>
      <c r="F84" s="292">
        <v>57376322</v>
      </c>
      <c r="G84" s="292">
        <v>87918626</v>
      </c>
      <c r="H84" s="295">
        <v>53.231547327136084</v>
      </c>
    </row>
    <row r="85" spans="1:8" ht="27.75" customHeight="1" x14ac:dyDescent="0.2">
      <c r="D85" s="479" t="s">
        <v>155</v>
      </c>
      <c r="E85" s="480"/>
      <c r="F85" s="292">
        <v>10990869</v>
      </c>
      <c r="G85" s="292">
        <v>27763977</v>
      </c>
      <c r="H85" s="295">
        <v>152.60947974177475</v>
      </c>
    </row>
    <row r="86" spans="1:8" x14ac:dyDescent="0.2">
      <c r="C86" s="124"/>
      <c r="D86" s="13" t="s">
        <v>156</v>
      </c>
      <c r="F86" s="292">
        <v>275368038</v>
      </c>
      <c r="G86" s="292">
        <v>422310551</v>
      </c>
      <c r="H86" s="295">
        <v>53.362225357468688</v>
      </c>
    </row>
    <row r="87" spans="1:8" x14ac:dyDescent="0.2">
      <c r="D87" s="13" t="s">
        <v>87</v>
      </c>
      <c r="F87" s="292">
        <v>1743748246</v>
      </c>
      <c r="G87" s="292">
        <v>2554346080</v>
      </c>
      <c r="H87" s="295">
        <v>46.485944049517336</v>
      </c>
    </row>
    <row r="88" spans="1:8" s="12" customFormat="1" x14ac:dyDescent="0.2">
      <c r="A88" s="12" t="s">
        <v>157</v>
      </c>
      <c r="F88" s="293">
        <v>372416397</v>
      </c>
      <c r="G88" s="293">
        <v>512430980</v>
      </c>
      <c r="H88" s="296">
        <v>37.596245527288104</v>
      </c>
    </row>
    <row r="89" spans="1:8" s="12" customFormat="1" x14ac:dyDescent="0.2">
      <c r="A89" s="12" t="s">
        <v>158</v>
      </c>
      <c r="F89" s="293">
        <v>33315002</v>
      </c>
      <c r="G89" s="293">
        <v>36018510</v>
      </c>
      <c r="H89" s="296">
        <v>8.1149867558164992</v>
      </c>
    </row>
    <row r="90" spans="1:8" x14ac:dyDescent="0.2">
      <c r="A90" s="127"/>
      <c r="B90" s="128"/>
      <c r="C90" s="128"/>
      <c r="D90" s="128"/>
      <c r="E90" s="128"/>
      <c r="F90" s="129"/>
      <c r="G90" s="129"/>
      <c r="H90" s="131"/>
    </row>
    <row r="92" spans="1:8" s="5" customFormat="1" ht="12" x14ac:dyDescent="0.2">
      <c r="A92" s="10" t="s">
        <v>159</v>
      </c>
      <c r="F92" s="264"/>
      <c r="G92" s="264"/>
      <c r="H92" s="304"/>
    </row>
    <row r="93" spans="1:8" s="5" customFormat="1" ht="12" x14ac:dyDescent="0.2">
      <c r="A93" s="3" t="s">
        <v>160</v>
      </c>
      <c r="B93" s="5" t="s">
        <v>162</v>
      </c>
      <c r="D93" s="264"/>
      <c r="E93" s="264"/>
      <c r="F93" s="267"/>
    </row>
    <row r="94" spans="1:8" s="5" customFormat="1" ht="12" x14ac:dyDescent="0.2">
      <c r="A94" s="172" t="s">
        <v>343</v>
      </c>
      <c r="B94" s="5" t="s">
        <v>344</v>
      </c>
      <c r="D94" s="264"/>
      <c r="F94" s="265"/>
      <c r="G94" s="266"/>
      <c r="H94" s="267"/>
    </row>
    <row r="95" spans="1:8" s="5" customFormat="1" ht="12.75" customHeight="1" x14ac:dyDescent="0.2">
      <c r="A95" s="3" t="s">
        <v>161</v>
      </c>
      <c r="B95" s="10" t="s">
        <v>346</v>
      </c>
      <c r="D95" s="264"/>
      <c r="E95" s="264"/>
      <c r="F95" s="267"/>
    </row>
    <row r="96" spans="1:8" s="5" customFormat="1" ht="12.75" customHeight="1" x14ac:dyDescent="0.2">
      <c r="A96" s="3" t="s">
        <v>100</v>
      </c>
      <c r="B96" s="5" t="s">
        <v>101</v>
      </c>
      <c r="D96" s="264"/>
      <c r="E96" s="305"/>
      <c r="F96" s="40"/>
    </row>
    <row r="97" spans="1:8" s="5" customFormat="1" ht="12.75" customHeight="1" x14ac:dyDescent="0.2">
      <c r="A97" s="5" t="s">
        <v>317</v>
      </c>
      <c r="B97" s="301"/>
      <c r="C97" s="172"/>
      <c r="F97" s="264"/>
      <c r="G97" s="264"/>
      <c r="H97" s="304"/>
    </row>
    <row r="98" spans="1:8" x14ac:dyDescent="0.2">
      <c r="A98" s="134"/>
      <c r="B98" s="134"/>
      <c r="C98" s="135"/>
    </row>
  </sheetData>
  <mergeCells count="12">
    <mergeCell ref="D37:E37"/>
    <mergeCell ref="D84:E84"/>
    <mergeCell ref="D85:E85"/>
    <mergeCell ref="A1:H1"/>
    <mergeCell ref="A2:H2"/>
    <mergeCell ref="A3:H3"/>
    <mergeCell ref="A4:H4"/>
    <mergeCell ref="A7:H7"/>
    <mergeCell ref="A10:E12"/>
    <mergeCell ref="H10:H11"/>
    <mergeCell ref="A6:H6"/>
    <mergeCell ref="A8:H8"/>
  </mergeCells>
  <printOptions horizontalCentered="1"/>
  <pageMargins left="0.7" right="0.7" top="0.25" bottom="0.25" header="0.3" footer="0.3"/>
  <pageSetup paperSize="14"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2C166-84EF-43C6-8870-05D3B1550670}">
  <sheetPr>
    <pageSetUpPr fitToPage="1"/>
  </sheetPr>
  <dimension ref="A1:Z61"/>
  <sheetViews>
    <sheetView zoomScale="70" zoomScaleNormal="70" workbookViewId="0">
      <selection activeCell="G26" sqref="G26"/>
    </sheetView>
  </sheetViews>
  <sheetFormatPr defaultColWidth="9.140625" defaultRowHeight="12.75" x14ac:dyDescent="0.2"/>
  <cols>
    <col min="1" max="1" width="4.85546875" style="13" customWidth="1"/>
    <col min="2" max="2" width="30" style="87" customWidth="1"/>
    <col min="3" max="3" width="14" style="73" customWidth="1"/>
    <col min="4" max="4" width="9.5703125" style="35" bestFit="1" customWidth="1"/>
    <col min="5" max="5" width="11.140625" style="102" bestFit="1" customWidth="1"/>
    <col min="6" max="6" width="9.5703125" style="35" bestFit="1" customWidth="1"/>
    <col min="7" max="7" width="12.7109375" style="159" bestFit="1" customWidth="1"/>
    <col min="8" max="8" width="9.5703125" style="35" bestFit="1" customWidth="1"/>
    <col min="9" max="9" width="9.85546875" style="159" bestFit="1" customWidth="1"/>
    <col min="10" max="10" width="9.5703125" style="74" bestFit="1" customWidth="1"/>
    <col min="11" max="11" width="12.140625" style="35" customWidth="1"/>
    <col min="12" max="12" width="13.42578125" style="35" customWidth="1"/>
    <col min="13" max="16384" width="9.140625" style="13"/>
  </cols>
  <sheetData>
    <row r="1" spans="1:26" s="22" customFormat="1" x14ac:dyDescent="0.2">
      <c r="A1" s="447" t="s">
        <v>0</v>
      </c>
      <c r="B1" s="447"/>
      <c r="C1" s="447"/>
      <c r="D1" s="447"/>
      <c r="E1" s="447"/>
      <c r="F1" s="447"/>
      <c r="G1" s="447"/>
      <c r="H1" s="447"/>
      <c r="I1" s="447"/>
      <c r="J1" s="447"/>
      <c r="K1" s="447"/>
      <c r="L1" s="447"/>
    </row>
    <row r="2" spans="1:26" s="22" customFormat="1" ht="15.75" customHeight="1" x14ac:dyDescent="0.2">
      <c r="A2" s="447" t="s">
        <v>1</v>
      </c>
      <c r="B2" s="447"/>
      <c r="C2" s="447"/>
      <c r="D2" s="447"/>
      <c r="E2" s="447"/>
      <c r="F2" s="447"/>
      <c r="G2" s="447"/>
      <c r="H2" s="447"/>
      <c r="I2" s="447"/>
      <c r="J2" s="447"/>
      <c r="K2" s="447"/>
      <c r="L2" s="447"/>
    </row>
    <row r="3" spans="1:26" s="22" customFormat="1" ht="14.25" customHeight="1" x14ac:dyDescent="0.2">
      <c r="A3" s="447" t="s">
        <v>320</v>
      </c>
      <c r="B3" s="447"/>
      <c r="C3" s="447"/>
      <c r="D3" s="447"/>
      <c r="E3" s="447"/>
      <c r="F3" s="447"/>
      <c r="G3" s="447"/>
      <c r="H3" s="447"/>
      <c r="I3" s="447"/>
      <c r="J3" s="447"/>
      <c r="K3" s="447"/>
      <c r="L3" s="447"/>
    </row>
    <row r="4" spans="1:26" s="22" customFormat="1" ht="12.75" customHeight="1" x14ac:dyDescent="0.2">
      <c r="A4" s="447" t="s">
        <v>3</v>
      </c>
      <c r="B4" s="447"/>
      <c r="C4" s="447"/>
      <c r="D4" s="447"/>
      <c r="E4" s="447"/>
      <c r="F4" s="447"/>
      <c r="G4" s="447"/>
      <c r="H4" s="447"/>
      <c r="I4" s="447"/>
      <c r="J4" s="447"/>
      <c r="K4" s="447"/>
      <c r="L4" s="447"/>
    </row>
    <row r="5" spans="1:26" s="73" customFormat="1" ht="12.75" customHeight="1" x14ac:dyDescent="0.2">
      <c r="A5" s="140"/>
      <c r="B5" s="140"/>
      <c r="C5" s="140"/>
      <c r="D5" s="62"/>
      <c r="E5" s="140"/>
      <c r="F5" s="62"/>
      <c r="G5" s="141"/>
      <c r="H5" s="62"/>
      <c r="I5" s="141"/>
      <c r="J5" s="62"/>
      <c r="K5" s="62"/>
      <c r="L5" s="62"/>
    </row>
    <row r="6" spans="1:26" s="1" customFormat="1" ht="12.75" customHeight="1" x14ac:dyDescent="0.2">
      <c r="A6" s="506" t="s">
        <v>348</v>
      </c>
      <c r="B6" s="472"/>
      <c r="C6" s="472"/>
      <c r="D6" s="472"/>
      <c r="E6" s="472"/>
      <c r="F6" s="472"/>
      <c r="G6" s="472"/>
      <c r="H6" s="472"/>
      <c r="I6" s="472"/>
      <c r="J6" s="472"/>
      <c r="K6" s="472"/>
      <c r="L6" s="472"/>
      <c r="M6" s="271"/>
      <c r="N6" s="271"/>
      <c r="O6" s="271"/>
      <c r="P6" s="271"/>
      <c r="Q6" s="271"/>
      <c r="R6" s="271"/>
      <c r="S6" s="271"/>
      <c r="T6" s="271"/>
      <c r="U6" s="271"/>
      <c r="V6" s="271"/>
      <c r="W6" s="271"/>
      <c r="X6" s="271"/>
      <c r="Y6" s="271"/>
      <c r="Z6" s="271"/>
    </row>
    <row r="7" spans="1:26" s="1" customFormat="1" ht="12.75" customHeight="1" x14ac:dyDescent="0.2">
      <c r="A7" s="507" t="s">
        <v>324</v>
      </c>
      <c r="B7" s="507"/>
      <c r="C7" s="507"/>
      <c r="D7" s="507"/>
      <c r="E7" s="507"/>
      <c r="F7" s="507"/>
      <c r="G7" s="507"/>
      <c r="H7" s="507"/>
      <c r="I7" s="507"/>
      <c r="J7" s="507"/>
      <c r="K7" s="507"/>
      <c r="L7" s="507"/>
    </row>
    <row r="8" spans="1:26" s="73" customFormat="1" x14ac:dyDescent="0.2">
      <c r="A8" s="142"/>
      <c r="B8" s="140"/>
      <c r="C8" s="140"/>
      <c r="D8" s="62"/>
      <c r="E8" s="140"/>
      <c r="F8" s="62"/>
      <c r="G8" s="141"/>
      <c r="H8" s="62"/>
      <c r="I8" s="141"/>
      <c r="J8" s="62"/>
      <c r="K8" s="62"/>
      <c r="L8" s="62"/>
    </row>
    <row r="9" spans="1:26" s="306" customFormat="1" ht="25.15" customHeight="1" x14ac:dyDescent="0.2">
      <c r="A9" s="465" t="s">
        <v>163</v>
      </c>
      <c r="B9" s="449"/>
      <c r="C9" s="502">
        <v>2020</v>
      </c>
      <c r="D9" s="502"/>
      <c r="E9" s="502"/>
      <c r="F9" s="502"/>
      <c r="G9" s="503">
        <v>2021</v>
      </c>
      <c r="H9" s="503"/>
      <c r="I9" s="503"/>
      <c r="J9" s="503"/>
      <c r="K9" s="504" t="s">
        <v>347</v>
      </c>
      <c r="L9" s="505"/>
    </row>
    <row r="10" spans="1:26" s="306" customFormat="1" ht="25.9" customHeight="1" x14ac:dyDescent="0.2">
      <c r="A10" s="466"/>
      <c r="B10" s="449"/>
      <c r="C10" s="307" t="s">
        <v>22</v>
      </c>
      <c r="D10" s="308" t="s">
        <v>326</v>
      </c>
      <c r="E10" s="309" t="s">
        <v>340</v>
      </c>
      <c r="F10" s="308" t="s">
        <v>326</v>
      </c>
      <c r="G10" s="307" t="s">
        <v>302</v>
      </c>
      <c r="H10" s="308" t="s">
        <v>326</v>
      </c>
      <c r="I10" s="309" t="s">
        <v>303</v>
      </c>
      <c r="J10" s="308" t="s">
        <v>326</v>
      </c>
      <c r="K10" s="143" t="s">
        <v>164</v>
      </c>
      <c r="L10" s="144" t="s">
        <v>7</v>
      </c>
    </row>
    <row r="11" spans="1:26" s="1" customFormat="1" ht="18.600000000000001" customHeight="1" x14ac:dyDescent="0.2">
      <c r="A11" s="466"/>
      <c r="B11" s="449"/>
      <c r="C11" s="249" t="s">
        <v>10</v>
      </c>
      <c r="D11" s="310" t="s">
        <v>11</v>
      </c>
      <c r="E11" s="249" t="s">
        <v>12</v>
      </c>
      <c r="F11" s="310" t="s">
        <v>13</v>
      </c>
      <c r="G11" s="249" t="s">
        <v>14</v>
      </c>
      <c r="H11" s="310" t="s">
        <v>15</v>
      </c>
      <c r="I11" s="249" t="s">
        <v>16</v>
      </c>
      <c r="J11" s="310" t="s">
        <v>17</v>
      </c>
      <c r="K11" s="310" t="s">
        <v>165</v>
      </c>
      <c r="L11" s="251" t="s">
        <v>166</v>
      </c>
    </row>
    <row r="12" spans="1:26" x14ac:dyDescent="0.2">
      <c r="A12" s="136"/>
      <c r="B12" s="136"/>
      <c r="C12" s="138"/>
      <c r="D12" s="139"/>
      <c r="E12" s="138"/>
      <c r="F12" s="139"/>
      <c r="G12" s="138"/>
      <c r="H12" s="139"/>
      <c r="I12" s="138"/>
      <c r="J12" s="139"/>
      <c r="K12" s="139"/>
      <c r="L12" s="139"/>
    </row>
    <row r="13" spans="1:26" s="12" customFormat="1" x14ac:dyDescent="0.2">
      <c r="A13" s="65"/>
      <c r="B13" s="58" t="s">
        <v>102</v>
      </c>
      <c r="C13" s="145">
        <v>4541511860</v>
      </c>
      <c r="D13" s="146">
        <v>99.999999999999986</v>
      </c>
      <c r="E13" s="145">
        <v>24174601169</v>
      </c>
      <c r="F13" s="122">
        <v>99.999999999999986</v>
      </c>
      <c r="G13" s="145">
        <v>5893108642</v>
      </c>
      <c r="H13" s="146">
        <v>99.999999999999986</v>
      </c>
      <c r="I13" s="145">
        <v>29350864921</v>
      </c>
      <c r="J13" s="146">
        <v>100</v>
      </c>
      <c r="K13" s="280">
        <v>29.760943572654242</v>
      </c>
      <c r="L13" s="280">
        <v>21.411992346073184</v>
      </c>
    </row>
    <row r="14" spans="1:26" s="12" customFormat="1" x14ac:dyDescent="0.2">
      <c r="A14" s="65"/>
      <c r="B14" s="58"/>
      <c r="C14" s="145"/>
      <c r="D14" s="146"/>
      <c r="E14" s="145"/>
      <c r="F14" s="122"/>
      <c r="G14" s="145"/>
      <c r="H14" s="146"/>
      <c r="I14" s="145"/>
      <c r="J14" s="146"/>
      <c r="K14" s="280"/>
      <c r="L14" s="280"/>
    </row>
    <row r="15" spans="1:26" x14ac:dyDescent="0.2">
      <c r="A15" s="95"/>
      <c r="B15" s="147" t="s">
        <v>167</v>
      </c>
      <c r="C15" s="148">
        <v>3889841501</v>
      </c>
      <c r="D15" s="122">
        <v>85.650805742913988</v>
      </c>
      <c r="E15" s="148">
        <v>20366064872</v>
      </c>
      <c r="F15" s="122">
        <v>84.245711975245214</v>
      </c>
      <c r="G15" s="148">
        <v>4928224739</v>
      </c>
      <c r="H15" s="122">
        <v>83.626911336347973</v>
      </c>
      <c r="I15" s="148">
        <v>24244282136</v>
      </c>
      <c r="J15" s="122">
        <v>82.60159351778988</v>
      </c>
      <c r="K15" s="280">
        <v>26.694744187727252</v>
      </c>
      <c r="L15" s="280">
        <v>19.04254596248445</v>
      </c>
      <c r="M15" s="149"/>
    </row>
    <row r="16" spans="1:26" x14ac:dyDescent="0.2">
      <c r="A16" s="95"/>
      <c r="B16" s="102"/>
      <c r="C16" s="88"/>
      <c r="E16" s="88"/>
      <c r="F16" s="89"/>
      <c r="G16" s="108"/>
      <c r="I16" s="88"/>
      <c r="J16" s="35"/>
      <c r="K16" s="239"/>
      <c r="L16" s="239"/>
    </row>
    <row r="17" spans="1:13" x14ac:dyDescent="0.2">
      <c r="A17" s="95">
        <v>1</v>
      </c>
      <c r="B17" s="92" t="s">
        <v>168</v>
      </c>
      <c r="C17" s="150">
        <v>780243377</v>
      </c>
      <c r="D17" s="89">
        <v>17.180256290247804</v>
      </c>
      <c r="E17" s="150">
        <v>3208181963</v>
      </c>
      <c r="F17" s="89">
        <v>13.270878557922074</v>
      </c>
      <c r="G17" s="108">
        <v>954276799</v>
      </c>
      <c r="H17" s="89">
        <v>16.193097004845612</v>
      </c>
      <c r="I17" s="150">
        <v>4483369409</v>
      </c>
      <c r="J17" s="89">
        <v>15.275084468779085</v>
      </c>
      <c r="K17" s="239">
        <v>22.305017527883475</v>
      </c>
      <c r="L17" s="239">
        <v>39.747977537021015</v>
      </c>
      <c r="M17" s="73"/>
    </row>
    <row r="18" spans="1:13" ht="14.25" x14ac:dyDescent="0.2">
      <c r="A18" s="95">
        <v>2</v>
      </c>
      <c r="B18" s="92" t="s">
        <v>304</v>
      </c>
      <c r="C18" s="151">
        <v>497341700</v>
      </c>
      <c r="D18" s="89">
        <v>10.951016210711822</v>
      </c>
      <c r="E18" s="150">
        <v>3429075313</v>
      </c>
      <c r="F18" s="89">
        <v>14.184620002737553</v>
      </c>
      <c r="G18" s="108">
        <v>918113313</v>
      </c>
      <c r="H18" s="89">
        <v>15.579439796114317</v>
      </c>
      <c r="I18" s="150">
        <v>4564937256</v>
      </c>
      <c r="J18" s="89">
        <v>15.552990578938175</v>
      </c>
      <c r="K18" s="239">
        <v>84.604128911772335</v>
      </c>
      <c r="L18" s="239">
        <v>33.124438494944201</v>
      </c>
      <c r="M18" s="73"/>
    </row>
    <row r="19" spans="1:13" ht="14.25" x14ac:dyDescent="0.2">
      <c r="A19" s="95">
        <v>3</v>
      </c>
      <c r="B19" s="92" t="s">
        <v>305</v>
      </c>
      <c r="C19" s="108">
        <v>769889046</v>
      </c>
      <c r="D19" s="89">
        <v>16.952263249181517</v>
      </c>
      <c r="E19" s="108">
        <v>3856091975</v>
      </c>
      <c r="F19" s="89">
        <v>15.951005553484835</v>
      </c>
      <c r="G19" s="108">
        <v>829011610</v>
      </c>
      <c r="H19" s="89">
        <v>14.067475425307119</v>
      </c>
      <c r="I19" s="150">
        <v>4347983993</v>
      </c>
      <c r="J19" s="89">
        <v>14.813818961393189</v>
      </c>
      <c r="K19" s="239">
        <v>7.6793616310265156</v>
      </c>
      <c r="L19" s="239">
        <v>12.756231469297363</v>
      </c>
      <c r="M19" s="73"/>
    </row>
    <row r="20" spans="1:13" x14ac:dyDescent="0.2">
      <c r="A20" s="95">
        <v>4</v>
      </c>
      <c r="B20" s="92" t="s">
        <v>169</v>
      </c>
      <c r="C20" s="108">
        <v>777037536</v>
      </c>
      <c r="D20" s="89">
        <v>17.109666559364662</v>
      </c>
      <c r="E20" s="108">
        <v>3662273624</v>
      </c>
      <c r="F20" s="89">
        <v>15.149261815728613</v>
      </c>
      <c r="G20" s="108">
        <v>792050181</v>
      </c>
      <c r="H20" s="89">
        <v>13.440277943547201</v>
      </c>
      <c r="I20" s="150">
        <v>3736756457</v>
      </c>
      <c r="J20" s="89">
        <v>12.731333359537286</v>
      </c>
      <c r="K20" s="239">
        <v>1.9320360091330313</v>
      </c>
      <c r="L20" s="239">
        <v>2.0337866759023937</v>
      </c>
      <c r="M20" s="73"/>
    </row>
    <row r="21" spans="1:13" x14ac:dyDescent="0.2">
      <c r="A21" s="95">
        <v>5</v>
      </c>
      <c r="B21" s="92" t="s">
        <v>170</v>
      </c>
      <c r="C21" s="108">
        <v>301774325</v>
      </c>
      <c r="D21" s="89">
        <v>6.6447987873359873</v>
      </c>
      <c r="E21" s="108">
        <v>1448517495</v>
      </c>
      <c r="F21" s="89">
        <v>5.9918982111584462</v>
      </c>
      <c r="G21" s="108">
        <v>324950807</v>
      </c>
      <c r="H21" s="89">
        <v>5.5140813913404854</v>
      </c>
      <c r="I21" s="150">
        <v>1524140625</v>
      </c>
      <c r="J21" s="89">
        <v>5.1928303615662985</v>
      </c>
      <c r="K21" s="239">
        <v>7.6800708608991242</v>
      </c>
      <c r="L21" s="239">
        <v>5.2207260361739616</v>
      </c>
      <c r="M21" s="73"/>
    </row>
    <row r="22" spans="1:13" x14ac:dyDescent="0.2">
      <c r="A22" s="95">
        <v>6</v>
      </c>
      <c r="B22" s="92" t="s">
        <v>171</v>
      </c>
      <c r="C22" s="108">
        <v>171525918</v>
      </c>
      <c r="D22" s="89">
        <v>3.7768461976448524</v>
      </c>
      <c r="E22" s="108">
        <v>1072728258</v>
      </c>
      <c r="F22" s="89">
        <v>4.4374186382673386</v>
      </c>
      <c r="G22" s="108">
        <v>288195128</v>
      </c>
      <c r="H22" s="89">
        <v>4.8903752757253169</v>
      </c>
      <c r="I22" s="150">
        <v>1457047450</v>
      </c>
      <c r="J22" s="89">
        <v>4.9642402495522697</v>
      </c>
      <c r="K22" s="239">
        <v>68.018414569861108</v>
      </c>
      <c r="L22" s="239">
        <v>35.826332450356688</v>
      </c>
      <c r="M22" s="73"/>
    </row>
    <row r="23" spans="1:13" x14ac:dyDescent="0.2">
      <c r="A23" s="95">
        <v>7</v>
      </c>
      <c r="B23" s="92" t="s">
        <v>172</v>
      </c>
      <c r="C23" s="108">
        <v>128692317</v>
      </c>
      <c r="D23" s="89">
        <v>2.8336888896729646</v>
      </c>
      <c r="E23" s="108">
        <v>845672494</v>
      </c>
      <c r="F23" s="89">
        <v>3.4981859187171933</v>
      </c>
      <c r="G23" s="108">
        <v>229099681</v>
      </c>
      <c r="H23" s="89">
        <v>3.8875862455209762</v>
      </c>
      <c r="I23" s="150">
        <v>1180792487</v>
      </c>
      <c r="J23" s="89">
        <v>4.0230245009071766</v>
      </c>
      <c r="K23" s="239">
        <v>78.021257477243182</v>
      </c>
      <c r="L23" s="239">
        <v>39.627633082269796</v>
      </c>
      <c r="M23" s="73"/>
    </row>
    <row r="24" spans="1:13" x14ac:dyDescent="0.2">
      <c r="A24" s="95">
        <v>8</v>
      </c>
      <c r="B24" s="92" t="s">
        <v>173</v>
      </c>
      <c r="C24" s="108">
        <v>204463171</v>
      </c>
      <c r="D24" s="89">
        <v>4.5020948376428986</v>
      </c>
      <c r="E24" s="108">
        <v>1257145551</v>
      </c>
      <c r="F24" s="89">
        <v>5.2002742142943186</v>
      </c>
      <c r="G24" s="108">
        <v>220771258</v>
      </c>
      <c r="H24" s="89">
        <v>3.7462614625254012</v>
      </c>
      <c r="I24" s="150">
        <v>1035813075</v>
      </c>
      <c r="J24" s="89">
        <v>3.5290717251023667</v>
      </c>
      <c r="K24" s="239">
        <v>7.9760511001758738</v>
      </c>
      <c r="L24" s="239">
        <v>-17.605954682330971</v>
      </c>
      <c r="M24" s="73"/>
    </row>
    <row r="25" spans="1:13" x14ac:dyDescent="0.2">
      <c r="A25" s="95">
        <v>9</v>
      </c>
      <c r="B25" s="92" t="s">
        <v>174</v>
      </c>
      <c r="C25" s="108">
        <v>148614804</v>
      </c>
      <c r="D25" s="89">
        <v>3.272364106520246</v>
      </c>
      <c r="E25" s="108">
        <v>832120606</v>
      </c>
      <c r="F25" s="89">
        <v>3.442127546108432</v>
      </c>
      <c r="G25" s="108">
        <v>214608165</v>
      </c>
      <c r="H25" s="89">
        <v>3.6416801053096894</v>
      </c>
      <c r="I25" s="150">
        <v>1028916610</v>
      </c>
      <c r="J25" s="89">
        <v>3.5055750921460209</v>
      </c>
      <c r="K25" s="239">
        <v>44.405644137578662</v>
      </c>
      <c r="L25" s="239">
        <v>23.649937590897729</v>
      </c>
      <c r="M25" s="73"/>
    </row>
    <row r="26" spans="1:13" x14ac:dyDescent="0.2">
      <c r="A26" s="95">
        <v>10</v>
      </c>
      <c r="B26" s="92" t="s">
        <v>175</v>
      </c>
      <c r="C26" s="108">
        <v>110259307</v>
      </c>
      <c r="D26" s="89">
        <v>2.4278106145912388</v>
      </c>
      <c r="E26" s="108">
        <v>754257593</v>
      </c>
      <c r="F26" s="89">
        <v>3.1200415168263991</v>
      </c>
      <c r="G26" s="108">
        <v>157147797</v>
      </c>
      <c r="H26" s="89">
        <v>2.6666366861118527</v>
      </c>
      <c r="I26" s="150">
        <v>884524774</v>
      </c>
      <c r="J26" s="89">
        <v>3.013624219868011</v>
      </c>
      <c r="K26" s="239">
        <v>42.525652732426479</v>
      </c>
      <c r="L26" s="239">
        <v>17.270914102683754</v>
      </c>
      <c r="M26" s="73"/>
    </row>
    <row r="27" spans="1:13" x14ac:dyDescent="0.2">
      <c r="A27" s="95"/>
      <c r="B27" s="92"/>
      <c r="C27" s="108"/>
      <c r="D27" s="89"/>
      <c r="E27" s="108"/>
      <c r="F27" s="89"/>
      <c r="G27" s="108"/>
      <c r="H27" s="89"/>
      <c r="I27" s="150"/>
      <c r="J27" s="89"/>
      <c r="K27" s="239"/>
      <c r="L27" s="239"/>
      <c r="M27" s="73"/>
    </row>
    <row r="28" spans="1:13" s="12" customFormat="1" x14ac:dyDescent="0.2">
      <c r="A28" s="65"/>
      <c r="B28" s="152" t="s">
        <v>176</v>
      </c>
      <c r="C28" s="148">
        <v>651670359</v>
      </c>
      <c r="D28" s="122">
        <v>14.34919425708601</v>
      </c>
      <c r="E28" s="148">
        <v>3808536297</v>
      </c>
      <c r="F28" s="122">
        <v>15.754288024754795</v>
      </c>
      <c r="G28" s="148">
        <v>964883903</v>
      </c>
      <c r="H28" s="122">
        <v>16.373088663652027</v>
      </c>
      <c r="I28" s="153">
        <v>5106582785</v>
      </c>
      <c r="J28" s="122">
        <v>17.39840648221012</v>
      </c>
      <c r="K28" s="280">
        <v>48.063187112059516</v>
      </c>
      <c r="L28" s="280">
        <v>34.082555259417553</v>
      </c>
      <c r="M28" s="105"/>
    </row>
    <row r="29" spans="1:13" x14ac:dyDescent="0.2">
      <c r="A29" s="95"/>
      <c r="B29" s="92"/>
      <c r="C29" s="108"/>
      <c r="D29" s="89"/>
      <c r="E29" s="108"/>
      <c r="F29" s="89"/>
      <c r="G29" s="108"/>
      <c r="H29" s="89"/>
      <c r="I29" s="150"/>
      <c r="J29" s="89"/>
      <c r="K29" s="239"/>
      <c r="L29" s="239"/>
      <c r="M29" s="73"/>
    </row>
    <row r="30" spans="1:13" ht="14.25" x14ac:dyDescent="0.2">
      <c r="A30" s="95">
        <v>11</v>
      </c>
      <c r="B30" s="92" t="s">
        <v>306</v>
      </c>
      <c r="C30" s="108">
        <v>118013087</v>
      </c>
      <c r="D30" s="89">
        <v>2.5985418653073822</v>
      </c>
      <c r="E30" s="108">
        <v>686136319</v>
      </c>
      <c r="F30" s="89">
        <v>2.8382529010648514</v>
      </c>
      <c r="G30" s="108">
        <v>149238140</v>
      </c>
      <c r="H30" s="89">
        <v>2.5324179319618252</v>
      </c>
      <c r="I30" s="150">
        <v>797102677</v>
      </c>
      <c r="J30" s="89">
        <v>2.7157723601858419</v>
      </c>
      <c r="K30" s="239">
        <v>26.458974842341011</v>
      </c>
      <c r="L30" s="239">
        <v>16.172640177643771</v>
      </c>
      <c r="M30" s="73"/>
    </row>
    <row r="31" spans="1:13" x14ac:dyDescent="0.2">
      <c r="A31" s="95">
        <v>12</v>
      </c>
      <c r="B31" s="92" t="s">
        <v>177</v>
      </c>
      <c r="C31" s="108">
        <v>59604656</v>
      </c>
      <c r="D31" s="89">
        <v>1.3124408311024425</v>
      </c>
      <c r="E31" s="108">
        <v>407967735</v>
      </c>
      <c r="F31" s="89">
        <v>1.6875882755954312</v>
      </c>
      <c r="G31" s="108">
        <v>112626936</v>
      </c>
      <c r="H31" s="89">
        <v>1.9111634086857208</v>
      </c>
      <c r="I31" s="150">
        <v>563079853</v>
      </c>
      <c r="J31" s="89">
        <v>1.9184438159337742</v>
      </c>
      <c r="K31" s="239">
        <v>88.95660768514459</v>
      </c>
      <c r="L31" s="239">
        <v>38.020682689526893</v>
      </c>
      <c r="M31" s="73"/>
    </row>
    <row r="32" spans="1:13" x14ac:dyDescent="0.2">
      <c r="A32" s="95">
        <v>13</v>
      </c>
      <c r="B32" s="92" t="s">
        <v>178</v>
      </c>
      <c r="C32" s="108">
        <v>18784099</v>
      </c>
      <c r="D32" s="89">
        <v>0.41360893858812914</v>
      </c>
      <c r="E32" s="108">
        <v>164951453</v>
      </c>
      <c r="F32" s="89">
        <v>0.68233370985877295</v>
      </c>
      <c r="G32" s="108">
        <v>84454030</v>
      </c>
      <c r="H32" s="89">
        <v>1.4330981342868649</v>
      </c>
      <c r="I32" s="150">
        <v>435690198</v>
      </c>
      <c r="J32" s="89">
        <v>1.4844203030223881</v>
      </c>
      <c r="K32" s="239">
        <v>349.60383779919385</v>
      </c>
      <c r="L32" s="239">
        <v>164.1323796038341</v>
      </c>
      <c r="M32" s="73"/>
    </row>
    <row r="33" spans="1:26" x14ac:dyDescent="0.2">
      <c r="A33" s="95">
        <v>14</v>
      </c>
      <c r="B33" s="92" t="s">
        <v>179</v>
      </c>
      <c r="C33" s="108">
        <v>33655691</v>
      </c>
      <c r="D33" s="89">
        <v>0.74106799756326081</v>
      </c>
      <c r="E33" s="108">
        <v>221218169</v>
      </c>
      <c r="F33" s="89">
        <v>0.91508508228742313</v>
      </c>
      <c r="G33" s="108">
        <v>64456135</v>
      </c>
      <c r="H33" s="89">
        <v>1.0937543988349909</v>
      </c>
      <c r="I33" s="150">
        <v>260990130</v>
      </c>
      <c r="J33" s="89">
        <v>0.88920762881255466</v>
      </c>
      <c r="K33" s="239">
        <v>91.516302547465145</v>
      </c>
      <c r="L33" s="239">
        <v>17.978614134537917</v>
      </c>
      <c r="M33" s="73"/>
    </row>
    <row r="34" spans="1:26" x14ac:dyDescent="0.2">
      <c r="A34" s="95">
        <v>15</v>
      </c>
      <c r="B34" s="92" t="s">
        <v>180</v>
      </c>
      <c r="C34" s="108">
        <v>29569677</v>
      </c>
      <c r="D34" s="89">
        <v>0.65109765011160847</v>
      </c>
      <c r="E34" s="108">
        <v>161447876</v>
      </c>
      <c r="F34" s="89">
        <v>0.66784090819678421</v>
      </c>
      <c r="G34" s="108">
        <v>37684770</v>
      </c>
      <c r="H34" s="89">
        <v>0.6394718354829203</v>
      </c>
      <c r="I34" s="150">
        <v>203956793</v>
      </c>
      <c r="J34" s="89">
        <v>0.6948919343568396</v>
      </c>
      <c r="K34" s="239">
        <v>27.443969036252923</v>
      </c>
      <c r="L34" s="239">
        <v>26.329808761311924</v>
      </c>
      <c r="M34" s="73"/>
    </row>
    <row r="35" spans="1:26" x14ac:dyDescent="0.2">
      <c r="A35" s="95">
        <v>16</v>
      </c>
      <c r="B35" s="92" t="s">
        <v>181</v>
      </c>
      <c r="C35" s="108">
        <v>18745532</v>
      </c>
      <c r="D35" s="89">
        <v>0.41275972799066962</v>
      </c>
      <c r="E35" s="108">
        <v>252126510</v>
      </c>
      <c r="F35" s="89">
        <v>1.0429396879701631</v>
      </c>
      <c r="G35" s="108">
        <v>36996100</v>
      </c>
      <c r="H35" s="89">
        <v>0.62778581301437342</v>
      </c>
      <c r="I35" s="150">
        <v>335082392</v>
      </c>
      <c r="J35" s="89">
        <v>1.1416440125423859</v>
      </c>
      <c r="K35" s="239">
        <v>97.359562801418491</v>
      </c>
      <c r="L35" s="239">
        <v>32.902482963810506</v>
      </c>
      <c r="M35" s="73"/>
    </row>
    <row r="36" spans="1:26" x14ac:dyDescent="0.2">
      <c r="A36" s="95">
        <v>17</v>
      </c>
      <c r="B36" s="102" t="s">
        <v>182</v>
      </c>
      <c r="C36" s="150">
        <v>13540469</v>
      </c>
      <c r="D36" s="89">
        <v>0.2981489296385984</v>
      </c>
      <c r="E36" s="150">
        <v>120259611</v>
      </c>
      <c r="F36" s="89">
        <v>0.49746264750879698</v>
      </c>
      <c r="G36" s="108">
        <v>34775409</v>
      </c>
      <c r="H36" s="89">
        <v>0.59010296793371075</v>
      </c>
      <c r="I36" s="150">
        <v>192950917</v>
      </c>
      <c r="J36" s="89">
        <v>0.65739431365767753</v>
      </c>
      <c r="K36" s="239">
        <v>156.82573476590801</v>
      </c>
      <c r="L36" s="239">
        <v>60.445319418171081</v>
      </c>
      <c r="M36" s="73"/>
    </row>
    <row r="37" spans="1:26" x14ac:dyDescent="0.2">
      <c r="A37" s="95">
        <v>18</v>
      </c>
      <c r="B37" s="102" t="s">
        <v>183</v>
      </c>
      <c r="C37" s="108">
        <v>23373042</v>
      </c>
      <c r="D37" s="89">
        <v>0.51465332956325249</v>
      </c>
      <c r="E37" s="108">
        <v>196217777</v>
      </c>
      <c r="F37" s="89">
        <v>0.81166913831702603</v>
      </c>
      <c r="G37" s="108">
        <v>34438832</v>
      </c>
      <c r="H37" s="89">
        <v>0.584391601990086</v>
      </c>
      <c r="I37" s="150">
        <v>197330946</v>
      </c>
      <c r="J37" s="89">
        <v>0.67231731170829434</v>
      </c>
      <c r="K37" s="239">
        <v>47.344243851527757</v>
      </c>
      <c r="L37" s="239">
        <v>0.5673130217961786</v>
      </c>
      <c r="M37" s="73"/>
    </row>
    <row r="38" spans="1:26" x14ac:dyDescent="0.2">
      <c r="A38" s="95">
        <v>19</v>
      </c>
      <c r="B38" s="102" t="s">
        <v>184</v>
      </c>
      <c r="C38" s="108">
        <v>23783632</v>
      </c>
      <c r="D38" s="89">
        <v>0.52369415148901544</v>
      </c>
      <c r="E38" s="108">
        <v>119493724</v>
      </c>
      <c r="F38" s="89">
        <v>0.49429450010216219</v>
      </c>
      <c r="G38" s="108">
        <v>33978089</v>
      </c>
      <c r="H38" s="89">
        <v>0.57657326657511843</v>
      </c>
      <c r="I38" s="150">
        <v>189688335</v>
      </c>
      <c r="J38" s="89">
        <v>0.64627851857367757</v>
      </c>
      <c r="K38" s="239">
        <v>42.863331386896661</v>
      </c>
      <c r="L38" s="239">
        <v>58.743345382724875</v>
      </c>
      <c r="M38" s="73"/>
    </row>
    <row r="39" spans="1:26" x14ac:dyDescent="0.2">
      <c r="A39" s="95">
        <v>20</v>
      </c>
      <c r="B39" s="102" t="s">
        <v>185</v>
      </c>
      <c r="C39" s="108">
        <v>34980732</v>
      </c>
      <c r="D39" s="89">
        <v>0.77024420673867844</v>
      </c>
      <c r="E39" s="108">
        <v>157671648</v>
      </c>
      <c r="F39" s="89">
        <v>0.65222026579775916</v>
      </c>
      <c r="G39" s="108">
        <v>32840585</v>
      </c>
      <c r="H39" s="89">
        <v>0.55727099218816678</v>
      </c>
      <c r="I39" s="150">
        <v>198977808</v>
      </c>
      <c r="J39" s="89">
        <v>0.6779282604978194</v>
      </c>
      <c r="K39" s="239">
        <v>-6.1180738013143943</v>
      </c>
      <c r="L39" s="239">
        <v>26.197582459466638</v>
      </c>
      <c r="M39" s="73"/>
    </row>
    <row r="40" spans="1:26" x14ac:dyDescent="0.2">
      <c r="A40" s="95">
        <v>21</v>
      </c>
      <c r="B40" s="102" t="s">
        <v>87</v>
      </c>
      <c r="C40" s="108">
        <v>277619742</v>
      </c>
      <c r="D40" s="89">
        <v>6.1129366289929719</v>
      </c>
      <c r="E40" s="108">
        <v>1321045475</v>
      </c>
      <c r="F40" s="89">
        <v>5.4646009080556261</v>
      </c>
      <c r="G40" s="108">
        <v>343394877</v>
      </c>
      <c r="H40" s="89">
        <v>5.8270583126982505</v>
      </c>
      <c r="I40" s="108">
        <v>1731732736</v>
      </c>
      <c r="J40" s="89">
        <v>5.9001080229188663</v>
      </c>
      <c r="K40" s="239">
        <v>23.692527961502098</v>
      </c>
      <c r="L40" s="239">
        <v>31.088048728981121</v>
      </c>
      <c r="M40" s="73"/>
    </row>
    <row r="41" spans="1:26" x14ac:dyDescent="0.2">
      <c r="A41" s="154"/>
      <c r="B41" s="155"/>
      <c r="C41" s="156"/>
      <c r="D41" s="157"/>
      <c r="E41" s="158"/>
      <c r="F41" s="157"/>
      <c r="G41" s="158"/>
      <c r="H41" s="157"/>
      <c r="I41" s="158"/>
      <c r="J41" s="107"/>
      <c r="K41" s="157"/>
      <c r="L41" s="157"/>
    </row>
    <row r="42" spans="1:26" x14ac:dyDescent="0.2">
      <c r="A42" s="95"/>
      <c r="B42" s="102"/>
    </row>
    <row r="43" spans="1:26" s="5" customFormat="1" ht="12" x14ac:dyDescent="0.2">
      <c r="A43" s="2" t="s">
        <v>186</v>
      </c>
      <c r="B43" s="100"/>
      <c r="C43" s="311"/>
      <c r="D43" s="40"/>
      <c r="E43" s="100"/>
      <c r="F43" s="40"/>
      <c r="G43" s="312"/>
      <c r="H43" s="40"/>
      <c r="I43" s="312"/>
      <c r="J43" s="313"/>
      <c r="K43" s="40"/>
      <c r="L43" s="40"/>
    </row>
    <row r="44" spans="1:26" s="5" customFormat="1" ht="12" x14ac:dyDescent="0.2">
      <c r="A44" s="172" t="s">
        <v>89</v>
      </c>
      <c r="B44" s="50" t="s">
        <v>187</v>
      </c>
      <c r="C44" s="311"/>
      <c r="D44" s="40"/>
      <c r="E44" s="55"/>
      <c r="F44" s="40"/>
      <c r="G44" s="312"/>
      <c r="H44" s="40"/>
      <c r="I44" s="312"/>
      <c r="J44" s="313"/>
      <c r="K44" s="40"/>
      <c r="L44" s="40"/>
    </row>
    <row r="45" spans="1:26" s="5" customFormat="1" ht="12" x14ac:dyDescent="0.2">
      <c r="A45" s="3" t="s">
        <v>91</v>
      </c>
      <c r="B45" s="50" t="s">
        <v>188</v>
      </c>
      <c r="C45" s="311"/>
      <c r="D45" s="40"/>
      <c r="E45" s="100"/>
      <c r="F45" s="40"/>
      <c r="G45" s="312"/>
      <c r="H45" s="40"/>
      <c r="I45" s="312"/>
      <c r="J45" s="313"/>
      <c r="K45" s="40"/>
      <c r="L45" s="40"/>
      <c r="M45" s="311"/>
      <c r="N45" s="311"/>
      <c r="O45" s="311"/>
      <c r="P45" s="311"/>
      <c r="Q45" s="311"/>
      <c r="R45" s="311"/>
      <c r="S45" s="311"/>
      <c r="T45" s="311"/>
      <c r="U45" s="311"/>
      <c r="V45" s="311"/>
      <c r="W45" s="311"/>
      <c r="X45" s="311"/>
      <c r="Y45" s="311"/>
      <c r="Z45" s="311"/>
    </row>
    <row r="46" spans="1:26" s="48" customFormat="1" ht="12" x14ac:dyDescent="0.2">
      <c r="A46" s="3" t="s">
        <v>93</v>
      </c>
      <c r="B46" s="50" t="s">
        <v>189</v>
      </c>
      <c r="C46" s="311"/>
      <c r="D46" s="40"/>
      <c r="E46" s="100"/>
      <c r="F46" s="40"/>
      <c r="G46" s="312"/>
      <c r="H46" s="40"/>
      <c r="I46" s="312"/>
      <c r="J46" s="313"/>
      <c r="K46" s="40"/>
      <c r="L46" s="40"/>
      <c r="M46" s="5"/>
      <c r="N46" s="5"/>
      <c r="O46" s="5"/>
      <c r="P46" s="5"/>
      <c r="Q46" s="5"/>
      <c r="R46" s="5"/>
      <c r="S46" s="5"/>
      <c r="T46" s="5"/>
      <c r="U46" s="5"/>
      <c r="V46" s="5"/>
      <c r="W46" s="5"/>
      <c r="X46" s="5"/>
      <c r="Y46" s="5"/>
      <c r="Z46" s="5"/>
    </row>
    <row r="47" spans="1:26" s="5" customFormat="1" ht="12" x14ac:dyDescent="0.2">
      <c r="A47" s="3" t="s">
        <v>100</v>
      </c>
      <c r="B47" s="50" t="s">
        <v>101</v>
      </c>
      <c r="C47" s="311"/>
      <c r="D47" s="40"/>
      <c r="E47" s="55"/>
      <c r="F47" s="40"/>
      <c r="G47" s="312"/>
      <c r="H47" s="40"/>
      <c r="I47" s="312"/>
      <c r="J47" s="313"/>
      <c r="K47" s="40"/>
      <c r="L47" s="40"/>
      <c r="M47" s="311"/>
      <c r="N47" s="311"/>
      <c r="O47" s="311"/>
      <c r="P47" s="311"/>
      <c r="Q47" s="311"/>
      <c r="R47" s="311"/>
      <c r="S47" s="311"/>
      <c r="T47" s="311"/>
      <c r="U47" s="311"/>
      <c r="V47" s="311"/>
      <c r="W47" s="311"/>
      <c r="X47" s="311"/>
      <c r="Y47" s="311"/>
      <c r="Z47" s="311"/>
    </row>
    <row r="48" spans="1:26" s="5" customFormat="1" ht="12" x14ac:dyDescent="0.2">
      <c r="A48" s="5" t="s">
        <v>317</v>
      </c>
      <c r="B48" s="50"/>
      <c r="C48" s="311"/>
      <c r="D48" s="40"/>
      <c r="E48" s="100"/>
      <c r="F48" s="40"/>
      <c r="G48" s="312"/>
      <c r="H48" s="40"/>
      <c r="I48" s="312"/>
      <c r="J48" s="313"/>
      <c r="K48" s="40"/>
      <c r="L48" s="40"/>
    </row>
    <row r="51" spans="2:10" x14ac:dyDescent="0.2">
      <c r="B51" s="92"/>
      <c r="C51" s="159"/>
    </row>
    <row r="52" spans="2:10" x14ac:dyDescent="0.2">
      <c r="B52" s="92"/>
      <c r="C52" s="159"/>
    </row>
    <row r="53" spans="2:10" x14ac:dyDescent="0.2">
      <c r="B53" s="92"/>
      <c r="C53" s="159"/>
    </row>
    <row r="54" spans="2:10" x14ac:dyDescent="0.2">
      <c r="B54" s="92"/>
      <c r="C54" s="159"/>
    </row>
    <row r="55" spans="2:10" x14ac:dyDescent="0.2">
      <c r="B55" s="92"/>
      <c r="C55" s="159"/>
    </row>
    <row r="56" spans="2:10" x14ac:dyDescent="0.2">
      <c r="B56" s="92"/>
      <c r="C56" s="159"/>
    </row>
    <row r="57" spans="2:10" x14ac:dyDescent="0.2">
      <c r="C57" s="159"/>
    </row>
    <row r="60" spans="2:10" x14ac:dyDescent="0.2">
      <c r="B60" s="93"/>
      <c r="C60" s="159"/>
      <c r="E60" s="13"/>
      <c r="G60" s="13"/>
      <c r="I60" s="13"/>
      <c r="J60" s="35"/>
    </row>
    <row r="61" spans="2:10" x14ac:dyDescent="0.2">
      <c r="B61" s="93"/>
      <c r="E61" s="13"/>
      <c r="G61" s="13"/>
      <c r="I61" s="13"/>
      <c r="J61" s="35"/>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CDC4F-79AA-4D3D-84E5-9178300B9411}">
  <sheetPr codeName="Sheet10"/>
  <dimension ref="A1:Z30"/>
  <sheetViews>
    <sheetView zoomScaleNormal="100" zoomScaleSheetLayoutView="100" workbookViewId="0">
      <selection activeCell="G19" sqref="G19"/>
    </sheetView>
  </sheetViews>
  <sheetFormatPr defaultColWidth="8.85546875" defaultRowHeight="12.75" x14ac:dyDescent="0.2"/>
  <cols>
    <col min="1" max="1" width="8.7109375" style="169" customWidth="1"/>
    <col min="2" max="2" width="23.42578125" style="169" customWidth="1"/>
    <col min="3" max="13" width="11.42578125" style="169" customWidth="1"/>
    <col min="14" max="16384" width="8.85546875" style="169"/>
  </cols>
  <sheetData>
    <row r="1" spans="1:26" x14ac:dyDescent="0.2">
      <c r="A1" s="495" t="s">
        <v>0</v>
      </c>
      <c r="B1" s="495"/>
      <c r="C1" s="495"/>
      <c r="D1" s="495"/>
      <c r="E1" s="495"/>
      <c r="F1" s="495"/>
      <c r="G1" s="495"/>
      <c r="H1" s="495"/>
      <c r="I1" s="495"/>
      <c r="J1" s="495"/>
      <c r="K1" s="495"/>
      <c r="L1" s="495"/>
    </row>
    <row r="2" spans="1:26" x14ac:dyDescent="0.2">
      <c r="A2" s="495" t="s">
        <v>1</v>
      </c>
      <c r="B2" s="495"/>
      <c r="C2" s="495"/>
      <c r="D2" s="495"/>
      <c r="E2" s="495"/>
      <c r="F2" s="495"/>
      <c r="G2" s="495"/>
      <c r="H2" s="495"/>
      <c r="I2" s="495"/>
      <c r="J2" s="495"/>
      <c r="K2" s="495"/>
      <c r="L2" s="495"/>
    </row>
    <row r="3" spans="1:26" x14ac:dyDescent="0.2">
      <c r="A3" s="510" t="s">
        <v>320</v>
      </c>
      <c r="B3" s="510"/>
      <c r="C3" s="510"/>
      <c r="D3" s="510"/>
      <c r="E3" s="510"/>
      <c r="F3" s="510"/>
      <c r="G3" s="510"/>
      <c r="H3" s="510"/>
      <c r="I3" s="510"/>
      <c r="J3" s="510"/>
      <c r="K3" s="510"/>
      <c r="L3" s="510"/>
    </row>
    <row r="4" spans="1:26" x14ac:dyDescent="0.2">
      <c r="A4" s="495" t="s">
        <v>3</v>
      </c>
      <c r="B4" s="495"/>
      <c r="C4" s="495"/>
      <c r="D4" s="495"/>
      <c r="E4" s="495"/>
      <c r="F4" s="495"/>
      <c r="G4" s="495"/>
      <c r="H4" s="495"/>
      <c r="I4" s="495"/>
      <c r="J4" s="495"/>
      <c r="K4" s="495"/>
      <c r="L4" s="495"/>
    </row>
    <row r="5" spans="1:26" x14ac:dyDescent="0.2">
      <c r="A5" s="272"/>
      <c r="B5" s="272"/>
      <c r="C5" s="314"/>
      <c r="D5" s="315"/>
      <c r="E5" s="314"/>
      <c r="F5" s="315"/>
      <c r="G5" s="314"/>
      <c r="H5" s="315"/>
      <c r="I5" s="314"/>
      <c r="J5" s="1"/>
      <c r="K5" s="4"/>
      <c r="L5" s="4"/>
    </row>
    <row r="6" spans="1:26" ht="14.25" x14ac:dyDescent="0.2">
      <c r="A6" s="473" t="s">
        <v>350</v>
      </c>
      <c r="B6" s="474"/>
      <c r="C6" s="474"/>
      <c r="D6" s="474"/>
      <c r="E6" s="474"/>
      <c r="F6" s="474"/>
      <c r="G6" s="474"/>
      <c r="H6" s="474"/>
      <c r="I6" s="474"/>
      <c r="J6" s="474"/>
      <c r="K6" s="474"/>
      <c r="L6" s="474"/>
    </row>
    <row r="7" spans="1:26" x14ac:dyDescent="0.2">
      <c r="A7" s="508" t="s">
        <v>324</v>
      </c>
      <c r="B7" s="472"/>
      <c r="C7" s="472"/>
      <c r="D7" s="472"/>
      <c r="E7" s="472"/>
      <c r="F7" s="472"/>
      <c r="G7" s="472"/>
      <c r="H7" s="472"/>
      <c r="I7" s="472"/>
      <c r="J7" s="472"/>
      <c r="K7" s="472"/>
      <c r="L7" s="472"/>
      <c r="M7" s="271"/>
      <c r="N7" s="271"/>
      <c r="O7" s="271"/>
      <c r="P7" s="271"/>
      <c r="Q7" s="271"/>
      <c r="R7" s="271"/>
      <c r="S7" s="271"/>
      <c r="T7" s="271"/>
      <c r="U7" s="271"/>
      <c r="V7" s="271"/>
      <c r="W7" s="271"/>
      <c r="X7" s="271"/>
      <c r="Y7" s="271"/>
      <c r="Z7" s="271"/>
    </row>
    <row r="8" spans="1:26" x14ac:dyDescent="0.2">
      <c r="A8" s="244"/>
      <c r="B8" s="272"/>
      <c r="C8" s="314"/>
      <c r="D8" s="1"/>
      <c r="E8" s="314"/>
      <c r="F8" s="1"/>
      <c r="G8" s="314"/>
      <c r="H8" s="1"/>
      <c r="I8" s="314"/>
      <c r="J8" s="1"/>
      <c r="K8" s="4"/>
      <c r="L8" s="4"/>
    </row>
    <row r="9" spans="1:26" ht="25.9" customHeight="1" x14ac:dyDescent="0.2">
      <c r="A9" s="511" t="s">
        <v>190</v>
      </c>
      <c r="B9" s="449"/>
      <c r="C9" s="468">
        <v>2020</v>
      </c>
      <c r="D9" s="468"/>
      <c r="E9" s="468"/>
      <c r="F9" s="468"/>
      <c r="G9" s="468">
        <v>2021</v>
      </c>
      <c r="H9" s="468"/>
      <c r="I9" s="468"/>
      <c r="J9" s="468"/>
      <c r="K9" s="512" t="s">
        <v>349</v>
      </c>
      <c r="L9" s="513"/>
    </row>
    <row r="10" spans="1:26" ht="25.5" x14ac:dyDescent="0.2">
      <c r="A10" s="466"/>
      <c r="B10" s="449"/>
      <c r="C10" s="316" t="s">
        <v>22</v>
      </c>
      <c r="D10" s="317" t="s">
        <v>326</v>
      </c>
      <c r="E10" s="316" t="s">
        <v>340</v>
      </c>
      <c r="F10" s="317" t="s">
        <v>326</v>
      </c>
      <c r="G10" s="316" t="s">
        <v>302</v>
      </c>
      <c r="H10" s="317" t="s">
        <v>326</v>
      </c>
      <c r="I10" s="316" t="s">
        <v>303</v>
      </c>
      <c r="J10" s="317" t="s">
        <v>326</v>
      </c>
      <c r="K10" s="318" t="s">
        <v>164</v>
      </c>
      <c r="L10" s="319" t="s">
        <v>7</v>
      </c>
    </row>
    <row r="11" spans="1:26" x14ac:dyDescent="0.2">
      <c r="A11" s="466"/>
      <c r="B11" s="449"/>
      <c r="C11" s="320" t="s">
        <v>10</v>
      </c>
      <c r="D11" s="320" t="s">
        <v>11</v>
      </c>
      <c r="E11" s="320" t="s">
        <v>12</v>
      </c>
      <c r="F11" s="320" t="s">
        <v>13</v>
      </c>
      <c r="G11" s="320" t="s">
        <v>14</v>
      </c>
      <c r="H11" s="320" t="s">
        <v>15</v>
      </c>
      <c r="I11" s="320" t="s">
        <v>16</v>
      </c>
      <c r="J11" s="320" t="s">
        <v>17</v>
      </c>
      <c r="K11" s="321" t="s">
        <v>165</v>
      </c>
      <c r="L11" s="322" t="s">
        <v>166</v>
      </c>
    </row>
    <row r="13" spans="1:26" x14ac:dyDescent="0.2">
      <c r="A13" s="58"/>
      <c r="B13" s="147" t="s">
        <v>102</v>
      </c>
      <c r="C13" s="162">
        <v>4541.5118599999996</v>
      </c>
      <c r="D13" s="164"/>
      <c r="E13" s="162">
        <v>24174.601169000001</v>
      </c>
      <c r="F13" s="164"/>
      <c r="G13" s="160">
        <v>5893.1086420000001</v>
      </c>
      <c r="H13" s="161"/>
      <c r="I13" s="162">
        <v>29350.864921</v>
      </c>
      <c r="J13" s="163"/>
      <c r="K13" s="323">
        <v>29.760943572654263</v>
      </c>
      <c r="L13" s="323">
        <v>21.411992346073184</v>
      </c>
    </row>
    <row r="14" spans="1:26" x14ac:dyDescent="0.2">
      <c r="G14" s="165"/>
      <c r="K14" s="324"/>
      <c r="L14" s="324"/>
    </row>
    <row r="15" spans="1:26" ht="14.25" x14ac:dyDescent="0.2">
      <c r="A15" s="70">
        <v>1</v>
      </c>
      <c r="B15" s="166" t="s">
        <v>307</v>
      </c>
      <c r="C15" s="165">
        <v>3931.0551799999998</v>
      </c>
      <c r="D15" s="323">
        <v>86.558293827729869</v>
      </c>
      <c r="E15" s="165">
        <v>20564.510875</v>
      </c>
      <c r="F15" s="323">
        <v>85.066598332843</v>
      </c>
      <c r="G15" s="165">
        <v>5041.4964190000001</v>
      </c>
      <c r="H15" s="323">
        <v>85.549015388404911</v>
      </c>
      <c r="I15" s="165">
        <v>24741.286132000001</v>
      </c>
      <c r="J15" s="323">
        <v>84.294913279703962</v>
      </c>
      <c r="K15" s="323">
        <v>28.247917878374839</v>
      </c>
      <c r="L15" s="323">
        <v>20.310598595747066</v>
      </c>
      <c r="M15" s="170"/>
    </row>
    <row r="16" spans="1:26" ht="14.25" x14ac:dyDescent="0.2">
      <c r="A16" s="70">
        <v>2</v>
      </c>
      <c r="B16" s="167" t="s">
        <v>308</v>
      </c>
      <c r="C16" s="165">
        <v>2682.024457</v>
      </c>
      <c r="D16" s="323">
        <v>59.055762479061322</v>
      </c>
      <c r="E16" s="165">
        <v>12821.101563</v>
      </c>
      <c r="F16" s="323">
        <v>53.035421239714097</v>
      </c>
      <c r="G16" s="165">
        <v>3011.0497019999998</v>
      </c>
      <c r="H16" s="323">
        <v>51.094420363139804</v>
      </c>
      <c r="I16" s="165">
        <v>14637.334161000001</v>
      </c>
      <c r="J16" s="323">
        <v>49.870197012583638</v>
      </c>
      <c r="K16" s="323">
        <v>12.267794357402455</v>
      </c>
      <c r="L16" s="323">
        <v>14.165963736231578</v>
      </c>
      <c r="M16" s="170"/>
    </row>
    <row r="17" spans="1:13" ht="14.25" x14ac:dyDescent="0.2">
      <c r="A17" s="70">
        <v>3</v>
      </c>
      <c r="B17" s="167" t="s">
        <v>309</v>
      </c>
      <c r="C17" s="165">
        <v>678.28061000000002</v>
      </c>
      <c r="D17" s="323">
        <v>14.935128012634985</v>
      </c>
      <c r="E17" s="165">
        <v>3809.9492719999998</v>
      </c>
      <c r="F17" s="323">
        <v>15.76013289884443</v>
      </c>
      <c r="G17" s="165">
        <v>969.07773499999996</v>
      </c>
      <c r="H17" s="323">
        <v>16.444253684607364</v>
      </c>
      <c r="I17" s="165">
        <v>4829.8085860000001</v>
      </c>
      <c r="J17" s="323">
        <v>16.455421668151121</v>
      </c>
      <c r="K17" s="323">
        <v>42.872687308575713</v>
      </c>
      <c r="L17" s="323">
        <v>26.768317402416073</v>
      </c>
      <c r="M17" s="170"/>
    </row>
    <row r="18" spans="1:13" ht="14.25" x14ac:dyDescent="0.2">
      <c r="A18" s="70">
        <v>4</v>
      </c>
      <c r="B18" s="167" t="s">
        <v>310</v>
      </c>
      <c r="C18" s="165">
        <v>460.42371500000002</v>
      </c>
      <c r="D18" s="323">
        <v>10.138115438060314</v>
      </c>
      <c r="E18" s="165">
        <v>2655.9639179999999</v>
      </c>
      <c r="F18" s="323">
        <v>10.986588359545895</v>
      </c>
      <c r="G18" s="165">
        <v>631.00026100000002</v>
      </c>
      <c r="H18" s="323">
        <v>10.707426238553978</v>
      </c>
      <c r="I18" s="165">
        <v>3394.6467069999999</v>
      </c>
      <c r="J18" s="323">
        <v>11.565746754437868</v>
      </c>
      <c r="K18" s="323">
        <v>37.047732434894236</v>
      </c>
      <c r="L18" s="323">
        <v>27.812229827137291</v>
      </c>
      <c r="M18" s="170"/>
    </row>
    <row r="19" spans="1:13" ht="14.25" x14ac:dyDescent="0.2">
      <c r="A19" s="70">
        <v>5</v>
      </c>
      <c r="B19" s="168" t="s">
        <v>311</v>
      </c>
      <c r="C19" s="165">
        <v>140.06357800000001</v>
      </c>
      <c r="D19" s="323">
        <v>3.0840738132521359</v>
      </c>
      <c r="E19" s="165">
        <v>920.43605500000001</v>
      </c>
      <c r="F19" s="323">
        <v>3.8074508388593795</v>
      </c>
      <c r="G19" s="165">
        <v>210.95396099999999</v>
      </c>
      <c r="H19" s="323">
        <v>3.579672017185255</v>
      </c>
      <c r="I19" s="165">
        <v>1175.183691</v>
      </c>
      <c r="J19" s="323">
        <v>4.0039150265693797</v>
      </c>
      <c r="K19" s="323">
        <v>50.613003046373684</v>
      </c>
      <c r="L19" s="323">
        <v>27.67684236359036</v>
      </c>
      <c r="M19" s="170"/>
    </row>
    <row r="21" spans="1:13" x14ac:dyDescent="0.2">
      <c r="A21" s="171"/>
      <c r="B21" s="171"/>
      <c r="C21" s="171"/>
      <c r="D21" s="171"/>
      <c r="E21" s="171"/>
      <c r="F21" s="171"/>
      <c r="G21" s="171"/>
      <c r="H21" s="171"/>
      <c r="I21" s="171"/>
      <c r="J21" s="171"/>
      <c r="K21" s="171"/>
      <c r="L21" s="171"/>
    </row>
    <row r="23" spans="1:13" s="326" customFormat="1" ht="12" x14ac:dyDescent="0.2">
      <c r="A23" s="50" t="s">
        <v>351</v>
      </c>
      <c r="B23" s="100"/>
      <c r="C23" s="325"/>
      <c r="D23" s="5"/>
      <c r="E23" s="325"/>
      <c r="F23" s="5"/>
      <c r="G23" s="325"/>
      <c r="H23" s="5"/>
      <c r="I23" s="325"/>
      <c r="J23" s="5"/>
      <c r="K23" s="40"/>
      <c r="L23" s="40"/>
    </row>
    <row r="24" spans="1:13" s="326" customFormat="1" ht="30" customHeight="1" x14ac:dyDescent="0.2">
      <c r="A24" s="56" t="s">
        <v>89</v>
      </c>
      <c r="B24" s="509" t="s">
        <v>191</v>
      </c>
      <c r="C24" s="509"/>
      <c r="D24" s="509"/>
      <c r="E24" s="509"/>
      <c r="F24" s="509"/>
      <c r="G24" s="509"/>
      <c r="H24" s="509"/>
      <c r="I24" s="509"/>
      <c r="J24" s="509"/>
      <c r="K24" s="509"/>
      <c r="L24" s="509"/>
    </row>
    <row r="25" spans="1:13" s="326" customFormat="1" ht="12" x14ac:dyDescent="0.2">
      <c r="A25" s="56" t="s">
        <v>91</v>
      </c>
      <c r="B25" s="50" t="s">
        <v>192</v>
      </c>
      <c r="C25" s="325"/>
      <c r="D25" s="5"/>
      <c r="E25" s="325"/>
      <c r="F25" s="5"/>
      <c r="G25" s="325"/>
      <c r="H25" s="5"/>
      <c r="I25" s="325"/>
      <c r="J25" s="5"/>
      <c r="K25" s="40"/>
      <c r="L25" s="40"/>
    </row>
    <row r="26" spans="1:13" s="326" customFormat="1" ht="12" x14ac:dyDescent="0.2">
      <c r="A26" s="56" t="s">
        <v>93</v>
      </c>
      <c r="B26" s="55" t="s">
        <v>193</v>
      </c>
      <c r="C26" s="325"/>
      <c r="D26" s="5"/>
      <c r="E26" s="325"/>
      <c r="F26" s="5"/>
      <c r="G26" s="325"/>
      <c r="H26" s="5"/>
      <c r="I26" s="325"/>
      <c r="J26" s="5"/>
      <c r="K26" s="40"/>
      <c r="L26" s="40"/>
    </row>
    <row r="27" spans="1:13" s="326" customFormat="1" ht="26.25" customHeight="1" x14ac:dyDescent="0.2">
      <c r="A27" s="46" t="s">
        <v>95</v>
      </c>
      <c r="B27" s="509" t="s">
        <v>194</v>
      </c>
      <c r="C27" s="509"/>
      <c r="D27" s="509"/>
      <c r="E27" s="509"/>
      <c r="F27" s="509"/>
      <c r="G27" s="509"/>
      <c r="H27" s="509"/>
      <c r="I27" s="509"/>
      <c r="J27" s="509"/>
      <c r="K27" s="509"/>
      <c r="L27" s="509"/>
    </row>
    <row r="28" spans="1:13" s="326" customFormat="1" ht="16.149999999999999" customHeight="1" x14ac:dyDescent="0.2">
      <c r="A28" s="46" t="s">
        <v>97</v>
      </c>
      <c r="B28" s="509" t="s">
        <v>195</v>
      </c>
      <c r="C28" s="509"/>
      <c r="D28" s="509"/>
      <c r="E28" s="509"/>
      <c r="F28" s="509"/>
      <c r="G28" s="327"/>
      <c r="H28" s="327"/>
      <c r="I28" s="327"/>
      <c r="J28" s="327"/>
      <c r="K28" s="327"/>
      <c r="L28" s="327"/>
    </row>
    <row r="29" spans="1:13" s="326" customFormat="1" ht="12" x14ac:dyDescent="0.2">
      <c r="A29" s="46" t="s">
        <v>100</v>
      </c>
      <c r="B29" s="50" t="s">
        <v>101</v>
      </c>
      <c r="C29" s="325"/>
      <c r="D29" s="5"/>
      <c r="E29" s="325"/>
      <c r="F29" s="5"/>
      <c r="G29" s="325"/>
      <c r="H29" s="5"/>
      <c r="I29" s="325"/>
      <c r="J29" s="5"/>
      <c r="K29" s="40"/>
      <c r="L29" s="40"/>
    </row>
    <row r="30" spans="1:13" s="326" customFormat="1" ht="12" x14ac:dyDescent="0.2">
      <c r="A30" s="5" t="s">
        <v>317</v>
      </c>
    </row>
  </sheetData>
  <mergeCells count="13">
    <mergeCell ref="A7:L7"/>
    <mergeCell ref="B24:L24"/>
    <mergeCell ref="B27:L27"/>
    <mergeCell ref="B28:F28"/>
    <mergeCell ref="A1:L1"/>
    <mergeCell ref="A2:L2"/>
    <mergeCell ref="A3:L3"/>
    <mergeCell ref="A4:L4"/>
    <mergeCell ref="A6:L6"/>
    <mergeCell ref="A9:B11"/>
    <mergeCell ref="C9:F9"/>
    <mergeCell ref="G9:J9"/>
    <mergeCell ref="K9:L9"/>
  </mergeCells>
  <pageMargins left="0.70866141732283472" right="0.70866141732283472" top="0.74803149606299213" bottom="0.74803149606299213" header="0.31496062992125984" footer="0.31496062992125984"/>
  <pageSetup paperSize="9" scale="8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Table1</vt:lpstr>
      <vt:lpstr>Table2</vt:lpstr>
      <vt:lpstr>Table3</vt:lpstr>
      <vt:lpstr>Table4</vt:lpstr>
      <vt:lpstr>Table5</vt:lpstr>
      <vt:lpstr>Table5a</vt:lpstr>
      <vt:lpstr>Table6</vt:lpstr>
      <vt:lpstr>Table7</vt:lpstr>
      <vt:lpstr>Table8</vt:lpstr>
      <vt:lpstr>Table9</vt:lpstr>
      <vt:lpstr>Table10</vt:lpstr>
      <vt:lpstr>Table11</vt:lpstr>
      <vt:lpstr>Table11a</vt:lpstr>
      <vt:lpstr>Table12</vt:lpstr>
      <vt:lpstr>Table13</vt:lpstr>
      <vt:lpstr>Table14</vt:lpstr>
      <vt:lpstr>Table15</vt:lpstr>
      <vt:lpstr>Table16</vt:lpstr>
      <vt:lpstr>Table14!Print_Area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Jeng Soliven</cp:lastModifiedBy>
  <dcterms:created xsi:type="dcterms:W3CDTF">2021-06-30T03:21:42Z</dcterms:created>
  <dcterms:modified xsi:type="dcterms:W3CDTF">2021-07-08T08:33:13Z</dcterms:modified>
</cp:coreProperties>
</file>