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PSA\Desktop\04PR_Apr2021\June09\"/>
    </mc:Choice>
  </mc:AlternateContent>
  <xr:revisionPtr revIDLastSave="0" documentId="13_ncr:8001_{C0DEB53D-0282-42C5-AB68-8C99A196B3A8}" xr6:coauthVersionLast="47" xr6:coauthVersionMax="47" xr10:uidLastSave="{00000000-0000-0000-0000-000000000000}"/>
  <bookViews>
    <workbookView xWindow="-120" yWindow="-120" windowWidth="20730" windowHeight="11160" tabRatio="833" xr2:uid="{803713D5-8BC3-4619-9473-ED6CE22CA47D}"/>
  </bookViews>
  <sheets>
    <sheet name="Table1" sheetId="1" r:id="rId1"/>
    <sheet name="Table2" sheetId="2" r:id="rId2"/>
    <sheet name="Table3" sheetId="3" r:id="rId3"/>
    <sheet name="Table4" sheetId="4" r:id="rId4"/>
    <sheet name="Table5" sheetId="5" r:id="rId5"/>
    <sheet name="Table5a" sheetId="17" r:id="rId6"/>
    <sheet name="Table6" sheetId="6" r:id="rId7"/>
    <sheet name="Table7" sheetId="7" r:id="rId8"/>
    <sheet name="Table8" sheetId="8" r:id="rId9"/>
    <sheet name="Table9" sheetId="9" r:id="rId10"/>
    <sheet name="Table10" sheetId="10" r:id="rId11"/>
    <sheet name="Table11" sheetId="11" r:id="rId12"/>
    <sheet name="Table11a" sheetId="18" r:id="rId13"/>
    <sheet name="Table12" sheetId="12" r:id="rId14"/>
    <sheet name="Table13" sheetId="13" r:id="rId15"/>
    <sheet name="Table14" sheetId="14" r:id="rId16"/>
    <sheet name="Table15" sheetId="15" r:id="rId17"/>
    <sheet name="Table16" sheetId="16" r:id="rId18"/>
  </sheets>
  <definedNames>
    <definedName name="_xlnm._FilterDatabase" localSheetId="4" hidden="1">Table5!$H$16:$J$89</definedName>
    <definedName name="_xlnm._FilterDatabase" localSheetId="6" hidden="1">Table6!$G$16:$H$89</definedName>
    <definedName name="_xlnm._FilterDatabase" localSheetId="9" hidden="1">Table9!$E$17:$G$76</definedName>
    <definedName name="_xlnm.Database" localSheetId="1">#REF!</definedName>
    <definedName name="_xlnm.Database">#REF!</definedName>
    <definedName name="_xlnm.Print_Area" localSheetId="15">Table14!$A$1:$T$32</definedName>
    <definedName name="_xlnm.Print_Area" localSheetId="2">Table3!$A$1:$G$92</definedName>
    <definedName name="_xlnm.Print_Area" localSheetId="3">Table4!$A$1:$E$88</definedName>
    <definedName name="_xlnm.Print_Area" localSheetId="8">Table8!$A$1:$X$32</definedName>
    <definedName name="_xlnm.Print_Area" localSheetId="9">Table9!$A$1:$G$86</definedName>
    <definedName name="sss" localSheetId="1">#REF!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 i="18" l="1"/>
  <c r="M12" i="18"/>
</calcChain>
</file>

<file path=xl/sharedStrings.xml><?xml version="1.0" encoding="utf-8"?>
<sst xmlns="http://schemas.openxmlformats.org/spreadsheetml/2006/main" count="1399" uniqueCount="400">
  <si>
    <t>REPUBLIC OF THE PHILIPPINES</t>
  </si>
  <si>
    <t>PHILIPPINE STATISTICS AUTHORITY</t>
  </si>
  <si>
    <t>Quezon City</t>
  </si>
  <si>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</si>
  <si>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</si>
  <si>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</si>
  <si>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</si>
  <si>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</si>
  <si>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</si>
  <si>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</si>
  <si>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</si>
  <si>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</si>
  <si>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</si>
  <si>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</si>
  <si>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</si>
  <si>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</si>
  <si>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</si>
  <si>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</si>
  <si>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</si>
  <si>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</si>
  <si>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</si>
  <si>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</si>
  <si>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</si>
  <si>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</si>
  <si>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</si>
  <si>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</si>
  <si>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</si>
  <si>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</si>
  <si>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</si>
  <si>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</si>
  <si>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p - Preliminary</t>
  </si>
  <si>
    <t>r -  Revised</t>
  </si>
  <si>
    <t>Commodity Groups</t>
  </si>
  <si>
    <t xml:space="preserve">Total Exports: </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</si>
  <si>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</si>
  <si>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</si>
  <si>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</si>
  <si>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</si>
  <si>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</si>
  <si>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</si>
  <si>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</si>
  <si>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</si>
  <si>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</si>
  <si>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</si>
  <si>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</si>
  <si>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Ignition Wiring Set and Other Wiring Sets Used in Vehicles, Aircrafts and Ships 1/</t>
  </si>
  <si>
    <t>Cathodes &amp; Sections Of Cathodes, Of Refined Copper</t>
  </si>
  <si>
    <t>Machinery &amp; Transport Equipment</t>
  </si>
  <si>
    <t>Chemicals</t>
  </si>
  <si>
    <t>Misc. Manufactured Articles, n.e.s.</t>
  </si>
  <si>
    <t>TOP TEN  EXPORTS TOTAL</t>
  </si>
  <si>
    <t>Electronic Eqpt. and Parts</t>
  </si>
  <si>
    <t>Bananas (Fresh)</t>
  </si>
  <si>
    <t>Pineapple and Pineapple Products</t>
  </si>
  <si>
    <t>Processed Food and Beverages</t>
  </si>
  <si>
    <t>Articles of Apparel and Clothing Accessories</t>
  </si>
  <si>
    <t>Travel Goods and Handbags</t>
  </si>
  <si>
    <t>Woodcrafts and Furniture</t>
  </si>
  <si>
    <t>Processed Tropical Fruits</t>
  </si>
  <si>
    <t>Fish, fresh or preserved of which: Shrimps &amp; Prawns</t>
  </si>
  <si>
    <t>Textile Yarns/Fabrics</t>
  </si>
  <si>
    <t>Dessicated Coconut</t>
  </si>
  <si>
    <t>Non-Metallic Mineral Manufactures</t>
  </si>
  <si>
    <t>Seaweeds and Carageenan</t>
  </si>
  <si>
    <t>Iron &amp; Steel</t>
  </si>
  <si>
    <t>Sugar</t>
  </si>
  <si>
    <t>Copper Concentrates</t>
  </si>
  <si>
    <t>Lumber</t>
  </si>
  <si>
    <t>Natural Rubber</t>
  </si>
  <si>
    <t>Baby Carr., Toys, Games, and Sporting Goods</t>
  </si>
  <si>
    <t>Footwear</t>
  </si>
  <si>
    <t>Activated Carbon</t>
  </si>
  <si>
    <t>Unmanufactured Tobacco</t>
  </si>
  <si>
    <t>Other Products Manufactured from Materials Imported on Consignment Basis</t>
  </si>
  <si>
    <t>Other Sugar and Products</t>
  </si>
  <si>
    <t>Plywood</t>
  </si>
  <si>
    <t>Christmas Decor</t>
  </si>
  <si>
    <t>Iron Ore Agglomerates</t>
  </si>
  <si>
    <t>Basketworks</t>
  </si>
  <si>
    <t>Other Fruits and Vegetables</t>
  </si>
  <si>
    <t>Other Agro-based</t>
  </si>
  <si>
    <t>Other Forest Products</t>
  </si>
  <si>
    <t>Fine Jewelry</t>
  </si>
  <si>
    <t>Abaca Fibers</t>
  </si>
  <si>
    <t>Copra Oil Cake or Meal</t>
  </si>
  <si>
    <t>Chromium Ore</t>
  </si>
  <si>
    <t>Others</t>
  </si>
  <si>
    <t xml:space="preserve">   Growth rates were computed from actual values</t>
  </si>
  <si>
    <t>1/</t>
  </si>
  <si>
    <t xml:space="preserve">consists only of electrical wiring harness for motor vehicles                                           </t>
  </si>
  <si>
    <t>2/</t>
  </si>
  <si>
    <t xml:space="preserve">includes crude and refined                                                                              </t>
  </si>
  <si>
    <t>3/</t>
  </si>
  <si>
    <t xml:space="preserve">extracted from copper ores and concentrates                                                             </t>
  </si>
  <si>
    <t>4/</t>
  </si>
  <si>
    <t xml:space="preserve">includes fresh, frozen, prepared or preserved in airtight containers                                    </t>
  </si>
  <si>
    <t>5/</t>
  </si>
  <si>
    <t xml:space="preserve">replacements and goods returned to the country whence exported                                          </t>
  </si>
  <si>
    <t>6/</t>
  </si>
  <si>
    <t>p</t>
  </si>
  <si>
    <t>preliminary</t>
  </si>
  <si>
    <t>Total Exports</t>
  </si>
  <si>
    <t>Growth rates were computed from actual values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</si>
  <si>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</si>
  <si>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</si>
  <si>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</si>
  <si>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</si>
  <si>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</si>
  <si>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</si>
  <si>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</si>
  <si>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</si>
  <si>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</si>
  <si>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</si>
  <si>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</si>
  <si>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</si>
  <si>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</si>
  <si>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</si>
  <si>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</si>
  <si>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</si>
  <si>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Mangoes</t>
  </si>
  <si>
    <t>Other Agro-Based Products</t>
  </si>
  <si>
    <t>Fish, Fresh or Preserved Of Which: Shrimps and Prawns</t>
  </si>
  <si>
    <t>Coffee, Raw, not Roasted</t>
  </si>
  <si>
    <t>Tobacco Unmanufactured</t>
  </si>
  <si>
    <t>Ramie Fibers, Raw or Roasted</t>
  </si>
  <si>
    <t>Seaweeds, Dried</t>
  </si>
  <si>
    <t>Rice</t>
  </si>
  <si>
    <t>Forest Products</t>
  </si>
  <si>
    <t>Logs</t>
  </si>
  <si>
    <t>Veneer Sheets/Corestocks</t>
  </si>
  <si>
    <t>Mineral Products</t>
  </si>
  <si>
    <t>Copper Metal</t>
  </si>
  <si>
    <t>Gold</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</si>
  <si>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</si>
  <si>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</si>
  <si>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</si>
  <si>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</si>
  <si>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</si>
  <si>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</si>
  <si>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</si>
  <si>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</si>
  <si>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</si>
  <si>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</si>
  <si>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</si>
  <si>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</si>
  <si>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</si>
  <si>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</si>
  <si>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</si>
  <si>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</si>
  <si>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</si>
  <si>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</si>
  <si>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</si>
  <si>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Baby Carr., Toys, Games and sporting goods</t>
  </si>
  <si>
    <t>Basketwork, Wickerwork and Other Articles of Plaiting Materials</t>
  </si>
  <si>
    <t>Misc.Manufactured Articles, n.e.s.</t>
  </si>
  <si>
    <t>Special Transactions</t>
  </si>
  <si>
    <t>Re-Export</t>
  </si>
  <si>
    <t xml:space="preserve">  Details may not  add up to total due to rounding</t>
  </si>
  <si>
    <t>a</t>
  </si>
  <si>
    <t>-</t>
  </si>
  <si>
    <t>no export data</t>
  </si>
  <si>
    <t>Countries</t>
  </si>
  <si>
    <t>Current</t>
  </si>
  <si>
    <t>(9)</t>
  </si>
  <si>
    <t>(10)</t>
  </si>
  <si>
    <t>Top 10 Countries Total</t>
  </si>
  <si>
    <t xml:space="preserve">China, People's Republic of                                                                                                                                                                                                                                   </t>
  </si>
  <si>
    <t xml:space="preserve">Hong Kong                                                                                                                                                                                                                                                     </t>
  </si>
  <si>
    <t xml:space="preserve">Singapore                                                                                                                                                                                                                                                     </t>
  </si>
  <si>
    <t xml:space="preserve">Thailand                                                                                                                                                                                                                                                      </t>
  </si>
  <si>
    <t xml:space="preserve">Germany                                                                                                                                                                                                                                                       </t>
  </si>
  <si>
    <t xml:space="preserve">Taiwan                                                                                                                                                                                                                                                        </t>
  </si>
  <si>
    <t xml:space="preserve">Netherlands                                                                                                                                                                                                                                                   </t>
  </si>
  <si>
    <t xml:space="preserve">Korea, Republic of                                                                                                                                                                                                                                            </t>
  </si>
  <si>
    <t>Other Countries</t>
  </si>
  <si>
    <t xml:space="preserve">Vietnam                                                                                                                                                                                                                                                       </t>
  </si>
  <si>
    <t xml:space="preserve">Indonesia                                                                                                                                                                                                                                                     </t>
  </si>
  <si>
    <t xml:space="preserve">Mexico                                                                                                                                                                                                                                                        </t>
  </si>
  <si>
    <t xml:space="preserve">India                                                                                                                                                                                                                                                         </t>
  </si>
  <si>
    <t xml:space="preserve">Canada                                                                                                                                                                                                                                                        </t>
  </si>
  <si>
    <t xml:space="preserve">France                                                                                                                                                                                                                                                        </t>
  </si>
  <si>
    <t xml:space="preserve">UK Great Britain and N. Ireland                                                                                                                                                                                                                               </t>
  </si>
  <si>
    <t xml:space="preserve">Switzerland                                                                                                                                                                                                                                                   </t>
  </si>
  <si>
    <t xml:space="preserve">Australia                                                                                                                                                                                                                                                     </t>
  </si>
  <si>
    <t>Details may not add up to total due to rounding.</t>
  </si>
  <si>
    <t>includes Alaska and Hawaii</t>
  </si>
  <si>
    <t xml:space="preserve">includes Okinawa          </t>
  </si>
  <si>
    <t>includes Sabah and Sarawak</t>
  </si>
  <si>
    <t>Economic Bloc</t>
  </si>
  <si>
    <t>includes Australia, Brunei Darussalam, Canada, Chile, China, Taiwan, Hong Kong, Indonesia, Japan, S. Korea, Malaysia,Mexico, New Zealand, Papua New Guinea, Peru, 
Russia, Singapore, Thailand, Vietnam and United States of America (includes Alaska and Hawaii)</t>
  </si>
  <si>
    <t>includes China, Hong Kong, Japan, Macau, Mongolia, N. Korea, S. Korea and Taiwan</t>
  </si>
  <si>
    <t>includes Brunei Darussalam, Cambodia, Indonesia, Laos, Malaysia, Myanmar,  Singapore, Thailand and Vietnam</t>
  </si>
  <si>
    <t>includes Austria, Belgium, Bulgaria, Croatia, Cyprus, Czech Republic, Denmark, Estonia, Finland, France, Germany, Greece, Hungary, Ireland, Italy, Latvia, Lithuania,  
Luxembourg, Malta, Netherlands, Poland, Portugal, Romania, Slovakia, Slovenia,  Spain, Sweden and UK Great Britain</t>
  </si>
  <si>
    <t>includes all other countries not included in the economic bloc</t>
  </si>
  <si>
    <t>Total Imports</t>
  </si>
  <si>
    <t>Mineral Fuels, Lubricants and Related Materials</t>
  </si>
  <si>
    <t>Transport Equipment</t>
  </si>
  <si>
    <t>Industrial Machinery and Equipment</t>
  </si>
  <si>
    <t>Other Food &amp; Live Animals</t>
  </si>
  <si>
    <t>Miscellaneous Manufactured Articles</t>
  </si>
  <si>
    <t>Plastics in Primary  and  Non-Primary Forms</t>
  </si>
  <si>
    <t>Cereals and Cereal Preparations</t>
  </si>
  <si>
    <t>TOP TEN  IMPORTS TOTAL</t>
  </si>
  <si>
    <t>Organic and Inorganic Chemicals</t>
  </si>
  <si>
    <t>Metal Products</t>
  </si>
  <si>
    <t>Medicinal and Pharmaceutical Products</t>
  </si>
  <si>
    <t>Chemical Materials and Products, n.e.s.</t>
  </si>
  <si>
    <t>Feeding Stuff For Animals (Not Including Unmilled Cereals)</t>
  </si>
  <si>
    <t>Other chemicals</t>
  </si>
  <si>
    <t>Paper and Paper Products</t>
  </si>
  <si>
    <t>Animal &amp; Vegetable Oils &amp; Fats</t>
  </si>
  <si>
    <t>Professional, Scientific and Controlling Instruments; Photographic and Optical Goods, n.e.s.; Watches and Clocks</t>
  </si>
  <si>
    <t>Non-Ferrous Metal</t>
  </si>
  <si>
    <t>Dairy Products</t>
  </si>
  <si>
    <t>Power Generating and Specialized Machinery</t>
  </si>
  <si>
    <t>Rubber Manufacture</t>
  </si>
  <si>
    <t>Metalliferous Ores and Metal Scrap</t>
  </si>
  <si>
    <t>Other Crude Materials, inedible</t>
  </si>
  <si>
    <t>Fish &amp; Fish Preparations</t>
  </si>
  <si>
    <t>Dyeing, Tanning and Coloring Materials</t>
  </si>
  <si>
    <t>Home Appliances</t>
  </si>
  <si>
    <t>Other Manufactured Goods</t>
  </si>
  <si>
    <t>Articles of Temporarily Imported &amp; Exported</t>
  </si>
  <si>
    <t>Articles of Apparel, accessories</t>
  </si>
  <si>
    <t>Beverages and Tobacco Manufactures</t>
  </si>
  <si>
    <t>Fertilizers, Manufactured</t>
  </si>
  <si>
    <t>Textiles Fiber &amp; Their Waste</t>
  </si>
  <si>
    <t>Other Special Transactions</t>
  </si>
  <si>
    <t>Tobacco, unmanufactured</t>
  </si>
  <si>
    <t>Pulp &amp; Waste Paper</t>
  </si>
  <si>
    <t>Office and EDP Machines</t>
  </si>
  <si>
    <t>Chemical Compounds</t>
  </si>
  <si>
    <t>Artificial Resins</t>
  </si>
  <si>
    <t>Corn</t>
  </si>
  <si>
    <t>Iron Ore, not agglomerated</t>
  </si>
  <si>
    <t>Other Mineral Fuels &amp; Lubricant</t>
  </si>
  <si>
    <t xml:space="preserve">includes telecommunications and sound recording and reproducing apparatus and equipment     </t>
  </si>
  <si>
    <t xml:space="preserve">includes on consignment and not on consignment                                              </t>
  </si>
  <si>
    <t>Capital Goods</t>
  </si>
  <si>
    <t>Power Generating and Specialized Machines</t>
  </si>
  <si>
    <t>Telecommunication Eqpt.and Elect. Mach.</t>
  </si>
  <si>
    <t>Land Transport Eqpt. excl. Passenger Cars and Motorized cycle</t>
  </si>
  <si>
    <t>Aircraft, Ships and Boats</t>
  </si>
  <si>
    <t>Prof.Sci.and Cont. Inst., Photographic Eqpt. and Optical Goods</t>
  </si>
  <si>
    <t>Raw Materials and Intermediate Goods</t>
  </si>
  <si>
    <t>Unprocessed Raw Materials</t>
  </si>
  <si>
    <t xml:space="preserve">     Wheat</t>
  </si>
  <si>
    <t xml:space="preserve">     Corn</t>
  </si>
  <si>
    <t xml:space="preserve">     Unmilled cereals excl. rice and corn</t>
  </si>
  <si>
    <t xml:space="preserve">     Crude materials, inedible</t>
  </si>
  <si>
    <t xml:space="preserve">           Pulp and waste paper</t>
  </si>
  <si>
    <t xml:space="preserve">           Cotton</t>
  </si>
  <si>
    <t xml:space="preserve">           Syn. Fibers</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</si>
  <si>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</si>
  <si>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</si>
  <si>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</si>
  <si>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</si>
  <si>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</si>
  <si>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</si>
  <si>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</si>
  <si>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</si>
  <si>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Medicinal and pharmaceutical chem.</t>
  </si>
  <si>
    <t xml:space="preserve">           Urea</t>
  </si>
  <si>
    <t xml:space="preserve">           Fertilizer excl.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</si>
  <si>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</si>
  <si>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</si>
  <si>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</si>
  <si>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</si>
  <si>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</si>
  <si>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</si>
  <si>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</si>
  <si>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</si>
  <si>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</si>
  <si>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Mat/Acc for the mftr. of elect. eqpt.</t>
  </si>
  <si>
    <t xml:space="preserve">     Iron ore, not agglomerated</t>
  </si>
  <si>
    <t>Mineral Fuels, Lubricant and Related Materials</t>
  </si>
  <si>
    <t>Coal, Coke</t>
  </si>
  <si>
    <t>Petroleum crude</t>
  </si>
  <si>
    <t>Consumer Goods</t>
  </si>
  <si>
    <t>Durable</t>
  </si>
  <si>
    <t xml:space="preserve">     Passenger cars and motorized cycle</t>
  </si>
  <si>
    <t xml:space="preserve">     Home appliances</t>
  </si>
  <si>
    <t xml:space="preserve">     Misc. manufactures</t>
  </si>
  <si>
    <t>Non-Durable</t>
  </si>
  <si>
    <t xml:space="preserve">     Food and live animals chiefly for food</t>
  </si>
  <si>
    <t xml:space="preserve">           Dairy products</t>
  </si>
  <si>
    <t xml:space="preserve">           Fish and fish preparation</t>
  </si>
  <si>
    <t xml:space="preserve">           Rice</t>
  </si>
  <si>
    <t xml:space="preserve">           Fruits and vegetables</t>
  </si>
  <si>
    <t xml:space="preserve">     Beverages and tobacco mfture.</t>
  </si>
  <si>
    <t xml:space="preserve">     Articles of apparel, access.</t>
  </si>
  <si>
    <t>Articles temporarily imported and exported</t>
  </si>
  <si>
    <t xml:space="preserve">Brazil                                                                                                                                                                                                                                                        </t>
  </si>
  <si>
    <t xml:space="preserve">Russian Federation                                                                                                                                                                                                                                            </t>
  </si>
  <si>
    <t xml:space="preserve">Spain                                                                                                                                                                                                                                                         </t>
  </si>
  <si>
    <t xml:space="preserve">Italy                                                                                                                                                                                                                                                         </t>
  </si>
  <si>
    <t xml:space="preserve">Belgium                                                                                                                                                                                                                                                       </t>
  </si>
  <si>
    <t xml:space="preserve"> </t>
  </si>
  <si>
    <t>Total</t>
  </si>
  <si>
    <t>TOTAL</t>
  </si>
  <si>
    <t>Economic Sector Statistics Service</t>
  </si>
  <si>
    <t>Table 1. Philippine Total Trade, Imports, Exports and Balance of Trade in Goods by Month and Year: 2019-2021</t>
  </si>
  <si>
    <t xml:space="preserve"> (FOB Value in USD million)</t>
  </si>
  <si>
    <t>Total
Trade</t>
  </si>
  <si>
    <t>2019</t>
  </si>
  <si>
    <t>2020</t>
  </si>
  <si>
    <r>
      <t>2021</t>
    </r>
    <r>
      <rPr>
        <vertAlign val="superscript"/>
        <sz val="10"/>
        <color indexed="8"/>
        <rFont val="Arial"/>
        <family val="2"/>
      </rPr>
      <t>r</t>
    </r>
  </si>
  <si>
    <r>
      <t>2021</t>
    </r>
    <r>
      <rPr>
        <vertAlign val="superscript"/>
        <sz val="10"/>
        <color rgb="FF000000"/>
        <rFont val="Arial"/>
        <family val="2"/>
      </rPr>
      <t>p</t>
    </r>
  </si>
  <si>
    <t>Source: Philippine Statistics Authority</t>
  </si>
  <si>
    <t>Table 2. Growth Rate of Total Trade, Imports, Exports and Balance of Trade in Goods by Month and Year: 2019-2021</t>
  </si>
  <si>
    <t>0.0 - less than 0.05 percent decrease but not equal to zero</t>
  </si>
  <si>
    <t>Table 3. Philippine Exports by Commodity Groups</t>
  </si>
  <si>
    <t>(FOB Value in USD million)</t>
  </si>
  <si>
    <t>Growth Rate
 (in percent)</t>
  </si>
  <si>
    <r>
      <t xml:space="preserve">April </t>
    </r>
    <r>
      <rPr>
        <b/>
        <vertAlign val="superscript"/>
        <sz val="10"/>
        <rFont val="Arial"/>
        <family val="2"/>
      </rPr>
      <t>p</t>
    </r>
  </si>
  <si>
    <t>Percent
Share</t>
  </si>
  <si>
    <t xml:space="preserve">excludes brakes and servo-brakes                                                                         </t>
  </si>
  <si>
    <t>0.0</t>
  </si>
  <si>
    <t>percent shares less than 0.05 but not equal to zero</t>
  </si>
  <si>
    <t>no percent share/no growth rate</t>
  </si>
  <si>
    <t>Metal Components 2/</t>
  </si>
  <si>
    <t>Coconut Oil 3/</t>
  </si>
  <si>
    <t>Gold 4/</t>
  </si>
  <si>
    <t>Tuna 5/</t>
  </si>
  <si>
    <t>Special Transactions 6/</t>
  </si>
  <si>
    <t>Ceramic Tiles and Décor</t>
  </si>
  <si>
    <t>Table 4. Philippine Exports by Commodity Groups</t>
  </si>
  <si>
    <t>Growth Rate (in percent)</t>
  </si>
  <si>
    <r>
      <t xml:space="preserve">Jan-Apr </t>
    </r>
    <r>
      <rPr>
        <b/>
        <vertAlign val="superscript"/>
        <sz val="10"/>
        <rFont val="Arial"/>
        <family val="2"/>
      </rPr>
      <t>p</t>
    </r>
  </si>
  <si>
    <t>Jan-Apr</t>
  </si>
  <si>
    <t>Table 5. Philippine Exports by Major Type of Goods</t>
  </si>
  <si>
    <t>(FOB in USD million)</t>
  </si>
  <si>
    <t>percent share less than 0.05 but not equal to zero</t>
  </si>
  <si>
    <t>0.00</t>
  </si>
  <si>
    <t>less than $5000</t>
  </si>
  <si>
    <t>Table 6. Philippine Exports by Major Type of Goods</t>
  </si>
  <si>
    <t>no growth rate</t>
  </si>
  <si>
    <t>Annual Growth Rate
(in percent)</t>
  </si>
  <si>
    <r>
      <t>United States Of America</t>
    </r>
    <r>
      <rPr>
        <vertAlign val="superscript"/>
        <sz val="10"/>
        <rFont val="Arial"/>
        <family val="2"/>
      </rPr>
      <t xml:space="preserve"> 1/</t>
    </r>
  </si>
  <si>
    <r>
      <t>Japan</t>
    </r>
    <r>
      <rPr>
        <vertAlign val="superscript"/>
        <sz val="10"/>
        <rFont val="Arial"/>
        <family val="2"/>
      </rPr>
      <t xml:space="preserve"> 2/</t>
    </r>
  </si>
  <si>
    <r>
      <t>Malaysia</t>
    </r>
    <r>
      <rPr>
        <vertAlign val="superscript"/>
        <sz val="10"/>
        <rFont val="Arial"/>
        <family val="2"/>
      </rPr>
      <t xml:space="preserve"> 3/</t>
    </r>
  </si>
  <si>
    <t>Annual Growth Rate
 (in percent)</t>
  </si>
  <si>
    <t>Table 9. Philippine Imports by Commodity Groups</t>
  </si>
  <si>
    <t>Telecommunication Equipment and Electrical Machinery 1/</t>
  </si>
  <si>
    <t>Textile Yarn, Fabrics, Made-Up Articles and Related Products 2/</t>
  </si>
  <si>
    <t>no import data</t>
  </si>
  <si>
    <t>Table 10. Philippine Imports by Commodity Groups</t>
  </si>
  <si>
    <t>Table 11. Philippine Imports by Major Type of Goods</t>
  </si>
  <si>
    <t>Table 12. Philippine Imports by Major Type of Goods</t>
  </si>
  <si>
    <r>
      <t>Japan</t>
    </r>
    <r>
      <rPr>
        <vertAlign val="superscript"/>
        <sz val="10"/>
        <rFont val="Arial"/>
        <family val="2"/>
      </rPr>
      <t xml:space="preserve"> 1/</t>
    </r>
  </si>
  <si>
    <r>
      <t>United States Of America</t>
    </r>
    <r>
      <rPr>
        <vertAlign val="superscript"/>
        <sz val="10"/>
        <rFont val="Arial"/>
        <family val="2"/>
      </rPr>
      <t xml:space="preserve"> 2/</t>
    </r>
  </si>
  <si>
    <r>
      <t>Table 15. Balance of Trade by Major Trading Partners: April 2021</t>
    </r>
    <r>
      <rPr>
        <vertAlign val="superscript"/>
        <sz val="10"/>
        <color rgb="FF000000"/>
        <rFont val="Arial"/>
        <family val="2"/>
      </rPr>
      <t>p</t>
    </r>
  </si>
  <si>
    <r>
      <t xml:space="preserve">Total Trade </t>
    </r>
    <r>
      <rPr>
        <b/>
        <vertAlign val="superscript"/>
        <sz val="10"/>
        <color indexed="8"/>
        <rFont val="Arial"/>
        <family val="2"/>
      </rPr>
      <t>p</t>
    </r>
  </si>
  <si>
    <r>
      <t xml:space="preserve">Imports </t>
    </r>
    <r>
      <rPr>
        <b/>
        <vertAlign val="superscript"/>
        <sz val="10"/>
        <color indexed="8"/>
        <rFont val="Arial"/>
        <family val="2"/>
      </rPr>
      <t>p</t>
    </r>
  </si>
  <si>
    <r>
      <t xml:space="preserve">Exports </t>
    </r>
    <r>
      <rPr>
        <b/>
        <vertAlign val="superscript"/>
        <sz val="10"/>
        <color rgb="FF000000"/>
        <rFont val="Arial"/>
        <family val="2"/>
      </rPr>
      <t>p</t>
    </r>
  </si>
  <si>
    <r>
      <t xml:space="preserve">Balance of Trade in Goods </t>
    </r>
    <r>
      <rPr>
        <b/>
        <vertAlign val="superscript"/>
        <sz val="10"/>
        <color rgb="FF000000"/>
        <rFont val="Arial"/>
        <family val="2"/>
      </rPr>
      <t>p</t>
    </r>
  </si>
  <si>
    <t xml:space="preserve">   1/  </t>
  </si>
  <si>
    <t xml:space="preserve">includes Okinawa        </t>
  </si>
  <si>
    <t xml:space="preserve"> 2/</t>
  </si>
  <si>
    <t xml:space="preserve">includes Alaska and Hawaii </t>
  </si>
  <si>
    <t xml:space="preserve"> 3/</t>
  </si>
  <si>
    <r>
      <t>Table 16. Balance of Trade by Selected Economic Bloc: April 2021</t>
    </r>
    <r>
      <rPr>
        <vertAlign val="superscript"/>
        <sz val="10"/>
        <color rgb="FF000000"/>
        <rFont val="Arial"/>
        <family val="2"/>
      </rPr>
      <t>p</t>
    </r>
  </si>
  <si>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</si>
  <si>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</si>
  <si>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</si>
  <si>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</si>
  <si>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</si>
  <si>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r>
      <t xml:space="preserve">Japan </t>
    </r>
    <r>
      <rPr>
        <vertAlign val="superscript"/>
        <sz val="10"/>
        <rFont val="Arial"/>
        <family val="2"/>
      </rPr>
      <t>1/</t>
    </r>
    <r>
      <rPr>
        <sz val="10"/>
        <rFont val="Arial"/>
        <family val="2"/>
      </rPr>
      <t xml:space="preserve">                                                                                                                                                                                                           </t>
    </r>
  </si>
  <si>
    <r>
      <t xml:space="preserve">United States Of America </t>
    </r>
    <r>
      <rPr>
        <vertAlign val="superscript"/>
        <sz val="10"/>
        <rFont val="Arial"/>
        <family val="2"/>
      </rPr>
      <t>2/</t>
    </r>
    <r>
      <rPr>
        <sz val="10"/>
        <rFont val="Arial"/>
        <family val="2"/>
      </rPr>
      <t xml:space="preserve">                                                  </t>
    </r>
  </si>
  <si>
    <r>
      <t xml:space="preserve">Malaysia </t>
    </r>
    <r>
      <rPr>
        <vertAlign val="superscript"/>
        <sz val="10"/>
        <rFont val="Arial"/>
        <family val="2"/>
      </rPr>
      <t>3/</t>
    </r>
  </si>
  <si>
    <t>Type of Personal Protective Equipment and Medical Supplies</t>
  </si>
  <si>
    <r>
      <t xml:space="preserve">April 2021 </t>
    </r>
    <r>
      <rPr>
        <b/>
        <vertAlign val="superscript"/>
        <sz val="10"/>
        <rFont val="Arial"/>
        <family val="2"/>
      </rPr>
      <t>p</t>
    </r>
  </si>
  <si>
    <r>
      <t xml:space="preserve">March 2021 </t>
    </r>
    <r>
      <rPr>
        <b/>
        <vertAlign val="superscript"/>
        <sz val="10"/>
        <rFont val="Arial"/>
        <family val="2"/>
      </rPr>
      <t>r</t>
    </r>
  </si>
  <si>
    <t>April 2020</t>
  </si>
  <si>
    <t>Value</t>
  </si>
  <si>
    <t>Month-on-Month
Growth Rate (in percent)</t>
  </si>
  <si>
    <t>Year-on-Year
Growth Rate (in percent)</t>
  </si>
  <si>
    <t>Personal Protective Equipment and Medical Supplies</t>
  </si>
  <si>
    <t>Face shield</t>
  </si>
  <si>
    <t>Protective Clothing</t>
  </si>
  <si>
    <t>Testing Kits</t>
  </si>
  <si>
    <t>Safety headgear</t>
  </si>
  <si>
    <t>Surgical gloves</t>
  </si>
  <si>
    <t>Surgical Face mask</t>
  </si>
  <si>
    <t>Other Face mask</t>
  </si>
  <si>
    <t>r</t>
  </si>
  <si>
    <t>revised</t>
  </si>
  <si>
    <t>Type of Personal Protective Equipment and Medical Supplies including Covid Vaccine</t>
  </si>
  <si>
    <t>COVID-19 Vaccine*</t>
  </si>
  <si>
    <t>*</t>
  </si>
  <si>
    <t xml:space="preserve"> imports on COVID-19 vaccine that pass through the Bureau of Customs (BOC) only. Donations not yet accounted in April 2021 preliminary report.</t>
  </si>
  <si>
    <t xml:space="preserve">    Details do not add up to total due to overlapping of some countries to other economic bloc.</t>
  </si>
  <si>
    <r>
      <t>April 2020 and 2021</t>
    </r>
    <r>
      <rPr>
        <vertAlign val="superscript"/>
        <sz val="10"/>
        <rFont val="Arial"/>
        <family val="2"/>
      </rPr>
      <t>p</t>
    </r>
  </si>
  <si>
    <r>
      <t>January to April 2020 and 2021</t>
    </r>
    <r>
      <rPr>
        <vertAlign val="superscript"/>
        <sz val="10"/>
        <rFont val="Arial"/>
        <family val="2"/>
      </rPr>
      <t>p</t>
    </r>
  </si>
  <si>
    <r>
      <t>Table 5a.  Philippine Exports of Personal Protective Equipment and Medical Supplies: April 2020, March 2021</t>
    </r>
    <r>
      <rPr>
        <vertAlign val="superscript"/>
        <sz val="10"/>
        <rFont val="Arial"/>
        <family val="2"/>
      </rPr>
      <t>r</t>
    </r>
    <r>
      <rPr>
        <sz val="10"/>
        <rFont val="Arial"/>
        <family val="2"/>
      </rPr>
      <t>, and April 2021</t>
    </r>
    <r>
      <rPr>
        <vertAlign val="superscript"/>
        <sz val="10"/>
        <rFont val="Arial"/>
        <family val="2"/>
      </rPr>
      <t>p</t>
    </r>
  </si>
  <si>
    <r>
      <t>Table 7. Philippine Export Statistics from the Top Ten Countries: April 2020 and 2021</t>
    </r>
    <r>
      <rPr>
        <vertAlign val="superscript"/>
        <sz val="10"/>
        <color theme="1"/>
        <rFont val="Arial"/>
        <family val="2"/>
      </rPr>
      <t>p</t>
    </r>
  </si>
  <si>
    <r>
      <t>Table 8. Philippine Export Statistics by Selected Economic Bloc:  April 2020 and 2021</t>
    </r>
    <r>
      <rPr>
        <vertAlign val="superscript"/>
        <sz val="10"/>
        <rFont val="Arial"/>
        <family val="2"/>
      </rPr>
      <t>p</t>
    </r>
  </si>
  <si>
    <r>
      <t>Table 11a.  Philippine Imports of Personal Protective Equipment and Medical Supplies including Covid Vaccine:  April 2020, March 2021</t>
    </r>
    <r>
      <rPr>
        <vertAlign val="superscript"/>
        <sz val="10"/>
        <rFont val="Arial"/>
        <family val="2"/>
      </rPr>
      <t>r</t>
    </r>
    <r>
      <rPr>
        <sz val="10"/>
        <rFont val="Arial"/>
        <family val="2"/>
      </rPr>
      <t>, and April 2021</t>
    </r>
    <r>
      <rPr>
        <vertAlign val="superscript"/>
        <sz val="10"/>
        <rFont val="Arial"/>
        <family val="2"/>
      </rPr>
      <t>p</t>
    </r>
  </si>
  <si>
    <r>
      <t>Table 13. Philippine Imports from the Top Ten Countries: April 2020 and 2021</t>
    </r>
    <r>
      <rPr>
        <vertAlign val="superscript"/>
        <sz val="10"/>
        <rFont val="Arial"/>
        <family val="2"/>
      </rPr>
      <t>p</t>
    </r>
  </si>
  <si>
    <r>
      <t>Table 14. Philippine Import Statistics by Selected Economic Bloc: April 2020 and 2021</t>
    </r>
    <r>
      <rPr>
        <vertAlign val="superscript"/>
        <sz val="10"/>
        <rFont val="Arial"/>
        <family val="2"/>
      </rPr>
      <t>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</si>
</sst>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0,,"/>
    <numFmt numFmtId="165" formatCode="_(* #,###,,_);_(* \(#,###,,\);_(* &quot;-&quot;??_);_(@_)"/>
    <numFmt numFmtId="166" formatCode="\ \ \ \ \ 0"/>
    <numFmt numFmtId="167" formatCode="_(* #,##0_);_(* \(#,##0\);_(* &quot;-&quot;??_);_(@_)"/>
    <numFmt numFmtId="168" formatCode="0.000000"/>
    <numFmt numFmtId="169" formatCode="_(* #,##0.0_);_(* \(#,##0.0\);_(* &quot;-&quot;??_);_(@_)"/>
    <numFmt numFmtId="170" formatCode="#,###.00,,"/>
    <numFmt numFmtId="171" formatCode="#,##0.00,,"/>
    <numFmt numFmtId="172" formatCode="#,###,"/>
    <numFmt numFmtId="173" formatCode="_(* #,##0.000_);_(* \(#,##0.000\);_(* &quot;-&quot;??_);_(@_)"/>
    <numFmt numFmtId="174" formatCode="[$-F400]h:mm:ss\ AM/PM"/>
    <numFmt numFmtId="175" formatCode="General_)"/>
    <numFmt numFmtId="176" formatCode="0.0"/>
    <numFmt numFmtId="177" formatCode="_(* #,###.00,,_);_(* \(#,###.00,,\);_(* &quot;-&quot;??_);_(@_)"/>
    <numFmt numFmtId="178" formatCode="_(* #,###.00,,_);_(* \-#,###.00,,;_(* &quot;-&quot;??_);_(@_)"/>
    <numFmt numFmtId="179" formatCode="#,##0.0"/>
    <numFmt numFmtId="180" formatCode="_(* #,##0.00,,_);_(* \(#,##0.00,,\);_(* &quot;-&quot;??_);_(@_)"/>
    <numFmt numFmtId="181" formatCode="_-* #,##0.0_-;\-* #,##0.0_-;_-* &quot;-&quot;??_-;_-@_-"/>
    <numFmt numFmtId="182" formatCode="_(* #,##0.00_);_(* \-#,##0.00;_(* &quot;-&quot;??_);_(@_)"/>
    <numFmt numFmtId="183" formatCode="_-* #,##0.0_-;\-* #,##0.0_-;_-* &quot;-&quot;?_-;_-@_-"/>
    <numFmt numFmtId="184" formatCode="#,##0.0_ ;\-#,##0.0\ "/>
  </numFmts>
  <fonts count="28" x14ac:knownFonts="1">
    <font>
      <sz val="11"/>
      <color theme="1"/>
      <name val="Calibri"/>
      <family val="2"/>
      <scheme val="minor"/>
    </font>
    <font>
      <sz val="11"/>
      <color theme="1"/>
      <name val="Calibri"/>
      <family val="2"/>
      <scheme val="minor"/>
    </font>
    <font>
      <sz val="10"/>
      <name val="Arial"/>
      <family val="2"/>
    </font>
    <font>
      <sz val="9"/>
      <name val="Arial"/>
      <family val="2"/>
    </font>
    <font>
      <sz val="10"/>
      <color indexed="8"/>
      <name val="Arial"/>
      <family val="2"/>
    </font>
    <font>
      <b/>
      <sz val="10"/>
      <color indexed="8"/>
      <name val="Arial"/>
      <family val="2"/>
    </font>
    <font>
      <b/>
      <sz val="10"/>
      <name val="Arial"/>
      <family val="2"/>
    </font>
    <font>
      <vertAlign val="superscript"/>
      <sz val="10"/>
      <color indexed="8"/>
      <name val="Arial"/>
      <family val="2"/>
    </font>
    <font>
      <vertAlign val="superscript"/>
      <sz val="10"/>
      <color rgb="FF000000"/>
      <name val="Arial"/>
      <family val="2"/>
    </font>
    <font>
      <sz val="9"/>
      <color indexed="8"/>
      <name val="Arial"/>
      <family val="2"/>
    </font>
    <font>
      <b/>
      <i/>
      <sz val="10"/>
      <color indexed="8"/>
      <name val="Arial"/>
      <family val="2"/>
    </font>
    <font>
      <b/>
      <sz val="9"/>
      <name val="Arial"/>
      <family val="2"/>
    </font>
    <font>
      <sz val="11"/>
      <color theme="1"/>
      <name val="Arial"/>
      <family val="2"/>
    </font>
    <font>
      <sz val="10"/>
      <color theme="1"/>
      <name val="Arial"/>
      <family val="2"/>
    </font>
    <font>
      <vertAlign val="superscript"/>
      <sz val="10"/>
      <name val="Arial"/>
      <family val="2"/>
    </font>
    <font>
      <i/>
      <sz val="10"/>
      <name val="Arial"/>
      <family val="2"/>
    </font>
    <font>
      <b/>
      <sz val="10"/>
      <color theme="1"/>
      <name val="Arial"/>
      <family val="2"/>
    </font>
    <font>
      <b/>
      <vertAlign val="superscript"/>
      <sz val="10"/>
      <name val="Arial"/>
      <family val="2"/>
    </font>
    <font>
      <b/>
      <i/>
      <sz val="10"/>
      <name val="Arial"/>
      <family val="2"/>
    </font>
    <font>
      <vertAlign val="superscript"/>
      <sz val="10"/>
      <color theme="1"/>
      <name val="Arial"/>
      <family val="2"/>
    </font>
    <font>
      <sz val="9"/>
      <color theme="1"/>
      <name val="Arial"/>
      <family val="2"/>
    </font>
    <font>
      <b/>
      <vertAlign val="superscript"/>
      <sz val="10"/>
      <color indexed="8"/>
      <name val="Arial"/>
      <family val="2"/>
    </font>
    <font>
      <b/>
      <vertAlign val="superscript"/>
      <sz val="10"/>
      <color rgb="FF000000"/>
      <name val="Arial"/>
      <family val="2"/>
    </font>
    <font>
      <sz val="10"/>
      <color rgb="FF000000"/>
      <name val="Arial"/>
      <family val="2"/>
    </font>
    <font>
      <sz val="9"/>
      <color theme="1"/>
      <name val="Calibri"/>
      <family val="2"/>
      <scheme val="minor"/>
    </font>
    <font>
      <sz val="8"/>
      <color indexed="8"/>
      <name val="Arial"/>
      <family val="2"/>
    </font>
    <font>
      <sz val="9"/>
      <name val="Segoe UI"/>
      <family val="2"/>
    </font>
    <font>
      <sz val="9"/>
      <name val="Calibri"/>
      <family val="2"/>
      <scheme val="minor"/>
    </font>
  </fonts>
  <fills count="2">
    <fill>
      <patternFill patternType="none"/>
    </fill>
    <fill>
      <patternFill patternType="gray125"/>
    </fill>
  </fills>
  <borders count="29">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8"/>
      </left>
      <right/>
      <top/>
      <bottom style="thin">
        <color indexed="8"/>
      </bottom>
      <diagonal/>
    </border>
    <border>
      <left/>
      <right/>
      <top style="thin">
        <color indexed="64"/>
      </top>
      <bottom style="thin">
        <color indexed="64"/>
      </bottom>
      <diagonal/>
    </border>
  </borders>
  <cellStyleXfs count="17">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0" fontId="2" fillId="0" borderId="0"/>
    <xf numFmtId="43" fontId="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cellStyleXfs>
  <cellXfs count="664">
    <xf numFmtId="0" fontId="0" fillId="0" borderId="0" xfId="0"/>
    <xf numFmtId="0" fontId="2" fillId="0" borderId="0" xfId="2"/>
    <xf numFmtId="0" fontId="3" fillId="0" borderId="0" xfId="2" applyFont="1" applyAlignment="1">
      <alignment horizontal="left"/>
    </xf>
    <xf numFmtId="0" fontId="3" fillId="0" borderId="0" xfId="2" applyFont="1" applyAlignment="1">
      <alignment horizontal="center"/>
    </xf>
    <xf numFmtId="169" fontId="2" fillId="0" borderId="0" xfId="2" applyNumberFormat="1"/>
    <xf numFmtId="0" fontId="3" fillId="0" borderId="0" xfId="2" applyFont="1"/>
    <xf numFmtId="0" fontId="5" fillId="0" borderId="0" xfId="2" applyFont="1" applyAlignment="1">
      <alignment horizontal="centerContinuous"/>
    </xf>
    <xf numFmtId="0" fontId="4" fillId="0" borderId="0" xfId="2" applyFont="1" applyAlignment="1">
      <alignment horizontal="centerContinuous"/>
    </xf>
    <xf numFmtId="0" fontId="6" fillId="0" borderId="0" xfId="2" applyFont="1"/>
    <xf numFmtId="0" fontId="5" fillId="0" borderId="9" xfId="2" applyFont="1" applyBorder="1"/>
    <xf numFmtId="166" fontId="4" fillId="0" borderId="0" xfId="2" quotePrefix="1" applyNumberFormat="1" applyFont="1" applyAlignment="1">
      <alignment horizontal="right"/>
    </xf>
    <xf numFmtId="0" fontId="5" fillId="0" borderId="0" xfId="2" applyFont="1"/>
    <xf numFmtId="166" fontId="5" fillId="0" borderId="0" xfId="2" quotePrefix="1" applyNumberFormat="1" applyFont="1"/>
    <xf numFmtId="178" fontId="4" fillId="0" borderId="0" xfId="2" applyNumberFormat="1" applyFont="1"/>
    <xf numFmtId="0" fontId="10" fillId="0" borderId="0" xfId="2" applyFont="1" applyAlignment="1">
      <alignment horizontal="centerContinuous"/>
    </xf>
    <xf numFmtId="179" fontId="4" fillId="0" borderId="0" xfId="3" applyNumberFormat="1" applyFont="1" applyBorder="1" applyAlignment="1" applyProtection="1"/>
    <xf numFmtId="170" fontId="11" fillId="0" borderId="0" xfId="2" applyNumberFormat="1" applyFont="1"/>
    <xf numFmtId="0" fontId="11" fillId="0" borderId="0" xfId="2" applyFont="1"/>
    <xf numFmtId="169" fontId="11" fillId="0" borderId="0" xfId="5" applyNumberFormat="1" applyFont="1" applyFill="1"/>
    <xf numFmtId="1" fontId="6" fillId="0" borderId="0" xfId="2" applyNumberFormat="1" applyFont="1" applyAlignment="1">
      <alignment horizontal="center"/>
    </xf>
    <xf numFmtId="1" fontId="6" fillId="0" borderId="0" xfId="2" applyNumberFormat="1" applyFont="1" applyAlignment="1">
      <alignment horizontal="center" wrapText="1"/>
    </xf>
    <xf numFmtId="170" fontId="6" fillId="0" borderId="0" xfId="2" applyNumberFormat="1" applyFont="1" applyAlignment="1">
      <alignment horizontal="center"/>
    </xf>
    <xf numFmtId="176" fontId="6" fillId="0" borderId="0" xfId="2" applyNumberFormat="1" applyFont="1" applyAlignment="1">
      <alignment horizontal="center"/>
    </xf>
    <xf numFmtId="0" fontId="4" fillId="0" borderId="0" xfId="2" applyFont="1" applyAlignment="1">
      <alignment horizontal="centerContinuous" wrapText="1"/>
    </xf>
    <xf numFmtId="170" fontId="4" fillId="0" borderId="0" xfId="2" applyNumberFormat="1" applyFont="1" applyAlignment="1">
      <alignment horizontal="centerContinuous"/>
    </xf>
    <xf numFmtId="176" fontId="4" fillId="0" borderId="0" xfId="2" applyNumberFormat="1" applyFont="1" applyAlignment="1">
      <alignment horizontal="centerContinuous"/>
    </xf>
    <xf numFmtId="170" fontId="4" fillId="0" borderId="0" xfId="2" applyNumberFormat="1" applyFont="1"/>
    <xf numFmtId="176" fontId="4" fillId="0" borderId="0" xfId="2" applyNumberFormat="1" applyFont="1"/>
    <xf numFmtId="169" fontId="4" fillId="0" borderId="0" xfId="3" applyNumberFormat="1" applyFont="1"/>
    <xf numFmtId="0" fontId="4" fillId="0" borderId="0" xfId="2" applyFont="1"/>
    <xf numFmtId="0" fontId="15" fillId="0" borderId="0" xfId="2" applyFont="1"/>
    <xf numFmtId="1" fontId="2" fillId="0" borderId="0" xfId="2" applyNumberFormat="1" applyAlignment="1">
      <alignment horizontal="center"/>
    </xf>
    <xf numFmtId="1" fontId="2" fillId="0" borderId="0" xfId="2" applyNumberFormat="1" applyAlignment="1">
      <alignment wrapText="1"/>
    </xf>
    <xf numFmtId="170" fontId="2" fillId="0" borderId="0" xfId="2" applyNumberFormat="1"/>
    <xf numFmtId="169" fontId="2" fillId="0" borderId="0" xfId="3" applyNumberFormat="1" applyFont="1"/>
    <xf numFmtId="49" fontId="6" fillId="0" borderId="12" xfId="2" quotePrefix="1" applyNumberFormat="1" applyFont="1" applyBorder="1" applyAlignment="1">
      <alignment horizontal="center" vertical="center"/>
    </xf>
    <xf numFmtId="176" fontId="6" fillId="0" borderId="12" xfId="2" quotePrefix="1" applyNumberFormat="1" applyFont="1" applyBorder="1" applyAlignment="1">
      <alignment horizontal="center" vertical="center" wrapText="1"/>
    </xf>
    <xf numFmtId="0" fontId="6" fillId="0" borderId="0" xfId="2" applyFont="1" applyAlignment="1">
      <alignment horizontal="center"/>
    </xf>
    <xf numFmtId="43" fontId="5" fillId="0" borderId="12" xfId="3" quotePrefix="1" applyFont="1" applyFill="1" applyBorder="1" applyAlignment="1" applyProtection="1">
      <alignment horizontal="center" vertical="center"/>
    </xf>
    <xf numFmtId="176" fontId="5" fillId="0" borderId="12" xfId="3" quotePrefix="1" applyNumberFormat="1" applyFont="1" applyFill="1" applyBorder="1" applyAlignment="1" applyProtection="1">
      <alignment horizontal="center" vertical="center"/>
    </xf>
    <xf numFmtId="169" fontId="5" fillId="0" borderId="15" xfId="3" quotePrefix="1" applyNumberFormat="1" applyFont="1" applyFill="1" applyBorder="1" applyAlignment="1" applyProtection="1">
      <alignment horizontal="center" vertical="center"/>
    </xf>
    <xf numFmtId="0" fontId="2" fillId="0" borderId="0" xfId="2" applyFont="1" applyAlignment="1">
      <alignment horizontal="centerContinuous"/>
    </xf>
    <xf numFmtId="0" fontId="2" fillId="0" borderId="0" xfId="2" applyFont="1"/>
    <xf numFmtId="167" fontId="2" fillId="0" borderId="0" xfId="3" applyNumberFormat="1" applyFont="1"/>
    <xf numFmtId="169" fontId="2" fillId="0" borderId="0" xfId="2" applyNumberFormat="1" applyFont="1"/>
    <xf numFmtId="1" fontId="2" fillId="0" borderId="0" xfId="2" applyNumberFormat="1" applyFont="1" applyAlignment="1">
      <alignment horizontal="center"/>
    </xf>
    <xf numFmtId="1" fontId="2" fillId="0" borderId="0" xfId="2" applyNumberFormat="1" applyFont="1" applyAlignment="1">
      <alignment wrapText="1"/>
    </xf>
    <xf numFmtId="170" fontId="2" fillId="0" borderId="0" xfId="2" applyNumberFormat="1" applyFont="1"/>
    <xf numFmtId="0" fontId="2" fillId="0" borderId="0" xfId="2" applyFont="1" applyAlignment="1">
      <alignment horizontal="center" vertical="center" wrapText="1"/>
    </xf>
    <xf numFmtId="1" fontId="3" fillId="0" borderId="0" xfId="2" applyNumberFormat="1" applyFont="1" applyAlignment="1">
      <alignment horizontal="center"/>
    </xf>
    <xf numFmtId="0" fontId="2" fillId="0" borderId="0" xfId="2" applyFont="1" applyAlignment="1">
      <alignment horizontal="left" wrapText="1"/>
    </xf>
    <xf numFmtId="1" fontId="3" fillId="0" borderId="0" xfId="2" applyNumberFormat="1" applyFont="1" applyAlignment="1">
      <alignment horizontal="left"/>
    </xf>
    <xf numFmtId="169" fontId="3" fillId="0" borderId="0" xfId="3" applyNumberFormat="1" applyFont="1" applyBorder="1"/>
    <xf numFmtId="169" fontId="11" fillId="0" borderId="0" xfId="3" applyNumberFormat="1" applyFont="1"/>
    <xf numFmtId="1" fontId="3" fillId="0" borderId="0" xfId="2" quotePrefix="1" applyNumberFormat="1" applyFont="1" applyAlignment="1">
      <alignment horizontal="left"/>
    </xf>
    <xf numFmtId="1" fontId="3" fillId="0" borderId="0" xfId="2" quotePrefix="1" applyNumberFormat="1" applyFont="1" applyAlignment="1">
      <alignment horizontal="center"/>
    </xf>
    <xf numFmtId="169" fontId="11" fillId="0" borderId="0" xfId="2" applyNumberFormat="1" applyFont="1"/>
    <xf numFmtId="164" fontId="4" fillId="0" borderId="9" xfId="2" applyNumberFormat="1" applyFont="1" applyBorder="1" applyAlignment="1">
      <alignment horizontal="right"/>
    </xf>
    <xf numFmtId="165" fontId="4" fillId="0" borderId="9" xfId="2" applyNumberFormat="1" applyFont="1" applyBorder="1" applyAlignment="1">
      <alignment horizontal="right"/>
    </xf>
    <xf numFmtId="0" fontId="4" fillId="0" borderId="10" xfId="2" applyFont="1" applyBorder="1"/>
    <xf numFmtId="164" fontId="4" fillId="0" borderId="10" xfId="2" applyNumberFormat="1" applyFont="1" applyBorder="1" applyAlignment="1">
      <alignment horizontal="right"/>
    </xf>
    <xf numFmtId="165" fontId="4" fillId="0" borderId="10" xfId="2" applyNumberFormat="1" applyFont="1" applyBorder="1" applyAlignment="1">
      <alignment horizontal="right"/>
    </xf>
    <xf numFmtId="168" fontId="2" fillId="0" borderId="0" xfId="2" applyNumberFormat="1" applyFont="1"/>
    <xf numFmtId="0" fontId="4" fillId="0" borderId="0" xfId="2" applyFont="1" applyBorder="1"/>
    <xf numFmtId="164" fontId="4" fillId="0" borderId="0" xfId="2" applyNumberFormat="1" applyFont="1" applyBorder="1" applyAlignment="1">
      <alignment horizontal="right"/>
    </xf>
    <xf numFmtId="165" fontId="4" fillId="0" borderId="0" xfId="2" applyNumberFormat="1" applyFont="1" applyBorder="1" applyAlignment="1">
      <alignment horizontal="right"/>
    </xf>
    <xf numFmtId="0" fontId="2" fillId="0" borderId="0" xfId="2" quotePrefix="1" applyFont="1" applyAlignment="1">
      <alignment horizontal="left"/>
    </xf>
    <xf numFmtId="43" fontId="4" fillId="0" borderId="0" xfId="3" quotePrefix="1" applyFont="1" applyFill="1" applyBorder="1" applyAlignment="1" applyProtection="1">
      <alignment horizontal="center"/>
    </xf>
    <xf numFmtId="169" fontId="4" fillId="0" borderId="0" xfId="3" quotePrefix="1" applyNumberFormat="1" applyFont="1" applyFill="1" applyBorder="1" applyAlignment="1" applyProtection="1">
      <alignment horizontal="center"/>
    </xf>
    <xf numFmtId="0" fontId="6" fillId="0" borderId="0" xfId="2" applyFont="1" applyAlignment="1">
      <alignment horizontal="center" wrapText="1"/>
    </xf>
    <xf numFmtId="171" fontId="6" fillId="0" borderId="0" xfId="3" applyNumberFormat="1" applyFont="1" applyBorder="1" applyAlignment="1">
      <alignment horizontal="right"/>
    </xf>
    <xf numFmtId="171" fontId="2" fillId="0" borderId="0" xfId="3" applyNumberFormat="1" applyFont="1"/>
    <xf numFmtId="43" fontId="2" fillId="0" borderId="0" xfId="3" applyFont="1"/>
    <xf numFmtId="1" fontId="2" fillId="0" borderId="0" xfId="2" applyNumberFormat="1" applyFont="1" applyAlignment="1">
      <alignment horizontal="center" vertical="top" wrapText="1"/>
    </xf>
    <xf numFmtId="0" fontId="2" fillId="0" borderId="0" xfId="2" quotePrefix="1" applyFont="1" applyAlignment="1">
      <alignment horizontal="left" vertical="top" wrapText="1"/>
    </xf>
    <xf numFmtId="171" fontId="6" fillId="0" borderId="0" xfId="3" applyNumberFormat="1" applyFont="1"/>
    <xf numFmtId="43" fontId="2" fillId="0" borderId="0" xfId="3" applyFont="1" applyBorder="1" applyAlignment="1">
      <alignment horizontal="right"/>
    </xf>
    <xf numFmtId="0" fontId="2" fillId="0" borderId="0" xfId="2" applyFont="1" applyAlignment="1">
      <alignment vertical="top" wrapText="1"/>
    </xf>
    <xf numFmtId="4" fontId="2" fillId="0" borderId="0" xfId="2" quotePrefix="1" applyNumberFormat="1" applyFont="1" applyAlignment="1">
      <alignment horizontal="left" wrapText="1"/>
    </xf>
    <xf numFmtId="0" fontId="6" fillId="0" borderId="0" xfId="2" applyFont="1" applyAlignment="1">
      <alignment horizontal="left" vertical="top" wrapText="1"/>
    </xf>
    <xf numFmtId="1" fontId="2" fillId="0" borderId="16" xfId="2" applyNumberFormat="1" applyFont="1" applyBorder="1" applyAlignment="1">
      <alignment horizontal="center" vertical="top" wrapText="1"/>
    </xf>
    <xf numFmtId="0" fontId="2" fillId="0" borderId="16" xfId="2" quotePrefix="1" applyFont="1" applyBorder="1" applyAlignment="1">
      <alignment horizontal="left" vertical="top" wrapText="1"/>
    </xf>
    <xf numFmtId="171" fontId="2" fillId="0" borderId="16" xfId="3" applyNumberFormat="1" applyFont="1" applyBorder="1"/>
    <xf numFmtId="171" fontId="2" fillId="0" borderId="0" xfId="3" applyNumberFormat="1" applyFont="1" applyBorder="1"/>
    <xf numFmtId="169" fontId="2" fillId="0" borderId="0" xfId="3" applyNumberFormat="1" applyFont="1" applyBorder="1" applyAlignment="1">
      <alignment horizontal="center"/>
    </xf>
    <xf numFmtId="1" fontId="2" fillId="0" borderId="0" xfId="2" applyNumberFormat="1" applyFont="1" applyAlignment="1">
      <alignment horizontal="left"/>
    </xf>
    <xf numFmtId="169" fontId="2" fillId="0" borderId="0" xfId="3" applyNumberFormat="1" applyFont="1" applyBorder="1"/>
    <xf numFmtId="170" fontId="6" fillId="0" borderId="0" xfId="2" applyNumberFormat="1" applyFont="1"/>
    <xf numFmtId="169" fontId="6" fillId="0" borderId="0" xfId="3" applyNumberFormat="1" applyFont="1"/>
    <xf numFmtId="1" fontId="2" fillId="0" borderId="0" xfId="2" quotePrefix="1" applyNumberFormat="1" applyFont="1" applyAlignment="1">
      <alignment horizontal="left"/>
    </xf>
    <xf numFmtId="1" fontId="2" fillId="0" borderId="0" xfId="2" quotePrefix="1" applyNumberFormat="1" applyFont="1" applyAlignment="1">
      <alignment horizontal="center"/>
    </xf>
    <xf numFmtId="0" fontId="2" fillId="0" borderId="0" xfId="2" applyFont="1" applyAlignment="1">
      <alignment horizontal="left"/>
    </xf>
    <xf numFmtId="1" fontId="2" fillId="0" borderId="0" xfId="2" quotePrefix="1" applyNumberFormat="1" applyFont="1"/>
    <xf numFmtId="0" fontId="2" fillId="0" borderId="0" xfId="2" applyFont="1" applyAlignment="1">
      <alignment horizontal="center"/>
    </xf>
    <xf numFmtId="169" fontId="6" fillId="0" borderId="0" xfId="2" applyNumberFormat="1" applyFont="1"/>
    <xf numFmtId="1" fontId="2" fillId="0" borderId="0" xfId="2" applyNumberFormat="1" applyFont="1" applyAlignment="1">
      <alignment horizontal="left" wrapText="1"/>
    </xf>
    <xf numFmtId="37" fontId="4" fillId="0" borderId="9" xfId="2" applyNumberFormat="1" applyFont="1" applyBorder="1" applyAlignment="1">
      <alignment horizontal="right"/>
    </xf>
    <xf numFmtId="169" fontId="4" fillId="0" borderId="9" xfId="2" applyNumberFormat="1" applyFont="1" applyBorder="1" applyAlignment="1">
      <alignment horizontal="right"/>
    </xf>
    <xf numFmtId="0" fontId="4" fillId="0" borderId="9" xfId="2" applyFont="1" applyBorder="1" applyAlignment="1">
      <alignment horizontal="right"/>
    </xf>
    <xf numFmtId="169" fontId="2" fillId="0" borderId="9" xfId="2" applyNumberFormat="1" applyFont="1" applyBorder="1"/>
    <xf numFmtId="37" fontId="4" fillId="0" borderId="10" xfId="2" applyNumberFormat="1" applyFont="1" applyBorder="1" applyAlignment="1">
      <alignment horizontal="right"/>
    </xf>
    <xf numFmtId="169" fontId="4" fillId="0" borderId="10" xfId="2" applyNumberFormat="1" applyFont="1" applyBorder="1" applyAlignment="1">
      <alignment horizontal="right"/>
    </xf>
    <xf numFmtId="169" fontId="2" fillId="0" borderId="10" xfId="2" applyNumberFormat="1" applyFont="1" applyBorder="1"/>
    <xf numFmtId="37" fontId="4" fillId="0" borderId="0" xfId="2" applyNumberFormat="1" applyFont="1" applyBorder="1" applyAlignment="1">
      <alignment horizontal="right"/>
    </xf>
    <xf numFmtId="169" fontId="4" fillId="0" borderId="0" xfId="2" applyNumberFormat="1" applyFont="1" applyBorder="1" applyAlignment="1">
      <alignment horizontal="right"/>
    </xf>
    <xf numFmtId="169" fontId="2" fillId="0" borderId="0" xfId="2" applyNumberFormat="1" applyFont="1" applyBorder="1"/>
    <xf numFmtId="0" fontId="13" fillId="0" borderId="0" xfId="6" applyFont="1"/>
    <xf numFmtId="0" fontId="6" fillId="0" borderId="12" xfId="2" applyFont="1" applyBorder="1" applyAlignment="1">
      <alignment horizontal="center" vertical="center" wrapText="1"/>
    </xf>
    <xf numFmtId="0" fontId="6" fillId="0" borderId="12" xfId="2" applyFont="1" applyBorder="1" applyAlignment="1">
      <alignment horizontal="center" vertical="center"/>
    </xf>
    <xf numFmtId="1" fontId="6" fillId="0" borderId="0" xfId="2" applyNumberFormat="1" applyFont="1" applyAlignment="1">
      <alignment horizontal="center" vertical="top" wrapText="1"/>
    </xf>
    <xf numFmtId="0" fontId="6" fillId="0" borderId="0" xfId="2" quotePrefix="1" applyFont="1" applyAlignment="1">
      <alignment horizontal="left" vertical="top" wrapText="1"/>
    </xf>
    <xf numFmtId="171" fontId="2" fillId="0" borderId="0" xfId="3" applyNumberFormat="1" applyFont="1" applyAlignment="1">
      <alignment horizontal="right"/>
    </xf>
    <xf numFmtId="176" fontId="11" fillId="0" borderId="0" xfId="2" applyNumberFormat="1" applyFont="1"/>
    <xf numFmtId="0" fontId="3" fillId="0" borderId="0" xfId="2" quotePrefix="1" applyFont="1" applyAlignment="1">
      <alignment horizontal="center"/>
    </xf>
    <xf numFmtId="172" fontId="3" fillId="0" borderId="0" xfId="5" applyNumberFormat="1" applyFont="1" applyFill="1"/>
    <xf numFmtId="167" fontId="3" fillId="0" borderId="0" xfId="5" applyNumberFormat="1" applyFont="1" applyFill="1"/>
    <xf numFmtId="169" fontId="3" fillId="0" borderId="0" xfId="5" applyNumberFormat="1" applyFont="1" applyFill="1" applyBorder="1" applyAlignment="1">
      <alignment horizontal="centerContinuous"/>
    </xf>
    <xf numFmtId="1" fontId="18" fillId="0" borderId="0" xfId="2" quotePrefix="1" applyNumberFormat="1" applyFont="1" applyAlignment="1">
      <alignment horizontal="centerContinuous"/>
    </xf>
    <xf numFmtId="1" fontId="18" fillId="0" borderId="0" xfId="2" applyNumberFormat="1" applyFont="1" applyAlignment="1">
      <alignment horizontal="centerContinuous"/>
    </xf>
    <xf numFmtId="1" fontId="2" fillId="0" borderId="0" xfId="2" applyNumberFormat="1"/>
    <xf numFmtId="0" fontId="6" fillId="0" borderId="12" xfId="2" applyFont="1" applyBorder="1" applyAlignment="1">
      <alignment horizontal="centerContinuous" vertical="center"/>
    </xf>
    <xf numFmtId="0" fontId="6" fillId="0" borderId="12" xfId="2" quotePrefix="1" applyFont="1" applyBorder="1" applyAlignment="1">
      <alignment horizontal="center" vertical="center"/>
    </xf>
    <xf numFmtId="1" fontId="6" fillId="0" borderId="0" xfId="2" applyNumberFormat="1" applyFont="1" applyAlignment="1">
      <alignment horizontal="centerContinuous"/>
    </xf>
    <xf numFmtId="169" fontId="2" fillId="0" borderId="0" xfId="2" applyNumberFormat="1" applyFont="1" applyAlignment="1">
      <alignment horizontal="centerContinuous"/>
    </xf>
    <xf numFmtId="1" fontId="2" fillId="0" borderId="0" xfId="2" applyNumberFormat="1" applyFont="1" applyAlignment="1">
      <alignment horizontal="centerContinuous"/>
    </xf>
    <xf numFmtId="1" fontId="2" fillId="0" borderId="0" xfId="2" applyNumberFormat="1" applyFont="1"/>
    <xf numFmtId="1" fontId="3" fillId="0" borderId="0" xfId="2" applyNumberFormat="1" applyFont="1"/>
    <xf numFmtId="169" fontId="3" fillId="0" borderId="0" xfId="2" applyNumberFormat="1" applyFont="1"/>
    <xf numFmtId="43" fontId="6" fillId="0" borderId="0" xfId="3" applyFont="1"/>
    <xf numFmtId="0" fontId="2" fillId="0" borderId="0" xfId="2" quotePrefix="1" applyFont="1" applyAlignment="1">
      <alignment horizontal="left" vertical="top"/>
    </xf>
    <xf numFmtId="169" fontId="2" fillId="0" borderId="16" xfId="3" applyNumberFormat="1" applyFont="1" applyBorder="1"/>
    <xf numFmtId="170" fontId="2" fillId="0" borderId="0" xfId="3" applyNumberFormat="1" applyFont="1" applyBorder="1"/>
    <xf numFmtId="43" fontId="2" fillId="0" borderId="0" xfId="3" applyFont="1" applyBorder="1" applyAlignment="1">
      <alignment horizontal="center"/>
    </xf>
    <xf numFmtId="43" fontId="2" fillId="0" borderId="0" xfId="3" applyFont="1" applyBorder="1"/>
    <xf numFmtId="1" fontId="6" fillId="0" borderId="0" xfId="2" applyNumberFormat="1" applyFont="1"/>
    <xf numFmtId="177" fontId="6" fillId="0" borderId="0" xfId="3" applyNumberFormat="1" applyFont="1"/>
    <xf numFmtId="179" fontId="6" fillId="0" borderId="0" xfId="2" applyNumberFormat="1" applyFont="1"/>
    <xf numFmtId="177" fontId="2" fillId="0" borderId="0" xfId="3" applyNumberFormat="1" applyFont="1"/>
    <xf numFmtId="179" fontId="2" fillId="0" borderId="0" xfId="2" applyNumberFormat="1" applyFont="1"/>
    <xf numFmtId="177" fontId="2" fillId="0" borderId="16" xfId="3" applyNumberFormat="1" applyFont="1" applyBorder="1"/>
    <xf numFmtId="179" fontId="2" fillId="0" borderId="16" xfId="2" applyNumberFormat="1" applyFont="1" applyBorder="1"/>
    <xf numFmtId="172" fontId="4" fillId="0" borderId="0" xfId="2" applyNumberFormat="1" applyFont="1" applyAlignment="1">
      <alignment horizontal="centerContinuous"/>
    </xf>
    <xf numFmtId="176" fontId="4" fillId="0" borderId="0" xfId="2" applyNumberFormat="1" applyFont="1" applyAlignment="1">
      <alignment horizontal="right"/>
    </xf>
    <xf numFmtId="169" fontId="4" fillId="0" borderId="0" xfId="3" applyNumberFormat="1" applyFont="1" applyAlignment="1">
      <alignment horizontal="centerContinuous"/>
    </xf>
    <xf numFmtId="0" fontId="13" fillId="0" borderId="0" xfId="7" applyFont="1"/>
    <xf numFmtId="0" fontId="6" fillId="0" borderId="0" xfId="2" applyFont="1" applyAlignment="1">
      <alignment horizontal="centerContinuous"/>
    </xf>
    <xf numFmtId="172" fontId="6" fillId="0" borderId="0" xfId="2" applyNumberFormat="1" applyFont="1" applyAlignment="1">
      <alignment horizontal="centerContinuous"/>
    </xf>
    <xf numFmtId="176" fontId="6" fillId="0" borderId="0" xfId="2" applyNumberFormat="1" applyFont="1" applyAlignment="1">
      <alignment horizontal="centerContinuous"/>
    </xf>
    <xf numFmtId="172" fontId="6" fillId="0" borderId="0" xfId="4" applyNumberFormat="1" applyFont="1" applyAlignment="1">
      <alignment horizontal="centerContinuous"/>
    </xf>
    <xf numFmtId="176" fontId="6" fillId="0" borderId="0" xfId="4" applyNumberFormat="1" applyFont="1" applyAlignment="1">
      <alignment horizontal="centerContinuous"/>
    </xf>
    <xf numFmtId="169" fontId="2" fillId="0" borderId="0" xfId="4" applyNumberFormat="1" applyFont="1"/>
    <xf numFmtId="0" fontId="6" fillId="0" borderId="15" xfId="2" applyFont="1" applyBorder="1" applyAlignment="1">
      <alignment horizontal="center" vertical="center"/>
    </xf>
    <xf numFmtId="176" fontId="6" fillId="0" borderId="12" xfId="2" quotePrefix="1" applyNumberFormat="1" applyFont="1" applyBorder="1" applyAlignment="1">
      <alignment horizontal="center" vertical="center"/>
    </xf>
    <xf numFmtId="49" fontId="6" fillId="0" borderId="12" xfId="4" quotePrefix="1" applyNumberFormat="1" applyFont="1" applyBorder="1" applyAlignment="1">
      <alignment horizontal="center" vertical="center"/>
    </xf>
    <xf numFmtId="49" fontId="6" fillId="0" borderId="15" xfId="4" applyNumberFormat="1" applyFont="1" applyBorder="1" applyAlignment="1">
      <alignment horizontal="center" vertical="center"/>
    </xf>
    <xf numFmtId="172" fontId="6" fillId="0" borderId="17" xfId="2" quotePrefix="1" applyNumberFormat="1" applyFont="1" applyBorder="1" applyAlignment="1">
      <alignment horizontal="center"/>
    </xf>
    <xf numFmtId="3" fontId="6" fillId="0" borderId="17" xfId="2" quotePrefix="1" applyNumberFormat="1" applyFont="1" applyBorder="1" applyAlignment="1">
      <alignment horizontal="center"/>
    </xf>
    <xf numFmtId="172" fontId="6" fillId="0" borderId="17" xfId="3" quotePrefix="1" applyNumberFormat="1" applyFont="1" applyBorder="1" applyAlignment="1">
      <alignment horizontal="center"/>
    </xf>
    <xf numFmtId="169" fontId="6" fillId="0" borderId="17" xfId="3" applyNumberFormat="1" applyFont="1" applyBorder="1" applyAlignment="1">
      <alignment horizontal="centerContinuous"/>
    </xf>
    <xf numFmtId="0" fontId="2" fillId="0" borderId="0" xfId="7" applyFont="1"/>
    <xf numFmtId="0" fontId="2" fillId="0" borderId="0" xfId="2" applyFont="1" applyAlignment="1">
      <alignment horizontal="center" vertical="center"/>
    </xf>
    <xf numFmtId="0" fontId="2" fillId="0" borderId="17" xfId="2" applyFont="1" applyBorder="1" applyAlignment="1">
      <alignment horizontal="center" vertical="center"/>
    </xf>
    <xf numFmtId="173" fontId="2" fillId="0" borderId="0" xfId="3" applyNumberFormat="1" applyFont="1" applyBorder="1"/>
    <xf numFmtId="172" fontId="2" fillId="0" borderId="0" xfId="3" applyNumberFormat="1" applyFont="1" applyBorder="1"/>
    <xf numFmtId="169" fontId="2" fillId="0" borderId="0" xfId="3" applyNumberFormat="1" applyFont="1" applyBorder="1" applyAlignment="1">
      <alignment horizontal="centerContinuous"/>
    </xf>
    <xf numFmtId="0" fontId="6" fillId="0" borderId="0" xfId="2" quotePrefix="1" applyFont="1" applyAlignment="1">
      <alignment horizontal="centerContinuous"/>
    </xf>
    <xf numFmtId="169" fontId="6" fillId="0" borderId="0" xfId="3" applyNumberFormat="1" applyFont="1" applyBorder="1"/>
    <xf numFmtId="0" fontId="6" fillId="0" borderId="0" xfId="2" quotePrefix="1" applyFont="1" applyAlignment="1">
      <alignment horizontal="left"/>
    </xf>
    <xf numFmtId="0" fontId="6" fillId="0" borderId="0" xfId="2" applyFont="1" applyAlignment="1">
      <alignment horizontal="left"/>
    </xf>
    <xf numFmtId="167" fontId="2" fillId="0" borderId="0" xfId="3" applyNumberFormat="1" applyFont="1" applyBorder="1" applyAlignment="1">
      <alignment horizontal="right"/>
    </xf>
    <xf numFmtId="0" fontId="6" fillId="0" borderId="16" xfId="2" applyFont="1" applyBorder="1"/>
    <xf numFmtId="0" fontId="2" fillId="0" borderId="16" xfId="2" applyFont="1" applyBorder="1"/>
    <xf numFmtId="172" fontId="6" fillId="0" borderId="16" xfId="2" applyNumberFormat="1" applyFont="1" applyBorder="1"/>
    <xf numFmtId="43" fontId="6" fillId="0" borderId="16" xfId="3" applyFont="1" applyBorder="1" applyAlignment="1">
      <alignment horizontal="centerContinuous"/>
    </xf>
    <xf numFmtId="169" fontId="6" fillId="0" borderId="16" xfId="3" applyNumberFormat="1" applyFont="1" applyBorder="1"/>
    <xf numFmtId="172" fontId="2" fillId="0" borderId="0" xfId="2" applyNumberFormat="1" applyFont="1"/>
    <xf numFmtId="172" fontId="2" fillId="0" borderId="0" xfId="3" applyNumberFormat="1" applyFont="1"/>
    <xf numFmtId="169" fontId="2" fillId="0" borderId="0" xfId="3" applyNumberFormat="1" applyFont="1" applyAlignment="1">
      <alignment horizontal="centerContinuous"/>
    </xf>
    <xf numFmtId="0" fontId="2" fillId="0" borderId="0" xfId="2" applyFont="1" applyAlignment="1">
      <alignment horizontal="right"/>
    </xf>
    <xf numFmtId="0" fontId="2" fillId="0" borderId="0" xfId="2" quotePrefix="1" applyFont="1" applyAlignment="1">
      <alignment horizontal="center"/>
    </xf>
    <xf numFmtId="180" fontId="6" fillId="0" borderId="0" xfId="3" applyNumberFormat="1" applyFont="1" applyBorder="1"/>
    <xf numFmtId="179" fontId="6" fillId="0" borderId="0" xfId="3" applyNumberFormat="1" applyFont="1" applyBorder="1" applyAlignment="1">
      <alignment vertical="center"/>
    </xf>
    <xf numFmtId="179" fontId="6" fillId="0" borderId="0" xfId="3" applyNumberFormat="1" applyFont="1" applyBorder="1"/>
    <xf numFmtId="180" fontId="2" fillId="0" borderId="0" xfId="3" applyNumberFormat="1" applyFont="1" applyBorder="1"/>
    <xf numFmtId="179" fontId="2" fillId="0" borderId="0" xfId="3" applyNumberFormat="1" applyFont="1" applyBorder="1" applyAlignment="1">
      <alignment vertical="center"/>
    </xf>
    <xf numFmtId="179" fontId="2" fillId="0" borderId="0" xfId="3" applyNumberFormat="1" applyFont="1" applyBorder="1"/>
    <xf numFmtId="0" fontId="3" fillId="0" borderId="0" xfId="2" quotePrefix="1" applyFont="1" applyFill="1" applyAlignment="1">
      <alignment horizontal="left"/>
    </xf>
    <xf numFmtId="0" fontId="3" fillId="0" borderId="0" xfId="2" applyFont="1" applyFill="1"/>
    <xf numFmtId="172" fontId="2" fillId="0" borderId="0" xfId="2" applyNumberFormat="1" applyFill="1"/>
    <xf numFmtId="0" fontId="2" fillId="0" borderId="0" xfId="2" applyFill="1"/>
    <xf numFmtId="169" fontId="2" fillId="0" borderId="0" xfId="3" applyNumberFormat="1" applyFont="1" applyFill="1" applyAlignment="1">
      <alignment horizontal="centerContinuous"/>
    </xf>
    <xf numFmtId="0" fontId="3" fillId="0" borderId="0" xfId="2" applyFont="1" applyFill="1" applyAlignment="1">
      <alignment horizontal="center"/>
    </xf>
    <xf numFmtId="172" fontId="3" fillId="0" borderId="0" xfId="2" applyNumberFormat="1" applyFont="1" applyFill="1"/>
    <xf numFmtId="170" fontId="11" fillId="0" borderId="0" xfId="2" applyNumberFormat="1" applyFont="1" applyFill="1"/>
    <xf numFmtId="0" fontId="11" fillId="0" borderId="0" xfId="2" applyFont="1" applyFill="1"/>
    <xf numFmtId="0" fontId="3" fillId="0" borderId="0" xfId="2" quotePrefix="1" applyFont="1" applyFill="1" applyAlignment="1">
      <alignment horizontal="center"/>
    </xf>
    <xf numFmtId="0" fontId="2" fillId="0" borderId="0" xfId="2" applyFill="1" applyAlignment="1">
      <alignment horizontal="right"/>
    </xf>
    <xf numFmtId="0" fontId="2" fillId="0" borderId="0" xfId="2" quotePrefix="1" applyFill="1" applyAlignment="1">
      <alignment horizontal="center"/>
    </xf>
    <xf numFmtId="169" fontId="2" fillId="0" borderId="0" xfId="2" applyNumberFormat="1" applyFill="1"/>
    <xf numFmtId="180" fontId="2" fillId="0" borderId="0" xfId="3" applyNumberFormat="1" applyFont="1" applyBorder="1" applyAlignment="1">
      <alignment horizontal="right"/>
    </xf>
    <xf numFmtId="172" fontId="6" fillId="0" borderId="12" xfId="2" quotePrefix="1" applyNumberFormat="1" applyFont="1" applyBorder="1" applyAlignment="1">
      <alignment horizontal="center" vertical="center"/>
    </xf>
    <xf numFmtId="0" fontId="2" fillId="0" borderId="17" xfId="2" applyFont="1" applyBorder="1" applyAlignment="1">
      <alignment horizontal="center" vertical="center" wrapText="1"/>
    </xf>
    <xf numFmtId="172" fontId="2" fillId="0" borderId="0" xfId="2" applyNumberFormat="1" applyFont="1" applyAlignment="1">
      <alignment horizontal="centerContinuous"/>
    </xf>
    <xf numFmtId="43" fontId="4" fillId="0" borderId="17" xfId="3" quotePrefix="1" applyFont="1" applyFill="1" applyBorder="1" applyAlignment="1" applyProtection="1">
      <alignment horizontal="center"/>
    </xf>
    <xf numFmtId="169" fontId="4" fillId="0" borderId="17" xfId="3" quotePrefix="1" applyNumberFormat="1" applyFont="1" applyFill="1" applyBorder="1" applyAlignment="1" applyProtection="1">
      <alignment horizontal="center"/>
    </xf>
    <xf numFmtId="169" fontId="3" fillId="0" borderId="0" xfId="5" applyNumberFormat="1" applyFont="1" applyFill="1" applyAlignment="1">
      <alignment horizontal="centerContinuous"/>
    </xf>
    <xf numFmtId="172" fontId="3" fillId="0" borderId="0" xfId="2" applyNumberFormat="1" applyFont="1" applyFill="1" applyAlignment="1">
      <alignment horizontal="centerContinuous"/>
    </xf>
    <xf numFmtId="169" fontId="3" fillId="0" borderId="0" xfId="2" applyNumberFormat="1" applyFont="1" applyFill="1"/>
    <xf numFmtId="0" fontId="3" fillId="0" borderId="0" xfId="2" applyFont="1" applyFill="1" applyAlignment="1">
      <alignment horizontal="right"/>
    </xf>
    <xf numFmtId="172" fontId="2" fillId="0" borderId="0" xfId="2" applyNumberFormat="1" applyFill="1" applyAlignment="1">
      <alignment horizontal="centerContinuous"/>
    </xf>
    <xf numFmtId="43" fontId="2" fillId="0" borderId="0" xfId="3" applyFont="1" applyAlignment="1">
      <alignment horizontal="centerContinuous"/>
    </xf>
    <xf numFmtId="40" fontId="2" fillId="0" borderId="0" xfId="3" applyNumberFormat="1" applyFont="1" applyAlignment="1">
      <alignment horizontal="centerContinuous"/>
    </xf>
    <xf numFmtId="43" fontId="2" fillId="0" borderId="0" xfId="3" applyFont="1" applyAlignment="1">
      <alignment horizontal="center"/>
    </xf>
    <xf numFmtId="0" fontId="6" fillId="0" borderId="12" xfId="3" quotePrefix="1" applyNumberFormat="1" applyFont="1" applyFill="1" applyBorder="1" applyAlignment="1">
      <alignment horizontal="center" vertical="center"/>
    </xf>
    <xf numFmtId="169" fontId="6" fillId="0" borderId="12" xfId="2" quotePrefix="1" applyNumberFormat="1" applyFont="1" applyBorder="1" applyAlignment="1">
      <alignment horizontal="center" vertical="center" wrapText="1"/>
    </xf>
    <xf numFmtId="40" fontId="6" fillId="0" borderId="12" xfId="2" quotePrefix="1" applyNumberFormat="1" applyFont="1" applyBorder="1" applyAlignment="1">
      <alignment horizontal="center" vertical="center"/>
    </xf>
    <xf numFmtId="169" fontId="6" fillId="0" borderId="12" xfId="2" applyNumberFormat="1" applyFont="1" applyBorder="1" applyAlignment="1">
      <alignment horizontal="center" vertical="center"/>
    </xf>
    <xf numFmtId="169" fontId="6" fillId="0" borderId="15" xfId="2" quotePrefix="1" applyNumberFormat="1" applyFont="1" applyBorder="1" applyAlignment="1">
      <alignment horizontal="center" vertical="center"/>
    </xf>
    <xf numFmtId="169" fontId="5" fillId="0" borderId="12" xfId="3" quotePrefix="1" applyNumberFormat="1" applyFont="1" applyFill="1" applyBorder="1" applyAlignment="1" applyProtection="1">
      <alignment horizontal="center" vertical="center"/>
    </xf>
    <xf numFmtId="170" fontId="6" fillId="0" borderId="0" xfId="3" applyNumberFormat="1" applyFont="1" applyBorder="1" applyAlignment="1">
      <alignment horizontal="center"/>
    </xf>
    <xf numFmtId="169" fontId="6" fillId="0" borderId="0" xfId="3" applyNumberFormat="1" applyFont="1" applyBorder="1" applyAlignment="1">
      <alignment horizontal="center"/>
    </xf>
    <xf numFmtId="1" fontId="6" fillId="0" borderId="0" xfId="2" quotePrefix="1" applyNumberFormat="1" applyFont="1" applyAlignment="1">
      <alignment horizontal="center"/>
    </xf>
    <xf numFmtId="170" fontId="6" fillId="0" borderId="0" xfId="3" applyNumberFormat="1" applyFont="1" applyBorder="1"/>
    <xf numFmtId="43" fontId="2" fillId="0" borderId="0" xfId="2" applyNumberFormat="1" applyFont="1"/>
    <xf numFmtId="170" fontId="2" fillId="0" borderId="0" xfId="3" quotePrefix="1" applyNumberFormat="1" applyFont="1" applyBorder="1" applyAlignment="1">
      <alignment horizontal="right"/>
    </xf>
    <xf numFmtId="170" fontId="2" fillId="0" borderId="0" xfId="3" quotePrefix="1" applyNumberFormat="1" applyFont="1" applyFill="1" applyBorder="1" applyAlignment="1">
      <alignment horizontal="right"/>
    </xf>
    <xf numFmtId="1" fontId="6" fillId="0" borderId="0" xfId="2" quotePrefix="1" applyNumberFormat="1" applyFont="1" applyAlignment="1">
      <alignment horizontal="left"/>
    </xf>
    <xf numFmtId="170" fontId="6" fillId="0" borderId="0" xfId="3" quotePrefix="1" applyNumberFormat="1" applyFont="1" applyBorder="1" applyAlignment="1">
      <alignment horizontal="right"/>
    </xf>
    <xf numFmtId="0" fontId="2" fillId="0" borderId="16" xfId="2" applyFont="1" applyBorder="1" applyAlignment="1">
      <alignment horizontal="center"/>
    </xf>
    <xf numFmtId="1" fontId="2" fillId="0" borderId="16" xfId="2" applyNumberFormat="1" applyFont="1" applyBorder="1"/>
    <xf numFmtId="170" fontId="2" fillId="0" borderId="16" xfId="3" applyNumberFormat="1" applyFont="1" applyBorder="1"/>
    <xf numFmtId="169" fontId="2" fillId="0" borderId="16" xfId="2" applyNumberFormat="1" applyFont="1" applyBorder="1"/>
    <xf numFmtId="170" fontId="2" fillId="0" borderId="16" xfId="2" applyNumberFormat="1" applyFont="1" applyBorder="1"/>
    <xf numFmtId="40" fontId="2" fillId="0" borderId="0" xfId="2" applyNumberFormat="1" applyFont="1"/>
    <xf numFmtId="43" fontId="3" fillId="0" borderId="0" xfId="5" applyFont="1" applyFill="1"/>
    <xf numFmtId="40" fontId="3" fillId="0" borderId="0" xfId="2" applyNumberFormat="1" applyFont="1"/>
    <xf numFmtId="169" fontId="3" fillId="0" borderId="0" xfId="5" applyNumberFormat="1" applyFont="1" applyFill="1"/>
    <xf numFmtId="43" fontId="2" fillId="0" borderId="0" xfId="5" applyFont="1" applyFill="1"/>
    <xf numFmtId="169" fontId="2" fillId="0" borderId="0" xfId="5" applyNumberFormat="1" applyFont="1" applyFill="1"/>
    <xf numFmtId="179" fontId="13" fillId="0" borderId="0" xfId="1" applyNumberFormat="1" applyFont="1"/>
    <xf numFmtId="179" fontId="16" fillId="0" borderId="0" xfId="1" applyNumberFormat="1" applyFont="1"/>
    <xf numFmtId="169" fontId="13" fillId="0" borderId="0" xfId="1" applyNumberFormat="1" applyFont="1"/>
    <xf numFmtId="40" fontId="2" fillId="0" borderId="0" xfId="2" applyNumberFormat="1"/>
    <xf numFmtId="169" fontId="6" fillId="0" borderId="12" xfId="4" applyNumberFormat="1" applyFont="1" applyBorder="1" applyAlignment="1">
      <alignment horizontal="center" vertical="center"/>
    </xf>
    <xf numFmtId="169" fontId="6" fillId="0" borderId="15" xfId="4" applyNumberFormat="1" applyFont="1" applyBorder="1" applyAlignment="1">
      <alignment horizontal="center" vertical="center"/>
    </xf>
    <xf numFmtId="43" fontId="5" fillId="0" borderId="12" xfId="4" quotePrefix="1" applyFont="1" applyBorder="1" applyAlignment="1">
      <alignment horizontal="center" vertical="center"/>
    </xf>
    <xf numFmtId="169" fontId="5" fillId="0" borderId="12" xfId="4" quotePrefix="1" applyNumberFormat="1" applyFont="1" applyBorder="1" applyAlignment="1">
      <alignment horizontal="center" vertical="center"/>
    </xf>
    <xf numFmtId="169" fontId="5" fillId="0" borderId="15" xfId="4" quotePrefix="1" applyNumberFormat="1" applyFont="1" applyBorder="1" applyAlignment="1">
      <alignment horizontal="center" vertical="center"/>
    </xf>
    <xf numFmtId="0" fontId="6" fillId="0" borderId="0" xfId="2" applyFont="1" applyAlignment="1">
      <alignment horizontal="center" vertical="center"/>
    </xf>
    <xf numFmtId="170" fontId="6" fillId="0" borderId="12" xfId="2" quotePrefix="1" applyNumberFormat="1" applyFont="1" applyBorder="1" applyAlignment="1">
      <alignment horizontal="center" vertical="center"/>
    </xf>
    <xf numFmtId="170" fontId="6" fillId="0" borderId="12" xfId="2" applyNumberFormat="1" applyFont="1" applyBorder="1" applyAlignment="1">
      <alignment horizontal="center" vertical="center"/>
    </xf>
    <xf numFmtId="1" fontId="2" fillId="0" borderId="0" xfId="2" applyNumberFormat="1" applyFont="1" applyAlignment="1">
      <alignment horizontal="center" wrapText="1"/>
    </xf>
    <xf numFmtId="170" fontId="2" fillId="0" borderId="0" xfId="2" applyNumberFormat="1" applyFont="1" applyAlignment="1">
      <alignment horizontal="center"/>
    </xf>
    <xf numFmtId="1" fontId="2" fillId="0" borderId="16" xfId="2" applyNumberFormat="1" applyFont="1" applyBorder="1" applyAlignment="1">
      <alignment horizontal="center"/>
    </xf>
    <xf numFmtId="1" fontId="2" fillId="0" borderId="16" xfId="2" applyNumberFormat="1" applyFont="1" applyBorder="1" applyAlignment="1">
      <alignment wrapText="1"/>
    </xf>
    <xf numFmtId="171" fontId="2" fillId="0" borderId="16" xfId="2" applyNumberFormat="1" applyFont="1" applyBorder="1"/>
    <xf numFmtId="0" fontId="2" fillId="0" borderId="0" xfId="2" applyFont="1" applyAlignment="1">
      <alignment wrapText="1"/>
    </xf>
    <xf numFmtId="179" fontId="2" fillId="0" borderId="0" xfId="3" applyNumberFormat="1" applyFont="1" applyAlignment="1">
      <alignment horizontal="right"/>
    </xf>
    <xf numFmtId="181" fontId="2" fillId="0" borderId="0" xfId="2" applyNumberFormat="1" applyFont="1" applyAlignment="1">
      <alignment horizontal="center"/>
    </xf>
    <xf numFmtId="181" fontId="4" fillId="0" borderId="0" xfId="2" applyNumberFormat="1" applyFont="1"/>
    <xf numFmtId="181" fontId="2" fillId="0" borderId="0" xfId="2" applyNumberFormat="1" applyFont="1"/>
    <xf numFmtId="181" fontId="6" fillId="0" borderId="12" xfId="2" quotePrefix="1" applyNumberFormat="1" applyFont="1" applyBorder="1" applyAlignment="1">
      <alignment horizontal="center" vertical="center" wrapText="1"/>
    </xf>
    <xf numFmtId="181" fontId="5" fillId="0" borderId="12" xfId="3" quotePrefix="1" applyNumberFormat="1" applyFont="1" applyFill="1" applyBorder="1" applyAlignment="1" applyProtection="1">
      <alignment horizontal="center" vertical="center"/>
    </xf>
    <xf numFmtId="181" fontId="4" fillId="0" borderId="0" xfId="3" quotePrefix="1" applyNumberFormat="1" applyFont="1" applyFill="1" applyBorder="1" applyAlignment="1" applyProtection="1">
      <alignment horizontal="center"/>
    </xf>
    <xf numFmtId="181" fontId="6" fillId="0" borderId="0" xfId="3" applyNumberFormat="1" applyFont="1" applyBorder="1" applyAlignment="1">
      <alignment horizontal="right"/>
    </xf>
    <xf numFmtId="181" fontId="2" fillId="0" borderId="0" xfId="3" applyNumberFormat="1" applyFont="1"/>
    <xf numFmtId="181" fontId="2" fillId="0" borderId="0" xfId="3" applyNumberFormat="1" applyFont="1" applyBorder="1" applyAlignment="1">
      <alignment horizontal="right"/>
    </xf>
    <xf numFmtId="181" fontId="2" fillId="0" borderId="16" xfId="2" applyNumberFormat="1" applyFont="1" applyBorder="1"/>
    <xf numFmtId="181" fontId="6" fillId="0" borderId="0" xfId="2" applyNumberFormat="1" applyFont="1"/>
    <xf numFmtId="181" fontId="4" fillId="0" borderId="0" xfId="2" applyNumberFormat="1" applyFont="1" applyAlignment="1">
      <alignment horizontal="centerContinuous"/>
    </xf>
    <xf numFmtId="43" fontId="5" fillId="0" borderId="12" xfId="3" quotePrefix="1" applyFont="1" applyFill="1" applyBorder="1" applyAlignment="1" applyProtection="1">
      <alignment horizontal="center"/>
    </xf>
    <xf numFmtId="169" fontId="5" fillId="0" borderId="14" xfId="3" quotePrefix="1" applyNumberFormat="1" applyFont="1" applyFill="1" applyBorder="1" applyAlignment="1" applyProtection="1">
      <alignment horizontal="center"/>
    </xf>
    <xf numFmtId="179" fontId="6" fillId="0" borderId="0" xfId="3" applyNumberFormat="1" applyFont="1"/>
    <xf numFmtId="179" fontId="2" fillId="0" borderId="0" xfId="3" applyNumberFormat="1" applyFont="1"/>
    <xf numFmtId="169" fontId="6" fillId="0" borderId="0" xfId="3" applyNumberFormat="1" applyFont="1" applyAlignment="1">
      <alignment horizontal="centerContinuous"/>
    </xf>
    <xf numFmtId="17" fontId="6" fillId="0" borderId="12" xfId="2" applyNumberFormat="1" applyFont="1" applyBorder="1" applyAlignment="1">
      <alignment horizontal="center" vertical="center"/>
    </xf>
    <xf numFmtId="176" fontId="6" fillId="0" borderId="12" xfId="2" applyNumberFormat="1" applyFont="1" applyBorder="1" applyAlignment="1">
      <alignment horizontal="center" vertical="center" wrapText="1"/>
    </xf>
    <xf numFmtId="180" fontId="6" fillId="0" borderId="0" xfId="3" applyNumberFormat="1" applyFont="1" applyFill="1" applyBorder="1"/>
    <xf numFmtId="176" fontId="6" fillId="0" borderId="0" xfId="3" applyNumberFormat="1" applyFont="1" applyFill="1" applyBorder="1"/>
    <xf numFmtId="180" fontId="2" fillId="0" borderId="0" xfId="3" applyNumberFormat="1" applyFont="1" applyFill="1" applyBorder="1"/>
    <xf numFmtId="176" fontId="2" fillId="0" borderId="0" xfId="3" applyNumberFormat="1" applyFont="1" applyFill="1" applyBorder="1"/>
    <xf numFmtId="180" fontId="2" fillId="0" borderId="16" xfId="3" applyNumberFormat="1" applyFont="1" applyFill="1" applyBorder="1"/>
    <xf numFmtId="176" fontId="2" fillId="0" borderId="16" xfId="3" applyNumberFormat="1" applyFont="1" applyFill="1" applyBorder="1"/>
    <xf numFmtId="43" fontId="2" fillId="0" borderId="17" xfId="3" applyFont="1" applyFill="1" applyBorder="1" applyAlignment="1"/>
    <xf numFmtId="172" fontId="2" fillId="0" borderId="17" xfId="3" quotePrefix="1" applyNumberFormat="1" applyFont="1" applyFill="1" applyBorder="1" applyAlignment="1"/>
    <xf numFmtId="0" fontId="2" fillId="0" borderId="17" xfId="2" applyFont="1" applyBorder="1"/>
    <xf numFmtId="169" fontId="2" fillId="0" borderId="17" xfId="3" applyNumberFormat="1" applyFont="1" applyFill="1" applyBorder="1" applyAlignment="1"/>
    <xf numFmtId="0" fontId="2" fillId="0" borderId="0" xfId="2" quotePrefix="1" applyFont="1" applyAlignment="1">
      <alignment horizontal="left" wrapText="1"/>
    </xf>
    <xf numFmtId="0" fontId="2" fillId="0" borderId="0" xfId="2" quotePrefix="1" applyFont="1" applyAlignment="1">
      <alignment vertical="top" wrapText="1"/>
    </xf>
    <xf numFmtId="169" fontId="5" fillId="0" borderId="15" xfId="3" quotePrefix="1" applyNumberFormat="1" applyFont="1" applyFill="1" applyBorder="1" applyAlignment="1" applyProtection="1">
      <alignment horizontal="center"/>
    </xf>
    <xf numFmtId="179" fontId="6" fillId="0" borderId="0" xfId="3" applyNumberFormat="1" applyFont="1" applyFill="1" applyBorder="1"/>
    <xf numFmtId="179" fontId="2" fillId="0" borderId="0" xfId="3" applyNumberFormat="1" applyFont="1" applyFill="1" applyBorder="1"/>
    <xf numFmtId="179" fontId="2" fillId="0" borderId="16" xfId="3" applyNumberFormat="1" applyFont="1" applyFill="1" applyBorder="1"/>
    <xf numFmtId="43" fontId="9" fillId="0" borderId="0" xfId="5" applyFont="1" applyFill="1" applyBorder="1" applyProtection="1"/>
    <xf numFmtId="43" fontId="9" fillId="0" borderId="0" xfId="5" applyFont="1" applyFill="1" applyBorder="1"/>
    <xf numFmtId="43" fontId="2" fillId="0" borderId="0" xfId="4" applyFont="1" applyAlignment="1">
      <alignment horizontal="centerContinuous"/>
    </xf>
    <xf numFmtId="0" fontId="16" fillId="0" borderId="12" xfId="9" applyNumberFormat="1" applyFont="1" applyFill="1" applyBorder="1" applyAlignment="1">
      <alignment horizontal="center" vertical="center"/>
    </xf>
    <xf numFmtId="180" fontId="6" fillId="0" borderId="0" xfId="3" applyNumberFormat="1" applyFont="1" applyBorder="1" applyAlignment="1">
      <alignment horizontal="right"/>
    </xf>
    <xf numFmtId="0" fontId="6" fillId="0" borderId="12" xfId="2" applyFont="1" applyBorder="1" applyAlignment="1">
      <alignment horizontal="center" vertical="center" wrapText="1"/>
    </xf>
    <xf numFmtId="0" fontId="3" fillId="0" borderId="0" xfId="2" applyFont="1"/>
    <xf numFmtId="0" fontId="9" fillId="0" borderId="0" xfId="2" applyFont="1" applyAlignment="1">
      <alignment horizontal="left"/>
    </xf>
    <xf numFmtId="0" fontId="3" fillId="0" borderId="0" xfId="2" quotePrefix="1" applyFont="1" applyAlignment="1">
      <alignment horizontal="left"/>
    </xf>
    <xf numFmtId="37" fontId="9" fillId="0" borderId="0" xfId="2" applyNumberFormat="1" applyFont="1"/>
    <xf numFmtId="43" fontId="5" fillId="0" borderId="12" xfId="16" quotePrefix="1" applyFont="1" applyFill="1" applyBorder="1" applyAlignment="1" applyProtection="1">
      <alignment horizontal="center"/>
    </xf>
    <xf numFmtId="43" fontId="5" fillId="0" borderId="12" xfId="16" quotePrefix="1" applyFont="1" applyFill="1" applyBorder="1" applyAlignment="1" applyProtection="1">
      <alignment horizontal="center"/>
    </xf>
    <xf numFmtId="43" fontId="5" fillId="0" borderId="7" xfId="16" quotePrefix="1" applyFont="1" applyFill="1" applyBorder="1" applyAlignment="1" applyProtection="1">
      <alignment horizontal="center"/>
    </xf>
    <xf numFmtId="43" fontId="5" fillId="0" borderId="27" xfId="16" quotePrefix="1" applyFont="1" applyFill="1" applyBorder="1" applyAlignment="1" applyProtection="1">
      <alignment horizontal="center"/>
    </xf>
    <xf numFmtId="0" fontId="2" fillId="0" borderId="0" xfId="2"/>
    <xf numFmtId="0" fontId="3" fillId="0" borderId="0" xfId="2" applyFont="1" applyAlignment="1">
      <alignment horizontal="left"/>
    </xf>
    <xf numFmtId="0" fontId="3" fillId="0" borderId="0" xfId="2" applyFont="1" applyAlignment="1">
      <alignment horizontal="center"/>
    </xf>
    <xf numFmtId="0" fontId="3" fillId="0" borderId="0" xfId="2" applyFont="1"/>
    <xf numFmtId="0" fontId="2" fillId="0" borderId="0" xfId="2" applyFont="1"/>
    <xf numFmtId="0" fontId="9" fillId="0" borderId="0" xfId="2" applyFont="1" applyAlignment="1">
      <alignment horizontal="left"/>
    </xf>
    <xf numFmtId="0" fontId="3" fillId="0" borderId="0" xfId="2" quotePrefix="1" applyFont="1" applyAlignment="1">
      <alignment horizontal="left"/>
    </xf>
    <xf numFmtId="0" fontId="6" fillId="0" borderId="0" xfId="2" applyFont="1"/>
    <xf numFmtId="169" fontId="2" fillId="0" borderId="0" xfId="2" applyNumberFormat="1" applyFont="1"/>
    <xf numFmtId="170" fontId="11" fillId="0" borderId="0" xfId="2" applyNumberFormat="1" applyFont="1"/>
    <xf numFmtId="0" fontId="11" fillId="0" borderId="0" xfId="2" applyFont="1"/>
    <xf numFmtId="169" fontId="11" fillId="0" borderId="0" xfId="13" applyNumberFormat="1" applyFont="1" applyFill="1"/>
    <xf numFmtId="1" fontId="6" fillId="0" borderId="0" xfId="2" applyNumberFormat="1" applyFont="1" applyAlignment="1">
      <alignment horizontal="center"/>
    </xf>
    <xf numFmtId="1" fontId="2" fillId="0" borderId="0" xfId="2" applyNumberFormat="1" applyFont="1" applyAlignment="1">
      <alignment horizontal="center"/>
    </xf>
    <xf numFmtId="0" fontId="2" fillId="0" borderId="0" xfId="2" applyFont="1" applyAlignment="1">
      <alignment horizontal="center" vertical="center" wrapText="1"/>
    </xf>
    <xf numFmtId="1" fontId="3" fillId="0" borderId="0" xfId="2" applyNumberFormat="1" applyFont="1" applyAlignment="1">
      <alignment horizontal="center"/>
    </xf>
    <xf numFmtId="1" fontId="3" fillId="0" borderId="0" xfId="2" applyNumberFormat="1" applyFont="1" applyAlignment="1">
      <alignment horizontal="left"/>
    </xf>
    <xf numFmtId="170" fontId="3" fillId="0" borderId="0" xfId="2" applyNumberFormat="1" applyFont="1"/>
    <xf numFmtId="1" fontId="3" fillId="0" borderId="0" xfId="2" quotePrefix="1" applyNumberFormat="1" applyFont="1" applyAlignment="1">
      <alignment horizontal="left"/>
    </xf>
    <xf numFmtId="1" fontId="3" fillId="0" borderId="0" xfId="2" quotePrefix="1" applyNumberFormat="1" applyFont="1" applyAlignment="1">
      <alignment horizontal="center"/>
    </xf>
    <xf numFmtId="0" fontId="2" fillId="0" borderId="0" xfId="2" quotePrefix="1" applyFont="1" applyAlignment="1">
      <alignment horizontal="left" vertical="top" wrapText="1"/>
    </xf>
    <xf numFmtId="0" fontId="2" fillId="0" borderId="0" xfId="2" applyFont="1" applyAlignment="1">
      <alignment vertical="top" wrapText="1"/>
    </xf>
    <xf numFmtId="1" fontId="2" fillId="0" borderId="0" xfId="2" applyNumberFormat="1" applyFont="1" applyAlignment="1">
      <alignment horizontal="left"/>
    </xf>
    <xf numFmtId="0" fontId="2" fillId="0" borderId="0" xfId="2" applyFont="1" applyAlignment="1">
      <alignment horizontal="center"/>
    </xf>
    <xf numFmtId="0" fontId="6" fillId="0" borderId="0" xfId="2" quotePrefix="1" applyFont="1" applyAlignment="1">
      <alignment horizontal="left" vertical="top" wrapText="1"/>
    </xf>
    <xf numFmtId="176" fontId="3" fillId="0" borderId="0" xfId="2" applyNumberFormat="1" applyFont="1"/>
    <xf numFmtId="176" fontId="11" fillId="0" borderId="0" xfId="2" applyNumberFormat="1" applyFont="1"/>
    <xf numFmtId="0" fontId="3" fillId="0" borderId="0" xfId="2" quotePrefix="1" applyFont="1" applyAlignment="1">
      <alignment horizontal="center"/>
    </xf>
    <xf numFmtId="0" fontId="13" fillId="0" borderId="0" xfId="6" applyFont="1"/>
    <xf numFmtId="1" fontId="18" fillId="0" borderId="0" xfId="2" quotePrefix="1" applyNumberFormat="1" applyFont="1" applyAlignment="1">
      <alignment horizontal="centerContinuous"/>
    </xf>
    <xf numFmtId="1" fontId="18" fillId="0" borderId="0" xfId="2" applyNumberFormat="1" applyFont="1" applyAlignment="1">
      <alignment horizontal="centerContinuous"/>
    </xf>
    <xf numFmtId="0" fontId="6" fillId="0" borderId="12" xfId="2" applyFont="1" applyBorder="1" applyAlignment="1">
      <alignment horizontal="centerContinuous"/>
    </xf>
    <xf numFmtId="0" fontId="6" fillId="0" borderId="12" xfId="2" quotePrefix="1" applyFont="1" applyBorder="1" applyAlignment="1">
      <alignment horizontal="center"/>
    </xf>
    <xf numFmtId="169" fontId="2" fillId="0" borderId="0" xfId="2" applyNumberFormat="1" applyFont="1" applyAlignment="1">
      <alignment horizontal="centerContinuous"/>
    </xf>
    <xf numFmtId="1" fontId="2" fillId="0" borderId="0" xfId="2" applyNumberFormat="1" applyFont="1" applyAlignment="1">
      <alignment horizontal="centerContinuous"/>
    </xf>
    <xf numFmtId="1" fontId="2" fillId="0" borderId="0" xfId="2" applyNumberFormat="1" applyFont="1"/>
    <xf numFmtId="1" fontId="3" fillId="0" borderId="0" xfId="2" applyNumberFormat="1" applyFont="1"/>
    <xf numFmtId="169" fontId="3" fillId="0" borderId="0" xfId="2" applyNumberFormat="1" applyFont="1"/>
    <xf numFmtId="0" fontId="2" fillId="0" borderId="0" xfId="2" quotePrefix="1" applyFont="1" applyAlignment="1">
      <alignment horizontal="left" vertical="top"/>
    </xf>
    <xf numFmtId="172" fontId="3" fillId="0" borderId="0" xfId="2" applyNumberFormat="1" applyFont="1"/>
    <xf numFmtId="0" fontId="2" fillId="0" borderId="16" xfId="2" applyFont="1" applyBorder="1"/>
    <xf numFmtId="1" fontId="6" fillId="0" borderId="0" xfId="2" quotePrefix="1" applyNumberFormat="1" applyFont="1" applyAlignment="1">
      <alignment horizontal="center"/>
    </xf>
    <xf numFmtId="169" fontId="2" fillId="0" borderId="16" xfId="2" applyNumberFormat="1" applyFont="1" applyBorder="1"/>
    <xf numFmtId="40" fontId="2" fillId="0" borderId="0" xfId="2" applyNumberFormat="1" applyFont="1"/>
    <xf numFmtId="40" fontId="3" fillId="0" borderId="0" xfId="2" applyNumberFormat="1" applyFont="1"/>
    <xf numFmtId="0" fontId="13" fillId="0" borderId="0" xfId="0" applyFont="1"/>
    <xf numFmtId="174" fontId="6" fillId="0" borderId="12" xfId="2" quotePrefix="1" applyNumberFormat="1" applyFont="1" applyBorder="1" applyAlignment="1">
      <alignment horizontal="center" vertical="center"/>
    </xf>
    <xf numFmtId="0" fontId="6" fillId="0" borderId="12" xfId="2" quotePrefix="1" applyFont="1" applyBorder="1" applyAlignment="1">
      <alignment horizontal="center" vertical="center" wrapText="1"/>
    </xf>
    <xf numFmtId="174" fontId="2" fillId="0" borderId="0" xfId="2" applyNumberFormat="1" applyFont="1"/>
    <xf numFmtId="0" fontId="4" fillId="0" borderId="18" xfId="2" applyFont="1" applyBorder="1"/>
    <xf numFmtId="1" fontId="2" fillId="0" borderId="18" xfId="2" quotePrefix="1" applyNumberFormat="1" applyFont="1" applyBorder="1" applyAlignment="1">
      <alignment horizontal="left"/>
    </xf>
    <xf numFmtId="1" fontId="2" fillId="0" borderId="18" xfId="2" applyNumberFormat="1" applyFont="1" applyBorder="1"/>
    <xf numFmtId="175" fontId="2" fillId="0" borderId="0" xfId="2" applyNumberFormat="1" applyFont="1" applyAlignment="1">
      <alignment horizontal="left"/>
    </xf>
    <xf numFmtId="174" fontId="3" fillId="0" borderId="0" xfId="2" applyNumberFormat="1" applyFont="1"/>
    <xf numFmtId="0" fontId="20" fillId="0" borderId="0" xfId="0" applyFont="1"/>
    <xf numFmtId="1" fontId="3" fillId="0" borderId="0" xfId="2" quotePrefix="1" applyNumberFormat="1" applyFont="1" applyAlignment="1">
      <alignment horizontal="left" wrapText="1"/>
    </xf>
    <xf numFmtId="0" fontId="6" fillId="0" borderId="15" xfId="2" applyFont="1" applyBorder="1" applyAlignment="1">
      <alignment horizontal="centerContinuous"/>
    </xf>
    <xf numFmtId="0" fontId="6" fillId="0" borderId="15" xfId="2" quotePrefix="1" applyFont="1" applyBorder="1" applyAlignment="1">
      <alignment horizontal="center"/>
    </xf>
    <xf numFmtId="1" fontId="2" fillId="0" borderId="0" xfId="2" applyNumberFormat="1" applyFont="1" applyAlignment="1">
      <alignment vertical="top"/>
    </xf>
    <xf numFmtId="1" fontId="6" fillId="0" borderId="0" xfId="2" applyNumberFormat="1" applyFont="1" applyAlignment="1">
      <alignment horizontal="center" vertical="top"/>
    </xf>
    <xf numFmtId="1" fontId="2" fillId="0" borderId="0" xfId="2" applyNumberFormat="1" applyFont="1" applyAlignment="1">
      <alignment horizontal="center" vertical="top"/>
    </xf>
    <xf numFmtId="0" fontId="2" fillId="0" borderId="0" xfId="2" applyFont="1" applyAlignment="1">
      <alignment horizontal="left" vertical="top" wrapText="1"/>
    </xf>
    <xf numFmtId="1" fontId="2" fillId="0" borderId="16" xfId="2" applyNumberFormat="1" applyFont="1" applyBorder="1" applyAlignment="1">
      <alignment horizontal="center" vertical="top"/>
    </xf>
    <xf numFmtId="0" fontId="2" fillId="0" borderId="16" xfId="2" applyFont="1" applyBorder="1" applyAlignment="1">
      <alignment horizontal="left" vertical="top" wrapText="1"/>
    </xf>
    <xf numFmtId="180" fontId="6" fillId="0" borderId="0" xfId="2" applyNumberFormat="1" applyFont="1"/>
    <xf numFmtId="180" fontId="2" fillId="0" borderId="0" xfId="2" applyNumberFormat="1" applyFont="1"/>
    <xf numFmtId="0" fontId="12" fillId="0" borderId="0" xfId="0" applyFont="1"/>
    <xf numFmtId="0" fontId="12" fillId="0" borderId="16" xfId="0" applyFont="1" applyBorder="1"/>
    <xf numFmtId="179" fontId="6" fillId="0" borderId="0" xfId="3" applyNumberFormat="1" applyFont="1" applyAlignment="1">
      <alignment horizontal="right"/>
    </xf>
    <xf numFmtId="179" fontId="2" fillId="0" borderId="16" xfId="3" applyNumberFormat="1" applyFont="1" applyBorder="1" applyAlignment="1">
      <alignment horizontal="right"/>
    </xf>
    <xf numFmtId="183" fontId="6" fillId="0" borderId="0" xfId="3" applyNumberFormat="1" applyFont="1" applyBorder="1" applyAlignment="1">
      <alignment horizontal="right"/>
    </xf>
    <xf numFmtId="183" fontId="2" fillId="0" borderId="0" xfId="3" applyNumberFormat="1" applyFont="1"/>
    <xf numFmtId="183" fontId="2" fillId="0" borderId="0" xfId="3" applyNumberFormat="1" applyFont="1" applyBorder="1" applyAlignment="1">
      <alignment horizontal="right"/>
    </xf>
    <xf numFmtId="183" fontId="2" fillId="0" borderId="16" xfId="3" applyNumberFormat="1" applyFont="1" applyBorder="1" applyAlignment="1">
      <alignment horizontal="right"/>
    </xf>
    <xf numFmtId="0" fontId="24" fillId="0" borderId="0" xfId="0" applyFont="1"/>
    <xf numFmtId="1" fontId="2" fillId="0" borderId="16" xfId="2" applyNumberFormat="1" applyFont="1" applyBorder="1" applyAlignment="1">
      <alignment horizontal="right" vertical="top" wrapText="1"/>
    </xf>
    <xf numFmtId="180" fontId="2" fillId="0" borderId="0" xfId="3" applyNumberFormat="1" applyFont="1" applyBorder="1" applyAlignment="1"/>
    <xf numFmtId="179" fontId="2" fillId="0" borderId="0" xfId="3" applyNumberFormat="1" applyFont="1" applyBorder="1" applyAlignment="1"/>
    <xf numFmtId="172" fontId="3" fillId="0" borderId="0" xfId="3" applyNumberFormat="1" applyFont="1" applyFill="1"/>
    <xf numFmtId="167" fontId="3" fillId="0" borderId="0" xfId="3" applyNumberFormat="1" applyFont="1" applyFill="1"/>
    <xf numFmtId="169" fontId="3" fillId="0" borderId="0" xfId="3" applyNumberFormat="1" applyFont="1" applyFill="1" applyAlignment="1">
      <alignment horizontal="centerContinuous"/>
    </xf>
    <xf numFmtId="169" fontId="3" fillId="0" borderId="0" xfId="3" applyNumberFormat="1" applyFont="1" applyFill="1" applyBorder="1" applyAlignment="1">
      <alignment horizontal="centerContinuous"/>
    </xf>
    <xf numFmtId="43" fontId="3" fillId="0" borderId="0" xfId="3" applyFont="1" applyFill="1"/>
    <xf numFmtId="43" fontId="3" fillId="0" borderId="0" xfId="3" applyFont="1"/>
    <xf numFmtId="0" fontId="2" fillId="0" borderId="0" xfId="2" quotePrefix="1" applyFont="1" applyAlignment="1">
      <alignment horizontal="center"/>
    </xf>
    <xf numFmtId="43" fontId="16" fillId="0" borderId="0" xfId="1" applyFont="1"/>
    <xf numFmtId="43" fontId="6" fillId="0" borderId="0" xfId="4" applyFont="1" applyAlignment="1">
      <alignment horizontal="right"/>
    </xf>
    <xf numFmtId="43" fontId="6" fillId="0" borderId="0" xfId="1" applyFont="1" applyAlignment="1">
      <alignment horizontal="right"/>
    </xf>
    <xf numFmtId="2" fontId="6" fillId="0" borderId="0" xfId="4" applyNumberFormat="1" applyFont="1" applyAlignment="1">
      <alignment horizontal="right"/>
    </xf>
    <xf numFmtId="2" fontId="6" fillId="0" borderId="0" xfId="4" applyNumberFormat="1" applyFont="1" applyAlignment="1">
      <alignment horizontal="center"/>
    </xf>
    <xf numFmtId="169" fontId="16" fillId="0" borderId="0" xfId="1" applyNumberFormat="1" applyFont="1"/>
    <xf numFmtId="43" fontId="13" fillId="0" borderId="0" xfId="1" applyFont="1"/>
    <xf numFmtId="169" fontId="12" fillId="0" borderId="0" xfId="0" applyNumberFormat="1" applyFont="1"/>
    <xf numFmtId="181" fontId="13" fillId="0" borderId="0" xfId="1" applyNumberFormat="1" applyFont="1"/>
    <xf numFmtId="176" fontId="12" fillId="0" borderId="0" xfId="0" applyNumberFormat="1" applyFont="1"/>
    <xf numFmtId="1" fontId="3" fillId="0" borderId="0" xfId="2" applyNumberFormat="1" applyFont="1" applyAlignment="1">
      <alignment wrapText="1"/>
    </xf>
    <xf numFmtId="171" fontId="3" fillId="0" borderId="0" xfId="3" applyNumberFormat="1" applyFont="1" applyBorder="1" applyAlignment="1">
      <alignment horizontal="right"/>
    </xf>
    <xf numFmtId="43" fontId="25" fillId="0" borderId="0" xfId="3" quotePrefix="1" applyFont="1" applyFill="1" applyBorder="1" applyAlignment="1" applyProtection="1">
      <alignment horizontal="center"/>
    </xf>
    <xf numFmtId="169" fontId="25" fillId="0" borderId="0" xfId="3" quotePrefix="1" applyNumberFormat="1" applyFont="1" applyFill="1" applyBorder="1" applyAlignment="1" applyProtection="1">
      <alignment horizontal="center"/>
    </xf>
    <xf numFmtId="43" fontId="2" fillId="0" borderId="0" xfId="3" applyFont="1" applyFill="1" applyBorder="1" applyAlignment="1"/>
    <xf numFmtId="169" fontId="2" fillId="0" borderId="0" xfId="3" applyNumberFormat="1" applyFont="1" applyFill="1" applyBorder="1" applyAlignment="1"/>
    <xf numFmtId="180" fontId="2" fillId="0" borderId="0" xfId="3" applyNumberFormat="1" applyFont="1" applyFill="1" applyBorder="1" applyAlignment="1">
      <alignment horizontal="right"/>
    </xf>
    <xf numFmtId="170" fontId="3" fillId="0" borderId="0" xfId="2" applyNumberFormat="1" applyFont="1" applyFill="1"/>
    <xf numFmtId="172" fontId="2" fillId="0" borderId="0" xfId="3" quotePrefix="1" applyNumberFormat="1" applyFont="1" applyFill="1" applyBorder="1" applyAlignment="1"/>
    <xf numFmtId="0" fontId="3" fillId="0" borderId="0" xfId="2" applyFont="1" applyAlignment="1">
      <alignment horizontal="left"/>
    </xf>
    <xf numFmtId="0" fontId="3" fillId="0" borderId="0" xfId="2" applyFont="1" applyAlignment="1">
      <alignment horizontal="center"/>
    </xf>
    <xf numFmtId="0" fontId="3" fillId="0" borderId="0" xfId="2" applyFont="1"/>
    <xf numFmtId="0" fontId="2" fillId="0" borderId="0" xfId="2" applyFont="1" applyAlignment="1">
      <alignment horizontal="centerContinuous"/>
    </xf>
    <xf numFmtId="0" fontId="2" fillId="0" borderId="0" xfId="2" applyFont="1"/>
    <xf numFmtId="0" fontId="3" fillId="0" borderId="0" xfId="2" quotePrefix="1" applyFont="1" applyAlignment="1">
      <alignment horizontal="left"/>
    </xf>
    <xf numFmtId="0" fontId="2" fillId="0" borderId="0" xfId="2" quotePrefix="1" applyFont="1" applyAlignment="1">
      <alignment horizontal="left"/>
    </xf>
    <xf numFmtId="169" fontId="2" fillId="0" borderId="0" xfId="2" applyNumberFormat="1" applyFont="1"/>
    <xf numFmtId="1" fontId="6" fillId="0" borderId="0" xfId="2" applyNumberFormat="1" applyFont="1" applyAlignment="1">
      <alignment horizontal="center"/>
    </xf>
    <xf numFmtId="0" fontId="15" fillId="0" borderId="0" xfId="2" applyFont="1"/>
    <xf numFmtId="1" fontId="2" fillId="0" borderId="0" xfId="2" applyNumberFormat="1" applyFont="1" applyAlignment="1">
      <alignment horizontal="center"/>
    </xf>
    <xf numFmtId="1" fontId="3" fillId="0" borderId="0" xfId="2" applyNumberFormat="1" applyFont="1" applyAlignment="1">
      <alignment horizontal="left"/>
    </xf>
    <xf numFmtId="170" fontId="3" fillId="0" borderId="0" xfId="2" applyNumberFormat="1" applyFont="1"/>
    <xf numFmtId="1" fontId="3" fillId="0" borderId="0" xfId="2" quotePrefix="1" applyNumberFormat="1" applyFont="1" applyAlignment="1">
      <alignment horizontal="left"/>
    </xf>
    <xf numFmtId="0" fontId="2" fillId="0" borderId="0" xfId="2" applyFont="1" applyAlignment="1">
      <alignment horizontal="center"/>
    </xf>
    <xf numFmtId="0" fontId="3" fillId="0" borderId="0" xfId="2" quotePrefix="1" applyFont="1" applyAlignment="1">
      <alignment horizontal="center"/>
    </xf>
    <xf numFmtId="0" fontId="13" fillId="0" borderId="0" xfId="6" applyFont="1"/>
    <xf numFmtId="1" fontId="2" fillId="0" borderId="0" xfId="2" applyNumberFormat="1" applyFont="1"/>
    <xf numFmtId="1" fontId="3" fillId="0" borderId="0" xfId="2" applyNumberFormat="1" applyFont="1"/>
    <xf numFmtId="169" fontId="3" fillId="0" borderId="0" xfId="2" applyNumberFormat="1" applyFont="1"/>
    <xf numFmtId="179" fontId="6" fillId="0" borderId="0" xfId="2" applyNumberFormat="1" applyFont="1"/>
    <xf numFmtId="179" fontId="2" fillId="0" borderId="0" xfId="2" applyNumberFormat="1" applyFont="1"/>
    <xf numFmtId="0" fontId="6" fillId="0" borderId="0" xfId="2" applyFont="1" applyAlignment="1">
      <alignment horizontal="centerContinuous"/>
    </xf>
    <xf numFmtId="172" fontId="6" fillId="0" borderId="0" xfId="2" applyNumberFormat="1" applyFont="1" applyAlignment="1">
      <alignment horizontal="centerContinuous"/>
    </xf>
    <xf numFmtId="172" fontId="3" fillId="0" borderId="0" xfId="2" applyNumberFormat="1" applyFont="1"/>
    <xf numFmtId="0" fontId="6" fillId="0" borderId="0" xfId="2" quotePrefix="1" applyFont="1" applyAlignment="1">
      <alignment horizontal="left"/>
    </xf>
    <xf numFmtId="0" fontId="6" fillId="0" borderId="0" xfId="2" applyFont="1" applyAlignment="1">
      <alignment horizontal="left"/>
    </xf>
    <xf numFmtId="0" fontId="2" fillId="0" borderId="16" xfId="2" applyFont="1" applyBorder="1"/>
    <xf numFmtId="172" fontId="2" fillId="0" borderId="0" xfId="2" applyNumberFormat="1" applyFont="1"/>
    <xf numFmtId="172" fontId="2" fillId="0" borderId="0" xfId="2" applyNumberFormat="1" applyFont="1" applyAlignment="1">
      <alignment horizontal="centerContinuous"/>
    </xf>
    <xf numFmtId="1" fontId="6" fillId="0" borderId="0" xfId="2" quotePrefix="1" applyNumberFormat="1" applyFont="1" applyAlignment="1">
      <alignment horizontal="center"/>
    </xf>
    <xf numFmtId="40" fontId="2" fillId="0" borderId="0" xfId="2" applyNumberFormat="1" applyFont="1"/>
    <xf numFmtId="0" fontId="13" fillId="0" borderId="0" xfId="0" applyFont="1"/>
    <xf numFmtId="174" fontId="6" fillId="0" borderId="12" xfId="2" quotePrefix="1" applyNumberFormat="1" applyFont="1" applyBorder="1" applyAlignment="1">
      <alignment horizontal="center" vertical="center"/>
    </xf>
    <xf numFmtId="0" fontId="6" fillId="0" borderId="12" xfId="2" quotePrefix="1" applyFont="1" applyBorder="1" applyAlignment="1">
      <alignment horizontal="center" vertical="center" wrapText="1"/>
    </xf>
    <xf numFmtId="174" fontId="2" fillId="0" borderId="0" xfId="2" applyNumberFormat="1" applyFont="1"/>
    <xf numFmtId="0" fontId="4" fillId="0" borderId="18" xfId="2" applyFont="1" applyBorder="1"/>
    <xf numFmtId="1" fontId="2" fillId="0" borderId="18" xfId="2" quotePrefix="1" applyNumberFormat="1" applyFont="1" applyBorder="1" applyAlignment="1">
      <alignment horizontal="left"/>
    </xf>
    <xf numFmtId="1" fontId="2" fillId="0" borderId="18" xfId="2" applyNumberFormat="1" applyFont="1" applyBorder="1"/>
    <xf numFmtId="175" fontId="2" fillId="0" borderId="0" xfId="2" applyNumberFormat="1" applyFont="1" applyAlignment="1">
      <alignment horizontal="left"/>
    </xf>
    <xf numFmtId="174" fontId="3" fillId="0" borderId="0" xfId="2" applyNumberFormat="1" applyFont="1"/>
    <xf numFmtId="0" fontId="2" fillId="0" borderId="0" xfId="2" applyFont="1" applyAlignment="1">
      <alignment wrapText="1"/>
    </xf>
    <xf numFmtId="0" fontId="3" fillId="0" borderId="0" xfId="2" quotePrefix="1" applyFont="1"/>
    <xf numFmtId="0" fontId="2" fillId="0" borderId="0" xfId="2" quotePrefix="1" applyFont="1" applyAlignment="1">
      <alignment horizontal="left" wrapText="1"/>
    </xf>
    <xf numFmtId="0" fontId="2" fillId="0" borderId="0" xfId="2" quotePrefix="1" applyFont="1" applyAlignment="1">
      <alignment vertical="top" wrapText="1"/>
    </xf>
    <xf numFmtId="0" fontId="6" fillId="0" borderId="12" xfId="2" applyFont="1" applyBorder="1" applyAlignment="1">
      <alignment horizontal="center"/>
    </xf>
    <xf numFmtId="17" fontId="6" fillId="0" borderId="12" xfId="2" applyNumberFormat="1" applyFont="1" applyBorder="1" applyAlignment="1">
      <alignment horizontal="center"/>
    </xf>
    <xf numFmtId="0" fontId="13" fillId="0" borderId="0" xfId="0" applyFont="1" applyAlignment="1">
      <alignment horizontal="left"/>
    </xf>
    <xf numFmtId="0" fontId="16" fillId="0" borderId="0" xfId="0" applyFont="1"/>
    <xf numFmtId="0" fontId="20" fillId="0" borderId="0" xfId="6" applyFont="1"/>
    <xf numFmtId="1" fontId="3" fillId="0" borderId="0" xfId="2" quotePrefix="1" applyNumberFormat="1" applyFont="1" applyAlignment="1">
      <alignment horizontal="center" vertical="center"/>
    </xf>
    <xf numFmtId="1" fontId="3" fillId="0" borderId="0" xfId="2" applyNumberFormat="1" applyFont="1" applyAlignment="1">
      <alignment horizontal="center" vertical="center" wrapText="1"/>
    </xf>
    <xf numFmtId="0" fontId="20" fillId="0" borderId="0" xfId="6" applyFont="1" applyAlignment="1">
      <alignment wrapText="1"/>
    </xf>
    <xf numFmtId="1" fontId="3" fillId="0" borderId="0" xfId="2" applyNumberFormat="1" applyFont="1" applyAlignment="1">
      <alignment horizontal="center" vertical="center"/>
    </xf>
    <xf numFmtId="0" fontId="3" fillId="0" borderId="0" xfId="2" applyFont="1" applyAlignment="1">
      <alignment vertical="center"/>
    </xf>
    <xf numFmtId="0" fontId="12" fillId="0" borderId="0" xfId="0" applyFont="1"/>
    <xf numFmtId="0" fontId="12" fillId="0" borderId="16" xfId="0" applyFont="1" applyBorder="1"/>
    <xf numFmtId="43" fontId="6" fillId="0" borderId="0" xfId="1" applyFont="1" applyAlignment="1">
      <alignment horizontal="center"/>
    </xf>
    <xf numFmtId="43" fontId="12" fillId="0" borderId="0" xfId="1" applyFont="1"/>
    <xf numFmtId="43" fontId="4" fillId="0" borderId="21" xfId="3" applyFont="1" applyFill="1" applyBorder="1" applyProtection="1"/>
    <xf numFmtId="43" fontId="4" fillId="0" borderId="0" xfId="3" applyFont="1" applyFill="1" applyBorder="1"/>
    <xf numFmtId="171" fontId="5" fillId="0" borderId="21" xfId="3" applyNumberFormat="1" applyFont="1" applyFill="1" applyBorder="1" applyProtection="1"/>
    <xf numFmtId="171" fontId="4" fillId="0" borderId="24" xfId="3" applyNumberFormat="1" applyFont="1" applyFill="1" applyBorder="1"/>
    <xf numFmtId="43" fontId="4" fillId="0" borderId="0" xfId="2" applyNumberFormat="1" applyFont="1"/>
    <xf numFmtId="171" fontId="4" fillId="0" borderId="24" xfId="3" applyNumberFormat="1" applyFont="1" applyFill="1" applyBorder="1" applyProtection="1"/>
    <xf numFmtId="177" fontId="25" fillId="0" borderId="13" xfId="3" quotePrefix="1" applyNumberFormat="1" applyFont="1" applyFill="1" applyBorder="1" applyAlignment="1" applyProtection="1">
      <alignment horizontal="center"/>
    </xf>
    <xf numFmtId="43" fontId="25" fillId="0" borderId="20" xfId="3" quotePrefix="1" applyFont="1" applyFill="1" applyBorder="1" applyAlignment="1" applyProtection="1">
      <alignment horizontal="center"/>
    </xf>
    <xf numFmtId="171" fontId="4" fillId="0" borderId="21" xfId="3" applyNumberFormat="1" applyFont="1" applyFill="1" applyBorder="1" applyProtection="1"/>
    <xf numFmtId="43" fontId="4" fillId="0" borderId="0" xfId="3" applyFont="1" applyFill="1" applyBorder="1" applyProtection="1"/>
    <xf numFmtId="171" fontId="2" fillId="0" borderId="21" xfId="3" applyNumberFormat="1" applyFont="1" applyBorder="1"/>
    <xf numFmtId="0" fontId="3" fillId="0" borderId="0" xfId="2" applyFont="1" applyAlignment="1">
      <alignment horizontal="center"/>
    </xf>
    <xf numFmtId="0" fontId="3" fillId="0" borderId="0" xfId="2" applyFont="1"/>
    <xf numFmtId="0" fontId="2" fillId="0" borderId="0" xfId="2" applyFont="1" applyAlignment="1">
      <alignment horizontal="centerContinuous"/>
    </xf>
    <xf numFmtId="0" fontId="2" fillId="0" borderId="0" xfId="2" applyFont="1"/>
    <xf numFmtId="0" fontId="9" fillId="0" borderId="0" xfId="2" applyFont="1" applyAlignment="1">
      <alignment horizontal="left"/>
    </xf>
    <xf numFmtId="0" fontId="4" fillId="0" borderId="0" xfId="2" applyFont="1"/>
    <xf numFmtId="0" fontId="4" fillId="0" borderId="0" xfId="2" applyFont="1" applyAlignment="1">
      <alignment horizontal="left"/>
    </xf>
    <xf numFmtId="177" fontId="4" fillId="0" borderId="0" xfId="2" applyNumberFormat="1" applyFont="1"/>
    <xf numFmtId="177" fontId="2" fillId="0" borderId="0" xfId="2" applyNumberFormat="1" applyFont="1"/>
    <xf numFmtId="169" fontId="2" fillId="0" borderId="0" xfId="2" applyNumberFormat="1" applyFont="1"/>
    <xf numFmtId="1" fontId="2" fillId="0" borderId="0" xfId="2" applyNumberFormat="1" applyFont="1" applyAlignment="1">
      <alignment horizontal="center"/>
    </xf>
    <xf numFmtId="1" fontId="3" fillId="0" borderId="0" xfId="2" applyNumberFormat="1" applyFont="1" applyAlignment="1">
      <alignment horizontal="left"/>
    </xf>
    <xf numFmtId="1" fontId="3" fillId="0" borderId="0" xfId="2" quotePrefix="1" applyNumberFormat="1" applyFont="1" applyAlignment="1">
      <alignment horizontal="left"/>
    </xf>
    <xf numFmtId="1" fontId="2" fillId="0" borderId="0" xfId="2" applyNumberFormat="1" applyFont="1" applyAlignment="1">
      <alignment horizontal="left"/>
    </xf>
    <xf numFmtId="0" fontId="2" fillId="0" borderId="0" xfId="2" applyFont="1" applyAlignment="1">
      <alignment horizontal="left"/>
    </xf>
    <xf numFmtId="0" fontId="2" fillId="0" borderId="0" xfId="2" applyFont="1" applyAlignment="1">
      <alignment horizontal="center"/>
    </xf>
    <xf numFmtId="0" fontId="3" fillId="0" borderId="0" xfId="2" quotePrefix="1" applyFont="1" applyAlignment="1">
      <alignment horizontal="center"/>
    </xf>
    <xf numFmtId="0" fontId="13" fillId="0" borderId="0" xfId="6" applyFont="1"/>
    <xf numFmtId="1" fontId="2" fillId="0" borderId="0" xfId="2" applyNumberFormat="1" applyFont="1" applyAlignment="1">
      <alignment horizontal="centerContinuous"/>
    </xf>
    <xf numFmtId="1" fontId="2" fillId="0" borderId="0" xfId="2" applyNumberFormat="1" applyFont="1"/>
    <xf numFmtId="1" fontId="3" fillId="0" borderId="0" xfId="2" applyNumberFormat="1" applyFont="1"/>
    <xf numFmtId="169" fontId="3" fillId="0" borderId="0" xfId="2" applyNumberFormat="1" applyFont="1"/>
    <xf numFmtId="0" fontId="2" fillId="0" borderId="17" xfId="2" applyFont="1" applyBorder="1" applyAlignment="1">
      <alignment horizontal="center" vertical="center" wrapText="1"/>
    </xf>
    <xf numFmtId="0" fontId="13" fillId="0" borderId="0" xfId="0" applyFont="1"/>
    <xf numFmtId="174" fontId="2" fillId="0" borderId="0" xfId="2" applyNumberFormat="1" applyFont="1"/>
    <xf numFmtId="0" fontId="4" fillId="0" borderId="18" xfId="2" applyFont="1" applyBorder="1"/>
    <xf numFmtId="1" fontId="2" fillId="0" borderId="18" xfId="2" quotePrefix="1" applyNumberFormat="1" applyFont="1" applyBorder="1" applyAlignment="1">
      <alignment horizontal="left"/>
    </xf>
    <xf numFmtId="1" fontId="2" fillId="0" borderId="18" xfId="2" applyNumberFormat="1" applyFont="1" applyBorder="1"/>
    <xf numFmtId="174" fontId="3" fillId="0" borderId="0" xfId="2" applyNumberFormat="1" applyFont="1"/>
    <xf numFmtId="1" fontId="3" fillId="0" borderId="0" xfId="2" quotePrefix="1" applyNumberFormat="1" applyFont="1" applyAlignment="1">
      <alignment horizontal="left" wrapText="1"/>
    </xf>
    <xf numFmtId="0" fontId="4" fillId="0" borderId="0" xfId="2" applyFont="1" applyAlignment="1">
      <alignment horizontal="center"/>
    </xf>
    <xf numFmtId="0" fontId="20" fillId="0" borderId="0" xfId="6" applyFont="1"/>
    <xf numFmtId="1" fontId="3" fillId="0" borderId="0" xfId="2" quotePrefix="1" applyNumberFormat="1" applyFont="1" applyAlignment="1">
      <alignment horizontal="center" vertical="center"/>
    </xf>
    <xf numFmtId="1" fontId="3" fillId="0" borderId="0" xfId="2" applyNumberFormat="1" applyFont="1" applyAlignment="1">
      <alignment horizontal="center" vertical="center"/>
    </xf>
    <xf numFmtId="0" fontId="3" fillId="0" borderId="0" xfId="2" applyFont="1" applyAlignment="1">
      <alignment vertical="center"/>
    </xf>
    <xf numFmtId="0" fontId="5" fillId="0" borderId="12" xfId="2" applyFont="1" applyBorder="1" applyAlignment="1">
      <alignment horizontal="center" vertical="center"/>
    </xf>
    <xf numFmtId="0" fontId="23" fillId="0" borderId="0" xfId="6" applyFont="1"/>
    <xf numFmtId="43" fontId="5" fillId="0" borderId="12" xfId="13" quotePrefix="1" applyFont="1" applyFill="1" applyBorder="1" applyAlignment="1" applyProtection="1">
      <alignment horizontal="center" vertical="center"/>
    </xf>
    <xf numFmtId="177" fontId="5" fillId="0" borderId="15" xfId="13" quotePrefix="1" applyNumberFormat="1" applyFont="1" applyFill="1" applyBorder="1" applyAlignment="1" applyProtection="1">
      <alignment horizontal="center" vertical="center"/>
    </xf>
    <xf numFmtId="177" fontId="2" fillId="0" borderId="0" xfId="2" applyNumberFormat="1" applyFont="1" applyAlignment="1">
      <alignment horizontal="centerContinuous"/>
    </xf>
    <xf numFmtId="0" fontId="2" fillId="0" borderId="19" xfId="2" applyFont="1" applyBorder="1" applyAlignment="1">
      <alignment horizontal="center" vertical="center" wrapText="1"/>
    </xf>
    <xf numFmtId="0" fontId="5" fillId="0" borderId="18" xfId="2" applyFont="1" applyBorder="1" applyAlignment="1">
      <alignment horizontal="center"/>
    </xf>
    <xf numFmtId="38" fontId="4" fillId="0" borderId="21" xfId="2" applyNumberFormat="1" applyFont="1" applyBorder="1"/>
    <xf numFmtId="171" fontId="2" fillId="0" borderId="21" xfId="2" applyNumberFormat="1" applyFont="1" applyBorder="1"/>
    <xf numFmtId="0" fontId="4" fillId="0" borderId="16" xfId="2" applyFont="1" applyBorder="1" applyAlignment="1">
      <alignment horizontal="center"/>
    </xf>
    <xf numFmtId="1" fontId="2" fillId="0" borderId="23" xfId="2" quotePrefix="1" applyNumberFormat="1" applyFont="1" applyBorder="1" applyAlignment="1">
      <alignment horizontal="left"/>
    </xf>
    <xf numFmtId="177" fontId="4" fillId="0" borderId="14" xfId="2" applyNumberFormat="1" applyFont="1" applyBorder="1"/>
    <xf numFmtId="39" fontId="4" fillId="0" borderId="0" xfId="2" applyNumberFormat="1" applyFont="1"/>
    <xf numFmtId="171" fontId="4" fillId="0" borderId="22" xfId="2" applyNumberFormat="1" applyFont="1" applyBorder="1"/>
    <xf numFmtId="0" fontId="9" fillId="0" borderId="0" xfId="2" applyFont="1"/>
    <xf numFmtId="177" fontId="9" fillId="0" borderId="0" xfId="2" applyNumberFormat="1" applyFont="1"/>
    <xf numFmtId="39" fontId="9" fillId="0" borderId="0" xfId="2" applyNumberFormat="1" applyFont="1"/>
    <xf numFmtId="0" fontId="16" fillId="0" borderId="0" xfId="6" applyFont="1" applyAlignment="1">
      <alignment horizontal="center"/>
    </xf>
    <xf numFmtId="0" fontId="16" fillId="0" borderId="0" xfId="0" applyFont="1" applyAlignment="1">
      <alignment horizontal="center"/>
    </xf>
    <xf numFmtId="182" fontId="13" fillId="0" borderId="22" xfId="0" applyNumberFormat="1" applyFont="1" applyBorder="1"/>
    <xf numFmtId="0" fontId="12" fillId="0" borderId="0" xfId="0" applyFont="1"/>
    <xf numFmtId="0" fontId="12" fillId="0" borderId="16" xfId="0" applyFont="1" applyBorder="1"/>
    <xf numFmtId="0" fontId="12" fillId="0" borderId="23" xfId="0" applyFont="1" applyBorder="1"/>
    <xf numFmtId="0" fontId="12" fillId="0" borderId="24" xfId="0" applyFont="1" applyBorder="1"/>
    <xf numFmtId="0" fontId="12" fillId="0" borderId="0" xfId="6" applyFont="1"/>
    <xf numFmtId="43" fontId="4" fillId="0" borderId="0" xfId="3" applyFont="1" applyBorder="1"/>
    <xf numFmtId="169" fontId="12" fillId="0" borderId="14" xfId="0" applyNumberFormat="1" applyFont="1" applyBorder="1"/>
    <xf numFmtId="0" fontId="13" fillId="0" borderId="17" xfId="0" applyFont="1" applyBorder="1"/>
    <xf numFmtId="0" fontId="16" fillId="0" borderId="19" xfId="0" applyFont="1" applyBorder="1" applyAlignment="1">
      <alignment horizontal="center"/>
    </xf>
    <xf numFmtId="43" fontId="13" fillId="0" borderId="19" xfId="0" applyNumberFormat="1" applyFont="1" applyBorder="1"/>
    <xf numFmtId="43" fontId="13" fillId="0" borderId="20" xfId="0" applyNumberFormat="1" applyFont="1" applyBorder="1"/>
    <xf numFmtId="0" fontId="13" fillId="0" borderId="18" xfId="0" applyFont="1" applyBorder="1"/>
    <xf numFmtId="43" fontId="13" fillId="0" borderId="18" xfId="0" applyNumberFormat="1" applyFont="1" applyBorder="1"/>
    <xf numFmtId="43" fontId="13" fillId="0" borderId="21" xfId="0" applyNumberFormat="1" applyFont="1" applyBorder="1"/>
    <xf numFmtId="0" fontId="2" fillId="0" borderId="0" xfId="2" applyAlignment="1">
      <alignment horizontal="centerContinuous"/>
    </xf>
    <xf numFmtId="172" fontId="2" fillId="0" borderId="0" xfId="2" applyNumberFormat="1" applyAlignment="1">
      <alignment horizontal="centerContinuous"/>
    </xf>
    <xf numFmtId="43" fontId="2" fillId="0" borderId="0" xfId="3" applyFont="1" applyFill="1" applyAlignment="1">
      <alignment horizontal="centerContinuous"/>
    </xf>
    <xf numFmtId="3" fontId="2" fillId="0" borderId="0" xfId="0" applyNumberFormat="1" applyFont="1" applyAlignment="1">
      <alignment horizontal="left" vertical="top"/>
    </xf>
    <xf numFmtId="49" fontId="2" fillId="0" borderId="0" xfId="0" applyNumberFormat="1" applyFont="1" applyAlignment="1">
      <alignment horizontal="left" vertical="top"/>
    </xf>
    <xf numFmtId="3" fontId="6" fillId="0" borderId="12"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0" fontId="2" fillId="0" borderId="0" xfId="0" quotePrefix="1" applyFont="1" applyAlignment="1">
      <alignment horizontal="left" vertical="top"/>
    </xf>
    <xf numFmtId="49" fontId="2" fillId="0" borderId="0" xfId="0" quotePrefix="1" applyNumberFormat="1" applyFont="1" applyAlignment="1">
      <alignment horizontal="left" vertical="top"/>
    </xf>
    <xf numFmtId="4" fontId="16" fillId="0" borderId="0" xfId="0" applyNumberFormat="1" applyFont="1"/>
    <xf numFmtId="176" fontId="16" fillId="0" borderId="0" xfId="0" applyNumberFormat="1" applyFont="1"/>
    <xf numFmtId="4" fontId="13" fillId="0" borderId="0" xfId="0" applyNumberFormat="1" applyFont="1"/>
    <xf numFmtId="176" fontId="13" fillId="0" borderId="0" xfId="0" applyNumberFormat="1" applyFont="1"/>
    <xf numFmtId="3" fontId="6" fillId="0" borderId="0" xfId="0" applyNumberFormat="1" applyFont="1" applyAlignment="1">
      <alignment horizontal="left" vertical="top" wrapText="1"/>
    </xf>
    <xf numFmtId="0" fontId="13" fillId="0" borderId="0" xfId="0" applyFont="1" applyAlignment="1">
      <alignment horizontal="left" vertical="top" indent="1"/>
    </xf>
    <xf numFmtId="184" fontId="13" fillId="0" borderId="0" xfId="0" applyNumberFormat="1" applyFont="1" applyAlignment="1">
      <alignment horizontal="right"/>
    </xf>
    <xf numFmtId="3" fontId="2" fillId="0" borderId="16" xfId="0" applyNumberFormat="1" applyFont="1" applyBorder="1" applyAlignment="1">
      <alignment horizontal="left" vertical="top"/>
    </xf>
    <xf numFmtId="49" fontId="2" fillId="0" borderId="16" xfId="0" applyNumberFormat="1" applyFont="1" applyBorder="1" applyAlignment="1">
      <alignment horizontal="left" vertical="top"/>
    </xf>
    <xf numFmtId="179" fontId="2" fillId="0" borderId="16" xfId="0" applyNumberFormat="1" applyFont="1" applyBorder="1" applyAlignment="1">
      <alignment horizontal="right" vertical="top"/>
    </xf>
    <xf numFmtId="172" fontId="2" fillId="0" borderId="0" xfId="5" applyNumberFormat="1" applyFont="1" applyFill="1"/>
    <xf numFmtId="167" fontId="2" fillId="0" borderId="0" xfId="5" applyNumberFormat="1" applyFont="1" applyFill="1"/>
    <xf numFmtId="169" fontId="2" fillId="0" borderId="0" xfId="5" applyNumberFormat="1" applyFont="1" applyFill="1" applyAlignment="1">
      <alignment horizontal="centerContinuous"/>
    </xf>
    <xf numFmtId="0" fontId="12" fillId="0" borderId="0" xfId="0" applyFont="1" applyAlignment="1">
      <alignment horizontal="center" vertical="center"/>
    </xf>
    <xf numFmtId="176" fontId="13" fillId="0" borderId="0" xfId="0" applyNumberFormat="1" applyFont="1" applyAlignment="1">
      <alignment horizontal="right"/>
    </xf>
    <xf numFmtId="0" fontId="2" fillId="0" borderId="0" xfId="0" applyFont="1" applyAlignment="1">
      <alignment horizontal="left" vertical="top"/>
    </xf>
    <xf numFmtId="0" fontId="2" fillId="0" borderId="0" xfId="2" applyAlignment="1">
      <alignment horizontal="center"/>
    </xf>
    <xf numFmtId="0" fontId="2" fillId="0" borderId="0" xfId="2" applyAlignment="1">
      <alignment horizontal="center" vertical="center" wrapText="1"/>
    </xf>
    <xf numFmtId="179" fontId="16" fillId="0" borderId="0" xfId="0" applyNumberFormat="1" applyFont="1"/>
    <xf numFmtId="0" fontId="2" fillId="0" borderId="16" xfId="0" applyFont="1" applyBorder="1" applyAlignment="1">
      <alignment horizontal="left" vertical="top"/>
    </xf>
    <xf numFmtId="0" fontId="26" fillId="0" borderId="0" xfId="0" applyFont="1" applyAlignment="1">
      <alignment horizontal="center" vertical="top"/>
    </xf>
    <xf numFmtId="0" fontId="27" fillId="0" borderId="0" xfId="0" applyFont="1"/>
    <xf numFmtId="4" fontId="13" fillId="0" borderId="0" xfId="0" applyNumberFormat="1" applyFont="1" applyAlignment="1">
      <alignment horizontal="right"/>
    </xf>
    <xf numFmtId="0" fontId="4" fillId="0" borderId="0" xfId="2" applyFont="1" applyAlignment="1">
      <alignment horizontal="center"/>
    </xf>
    <xf numFmtId="0" fontId="5" fillId="0" borderId="12" xfId="2" applyFont="1" applyBorder="1" applyAlignment="1">
      <alignment horizontal="center" vertical="center" wrapText="1"/>
    </xf>
    <xf numFmtId="0" fontId="6" fillId="0" borderId="12" xfId="2" applyFont="1" applyBorder="1" applyAlignment="1">
      <alignment horizontal="center" vertical="center" wrapText="1"/>
    </xf>
    <xf numFmtId="0" fontId="5" fillId="0" borderId="12" xfId="2" quotePrefix="1" applyFont="1" applyBorder="1" applyAlignment="1">
      <alignment horizontal="center" vertical="center" wrapText="1"/>
    </xf>
    <xf numFmtId="0" fontId="5" fillId="0" borderId="12" xfId="2" applyFont="1" applyBorder="1" applyAlignment="1">
      <alignment horizontal="center" vertical="center"/>
    </xf>
    <xf numFmtId="0" fontId="5" fillId="0" borderId="12" xfId="2" applyFont="1" applyBorder="1" applyAlignment="1">
      <alignment horizontal="center"/>
    </xf>
    <xf numFmtId="0" fontId="5" fillId="0" borderId="1" xfId="2" applyFont="1" applyBorder="1" applyAlignment="1">
      <alignment horizontal="center" vertical="center" wrapText="1"/>
    </xf>
    <xf numFmtId="0" fontId="6" fillId="0" borderId="4" xfId="2" applyFont="1" applyBorder="1" applyAlignment="1">
      <alignment horizontal="center" vertical="center" wrapText="1"/>
    </xf>
    <xf numFmtId="0" fontId="6" fillId="0" borderId="8" xfId="2" applyFont="1" applyBorder="1" applyAlignment="1">
      <alignment horizontal="center" vertical="center" wrapText="1"/>
    </xf>
    <xf numFmtId="0" fontId="5" fillId="0" borderId="2" xfId="2" quotePrefix="1" applyFont="1" applyBorder="1" applyAlignment="1">
      <alignment horizontal="center" vertical="center" wrapText="1"/>
    </xf>
    <xf numFmtId="0" fontId="6" fillId="0" borderId="5" xfId="2" applyFont="1" applyBorder="1" applyAlignment="1">
      <alignment horizontal="center" vertical="center" wrapText="1"/>
    </xf>
    <xf numFmtId="0" fontId="6" fillId="0" borderId="7" xfId="2" applyFont="1" applyBorder="1" applyAlignment="1">
      <alignment horizontal="center" vertical="center" wrapText="1"/>
    </xf>
    <xf numFmtId="0" fontId="5" fillId="0" borderId="3" xfId="2" applyFont="1" applyBorder="1" applyAlignment="1">
      <alignment horizontal="center" vertical="center" wrapText="1"/>
    </xf>
    <xf numFmtId="0" fontId="6" fillId="0" borderId="6" xfId="2" applyFont="1" applyBorder="1" applyAlignment="1">
      <alignment horizontal="center" vertical="center" wrapText="1"/>
    </xf>
    <xf numFmtId="0" fontId="6" fillId="0" borderId="27" xfId="2" applyFont="1" applyBorder="1" applyAlignment="1">
      <alignment horizontal="center" vertical="center" wrapText="1"/>
    </xf>
    <xf numFmtId="0" fontId="5" fillId="0" borderId="2" xfId="2" applyFont="1" applyBorder="1" applyAlignment="1">
      <alignment horizontal="center" vertical="center"/>
    </xf>
    <xf numFmtId="0" fontId="5" fillId="0" borderId="5" xfId="2" applyFont="1" applyBorder="1" applyAlignment="1">
      <alignment horizontal="center" vertical="center"/>
    </xf>
    <xf numFmtId="0" fontId="5" fillId="0" borderId="7" xfId="2" applyFont="1" applyBorder="1" applyAlignment="1">
      <alignment horizontal="center" vertical="center"/>
    </xf>
    <xf numFmtId="1" fontId="6" fillId="0" borderId="11" xfId="2" quotePrefix="1" applyNumberFormat="1" applyFont="1" applyBorder="1" applyAlignment="1">
      <alignment horizontal="center" vertical="center" wrapText="1"/>
    </xf>
    <xf numFmtId="0" fontId="6" fillId="0" borderId="11" xfId="2" applyFont="1" applyBorder="1" applyAlignment="1">
      <alignment horizontal="center" vertical="center" wrapText="1"/>
    </xf>
    <xf numFmtId="0" fontId="6" fillId="0" borderId="12" xfId="2" applyFont="1" applyBorder="1" applyAlignment="1">
      <alignment horizontal="center" vertical="center"/>
    </xf>
    <xf numFmtId="0" fontId="6" fillId="0" borderId="12" xfId="3" applyNumberFormat="1" applyFont="1" applyBorder="1" applyAlignment="1">
      <alignment horizontal="center" vertical="center"/>
    </xf>
    <xf numFmtId="169" fontId="16" fillId="0" borderId="25" xfId="6" applyNumberFormat="1" applyFont="1" applyBorder="1" applyAlignment="1">
      <alignment horizontal="center" vertical="center" wrapText="1"/>
    </xf>
    <xf numFmtId="0" fontId="6" fillId="0" borderId="26" xfId="6" applyFont="1" applyBorder="1" applyAlignment="1">
      <alignment horizontal="center" vertical="center"/>
    </xf>
    <xf numFmtId="1" fontId="13" fillId="0" borderId="0" xfId="6" applyNumberFormat="1" applyFont="1" applyAlignment="1">
      <alignment horizontal="center"/>
    </xf>
    <xf numFmtId="0" fontId="13" fillId="0" borderId="0" xfId="6" applyFont="1"/>
    <xf numFmtId="1" fontId="2" fillId="0" borderId="0" xfId="2" quotePrefix="1" applyNumberFormat="1" applyAlignment="1">
      <alignment horizontal="center"/>
    </xf>
    <xf numFmtId="1" fontId="2" fillId="0" borderId="0" xfId="2" applyNumberFormat="1" applyAlignment="1">
      <alignment horizontal="center"/>
    </xf>
    <xf numFmtId="49" fontId="2" fillId="0" borderId="0" xfId="2" applyNumberFormat="1" applyFont="1" applyAlignment="1">
      <alignment horizontal="center"/>
    </xf>
    <xf numFmtId="1" fontId="2" fillId="0" borderId="0" xfId="2" quotePrefix="1" applyNumberFormat="1" applyFont="1" applyAlignment="1">
      <alignment horizontal="center"/>
    </xf>
    <xf numFmtId="1" fontId="6" fillId="0" borderId="12" xfId="2" quotePrefix="1" applyNumberFormat="1" applyFont="1" applyBorder="1" applyAlignment="1">
      <alignment horizontal="center" vertical="center" wrapText="1"/>
    </xf>
    <xf numFmtId="169" fontId="6" fillId="0" borderId="13" xfId="2" quotePrefix="1" applyNumberFormat="1" applyFont="1" applyBorder="1" applyAlignment="1">
      <alignment horizontal="center" vertical="center" wrapText="1"/>
    </xf>
    <xf numFmtId="169" fontId="6" fillId="0" borderId="14" xfId="2" quotePrefix="1" applyNumberFormat="1" applyFont="1" applyBorder="1" applyAlignment="1">
      <alignment horizontal="center" vertical="center" wrapText="1"/>
    </xf>
    <xf numFmtId="1" fontId="2" fillId="0" borderId="0" xfId="2" applyNumberFormat="1" applyFont="1" applyAlignment="1">
      <alignment horizontal="center"/>
    </xf>
    <xf numFmtId="0" fontId="2" fillId="0" borderId="0" xfId="2" applyFont="1" applyAlignment="1">
      <alignment horizontal="center"/>
    </xf>
    <xf numFmtId="0" fontId="2" fillId="0" borderId="0" xfId="2" quotePrefix="1" applyFont="1" applyAlignment="1">
      <alignment horizontal="left" vertical="top" wrapText="1"/>
    </xf>
    <xf numFmtId="0" fontId="2" fillId="0" borderId="0" xfId="2" applyFont="1" applyAlignment="1">
      <alignment horizontal="left" vertical="top" wrapText="1"/>
    </xf>
    <xf numFmtId="0" fontId="2" fillId="0" borderId="0" xfId="7" applyFont="1" applyAlignment="1">
      <alignment horizontal="center"/>
    </xf>
    <xf numFmtId="0" fontId="6" fillId="0" borderId="11" xfId="2" applyFont="1" applyBorder="1" applyAlignment="1">
      <alignment horizontal="center" vertical="center"/>
    </xf>
    <xf numFmtId="0" fontId="2" fillId="0" borderId="12" xfId="2" applyFont="1" applyBorder="1" applyAlignment="1">
      <alignment horizontal="center" vertical="center"/>
    </xf>
    <xf numFmtId="0" fontId="2" fillId="0" borderId="11" xfId="2" applyFont="1" applyBorder="1" applyAlignment="1">
      <alignment horizontal="center" vertical="center"/>
    </xf>
    <xf numFmtId="169" fontId="6" fillId="0" borderId="13" xfId="5" applyNumberFormat="1" applyFont="1" applyFill="1" applyBorder="1" applyAlignment="1">
      <alignment horizontal="center" vertical="center" wrapText="1"/>
    </xf>
    <xf numFmtId="169" fontId="6" fillId="0" borderId="14" xfId="5" applyNumberFormat="1" applyFont="1" applyFill="1" applyBorder="1" applyAlignment="1">
      <alignment horizontal="center" vertical="center" wrapText="1"/>
    </xf>
    <xf numFmtId="0" fontId="2" fillId="0" borderId="0" xfId="0" applyFont="1" applyAlignment="1">
      <alignment horizontal="center" vertical="top"/>
    </xf>
    <xf numFmtId="1" fontId="6" fillId="0" borderId="11" xfId="0" applyNumberFormat="1" applyFont="1" applyBorder="1" applyAlignment="1">
      <alignment horizontal="center" vertical="center" wrapText="1"/>
    </xf>
    <xf numFmtId="1" fontId="6" fillId="0" borderId="12" xfId="0" applyNumberFormat="1" applyFont="1" applyBorder="1" applyAlignment="1">
      <alignment horizontal="center" vertical="center" wrapText="1"/>
    </xf>
    <xf numFmtId="0" fontId="6" fillId="0" borderId="15" xfId="2" applyFont="1" applyBorder="1" applyAlignment="1">
      <alignment horizontal="center" vertical="center" wrapText="1"/>
    </xf>
    <xf numFmtId="0" fontId="6" fillId="0" borderId="28" xfId="2" applyFont="1" applyBorder="1" applyAlignment="1">
      <alignment horizontal="center" vertical="center" wrapText="1"/>
    </xf>
    <xf numFmtId="0" fontId="6" fillId="0" borderId="15" xfId="2" quotePrefix="1" applyFont="1" applyBorder="1" applyAlignment="1">
      <alignment horizontal="center" vertical="center" wrapText="1"/>
    </xf>
    <xf numFmtId="3" fontId="6" fillId="0" borderId="0" xfId="0" applyNumberFormat="1" applyFont="1" applyAlignment="1">
      <alignment horizontal="left" vertical="top" wrapText="1"/>
    </xf>
    <xf numFmtId="0" fontId="6" fillId="0" borderId="17" xfId="2" applyFont="1" applyBorder="1" applyAlignment="1">
      <alignment horizontal="center" vertical="center" wrapText="1"/>
    </xf>
    <xf numFmtId="0" fontId="6" fillId="0" borderId="19" xfId="2" applyFont="1" applyBorder="1" applyAlignment="1">
      <alignment horizontal="center" vertical="center" wrapText="1"/>
    </xf>
    <xf numFmtId="0" fontId="6" fillId="0" borderId="0" xfId="2" applyFont="1" applyAlignment="1">
      <alignment horizontal="center" vertical="center" wrapText="1"/>
    </xf>
    <xf numFmtId="0" fontId="6" fillId="0" borderId="18"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23" xfId="2" applyFont="1" applyBorder="1" applyAlignment="1">
      <alignment horizontal="center" vertical="center" wrapText="1"/>
    </xf>
    <xf numFmtId="0" fontId="6" fillId="0" borderId="12" xfId="3" applyNumberFormat="1" applyFont="1" applyFill="1" applyBorder="1" applyAlignment="1">
      <alignment horizontal="center" vertical="center"/>
    </xf>
    <xf numFmtId="49" fontId="6" fillId="0" borderId="12" xfId="2" applyNumberFormat="1" applyFont="1" applyBorder="1" applyAlignment="1">
      <alignment horizontal="center" vertical="center"/>
    </xf>
    <xf numFmtId="0" fontId="6" fillId="0" borderId="12" xfId="2" quotePrefix="1" applyFont="1" applyBorder="1" applyAlignment="1">
      <alignment horizontal="center" vertical="center" wrapText="1"/>
    </xf>
    <xf numFmtId="0" fontId="6" fillId="0" borderId="15" xfId="2" quotePrefix="1" applyFont="1" applyBorder="1" applyAlignment="1">
      <alignment horizontal="center" vertical="center"/>
    </xf>
    <xf numFmtId="1" fontId="13" fillId="0" borderId="0" xfId="6" quotePrefix="1" applyNumberFormat="1" applyFont="1" applyAlignment="1">
      <alignment horizontal="center" vertical="center"/>
    </xf>
    <xf numFmtId="1" fontId="2" fillId="0" borderId="0" xfId="2" applyNumberFormat="1" applyFont="1" applyAlignment="1">
      <alignment horizontal="center" vertical="center"/>
    </xf>
    <xf numFmtId="175" fontId="13" fillId="0" borderId="0" xfId="6" applyNumberFormat="1" applyFont="1" applyAlignment="1">
      <alignment horizontal="center"/>
    </xf>
    <xf numFmtId="0" fontId="2" fillId="0" borderId="0" xfId="2" quotePrefix="1" applyFont="1" applyAlignment="1">
      <alignment horizontal="center"/>
    </xf>
    <xf numFmtId="1" fontId="3" fillId="0" borderId="0" xfId="2" quotePrefix="1" applyNumberFormat="1" applyFont="1" applyAlignment="1">
      <alignment horizontal="left" wrapText="1"/>
    </xf>
    <xf numFmtId="1" fontId="6" fillId="0" borderId="11" xfId="2" applyNumberFormat="1" applyFont="1" applyBorder="1" applyAlignment="1">
      <alignment horizontal="center" vertical="center" wrapText="1"/>
    </xf>
    <xf numFmtId="43" fontId="6" fillId="0" borderId="12" xfId="4" applyFont="1" applyBorder="1" applyAlignment="1">
      <alignment horizontal="center" vertical="center" wrapText="1"/>
    </xf>
    <xf numFmtId="43" fontId="6" fillId="0" borderId="15" xfId="4" applyFont="1" applyBorder="1" applyAlignment="1">
      <alignment horizontal="center" vertical="center" wrapText="1"/>
    </xf>
    <xf numFmtId="1" fontId="6" fillId="0" borderId="12" xfId="2" applyNumberFormat="1" applyFont="1" applyBorder="1" applyAlignment="1">
      <alignment horizontal="center" vertical="center" wrapText="1"/>
    </xf>
    <xf numFmtId="169" fontId="6" fillId="0" borderId="14" xfId="2" quotePrefix="1" applyNumberFormat="1" applyFont="1" applyBorder="1" applyAlignment="1">
      <alignment horizontal="center" vertical="center"/>
    </xf>
    <xf numFmtId="0" fontId="13" fillId="0" borderId="0" xfId="6" applyFont="1" applyAlignment="1">
      <alignment horizontal="center"/>
    </xf>
    <xf numFmtId="0" fontId="2" fillId="0" borderId="0" xfId="2" applyAlignment="1">
      <alignment horizontal="center"/>
    </xf>
    <xf numFmtId="1" fontId="6" fillId="0" borderId="11" xfId="0" applyNumberFormat="1" applyFont="1" applyBorder="1" applyAlignment="1">
      <alignment horizontal="left" vertical="center" wrapText="1"/>
    </xf>
    <xf numFmtId="1" fontId="6" fillId="0" borderId="12" xfId="0" applyNumberFormat="1" applyFont="1" applyBorder="1" applyAlignment="1">
      <alignment horizontal="left" vertical="center" wrapText="1"/>
    </xf>
    <xf numFmtId="0" fontId="2" fillId="0" borderId="12" xfId="2" applyFont="1" applyBorder="1" applyAlignment="1">
      <alignment horizontal="center" vertical="center" wrapText="1"/>
    </xf>
    <xf numFmtId="0" fontId="2" fillId="0" borderId="11" xfId="2" applyFont="1" applyBorder="1" applyAlignment="1">
      <alignment horizontal="center" vertical="center" wrapText="1"/>
    </xf>
    <xf numFmtId="1" fontId="2" fillId="0" borderId="0" xfId="2" quotePrefix="1" applyNumberFormat="1" applyFont="1" applyAlignment="1">
      <alignment horizontal="center" vertical="center"/>
    </xf>
    <xf numFmtId="1" fontId="3" fillId="0" borderId="0" xfId="2" quotePrefix="1" applyNumberFormat="1" applyFont="1" applyAlignment="1">
      <alignment horizontal="left"/>
    </xf>
    <xf numFmtId="43" fontId="6" fillId="0" borderId="12" xfId="8" applyFont="1" applyFill="1" applyBorder="1" applyAlignment="1">
      <alignment horizontal="center" vertical="center" wrapText="1"/>
    </xf>
    <xf numFmtId="43" fontId="6" fillId="0" borderId="15" xfId="8" applyFont="1" applyFill="1" applyBorder="1" applyAlignment="1">
      <alignment horizontal="center" vertical="center" wrapText="1"/>
    </xf>
    <xf numFmtId="0" fontId="5" fillId="0" borderId="11" xfId="2" applyFont="1" applyBorder="1" applyAlignment="1">
      <alignment horizontal="center" vertical="center" wrapText="1"/>
    </xf>
    <xf numFmtId="0" fontId="16" fillId="0" borderId="12" xfId="6" applyFont="1" applyBorder="1" applyAlignment="1">
      <alignment horizontal="center" vertical="center"/>
    </xf>
  </cellXfs>
  <cellStyles count="17">
    <cellStyle name="Comma" xfId="1" builtinId="3"/>
    <cellStyle name="Comma 2" xfId="9" xr:uid="{7C7320CB-92FD-489D-B451-E91941904493}"/>
    <cellStyle name="Comma 2 2" xfId="15" xr:uid="{CCD87105-D24C-43FB-A345-0297C75088C0}"/>
    <cellStyle name="Comma 3" xfId="3" xr:uid="{3D0E3555-95AF-4421-B10A-9DD7B9EA9E40}"/>
    <cellStyle name="Comma 3 2" xfId="13" xr:uid="{5ED72614-5C80-47E2-9772-B3F3C151B39D}"/>
    <cellStyle name="Comma 3 2 2" xfId="5" xr:uid="{7583BDD0-B311-4CED-89B5-BF8257519C8B}"/>
    <cellStyle name="Comma 3 2 2 2" xfId="16" xr:uid="{A965DCC3-3E26-4B0F-B9FE-88C0343A2321}"/>
    <cellStyle name="Comma 3 3" xfId="11" xr:uid="{44422D08-9B72-4CAA-BFBF-3EB3AB253F7C}"/>
    <cellStyle name="Comma 4" xfId="4" xr:uid="{A0739DB4-FCBA-4FE1-B446-FA07D72C58DB}"/>
    <cellStyle name="Comma 4 2" xfId="8" xr:uid="{8651E33E-9199-4C5B-B2D7-B4EB9250BBDB}"/>
    <cellStyle name="Comma 4 2 2" xfId="14" xr:uid="{7156A232-53A6-4E2D-8466-6F02E40DCB2E}"/>
    <cellStyle name="Comma 4 3" xfId="12" xr:uid="{85E3B2DE-74C3-49AE-AA84-8205FE906020}"/>
    <cellStyle name="Comma 5" xfId="10" xr:uid="{3D6FB24C-E594-434D-86EE-5A277FE11897}"/>
    <cellStyle name="Normal" xfId="0" builtinId="0"/>
    <cellStyle name="Normal 2" xfId="2" xr:uid="{D082EDCA-D36D-4C89-A01E-D11DC89AA722}"/>
    <cellStyle name="Normal 3" xfId="6" xr:uid="{04A56CA3-BEA6-456F-A8DA-9F695373B4B8}"/>
    <cellStyle name="Normal 3 2" xfId="7" xr:uid="{A02D306D-A41D-44E0-9E1F-A724EADD0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E72C2-CA0A-41BD-8FBD-9A0C74164364}">
  <sheetPr>
    <pageSetUpPr fitToPage="1"/>
  </sheetPr>
  <dimension ref="A1:L58"/>
  <sheetViews>
    <sheetView tabSelected="1" zoomScaleNormal="100" workbookViewId="0">
      <selection activeCell="E16" sqref="E16"/>
    </sheetView>
  </sheetViews>
  <sheetFormatPr defaultColWidth="11" defaultRowHeight="12.75" x14ac:dyDescent="0.2"/>
  <cols>
    <col min="1" max="1" width="12.7109375" style="42" customWidth="1"/>
    <col min="2" max="9" width="15.7109375" style="42" customWidth="1"/>
    <col min="10" max="10" width="10.7109375" style="42" customWidth="1"/>
    <col min="11" max="12" width="16.85546875" style="42" bestFit="1" customWidth="1"/>
    <col min="13" max="16384" width="11" style="42"/>
  </cols>
  <sheetData>
    <row r="1" spans="1:9" x14ac:dyDescent="0.2">
      <c r="A1" s="41" t="s">
        <v>0</v>
      </c>
      <c r="B1" s="41"/>
      <c r="C1" s="41"/>
      <c r="D1" s="41"/>
      <c r="E1" s="41"/>
      <c r="F1" s="41"/>
      <c r="G1" s="41"/>
      <c r="H1" s="41"/>
      <c r="I1" s="41"/>
    </row>
    <row r="2" spans="1:9" x14ac:dyDescent="0.2">
      <c r="A2" s="41" t="s">
        <v>1</v>
      </c>
      <c r="B2" s="41"/>
      <c r="C2" s="41"/>
      <c r="D2" s="41"/>
      <c r="E2" s="41"/>
      <c r="F2" s="41"/>
      <c r="G2" s="41"/>
      <c r="H2" s="41"/>
      <c r="I2" s="41"/>
    </row>
    <row r="3" spans="1:9" x14ac:dyDescent="0.2">
      <c r="A3" s="41" t="s">
        <v>300</v>
      </c>
      <c r="B3" s="41"/>
      <c r="C3" s="41"/>
      <c r="D3" s="41"/>
      <c r="E3" s="41"/>
      <c r="F3" s="41"/>
      <c r="G3" s="41"/>
      <c r="H3" s="41"/>
      <c r="I3" s="41"/>
    </row>
    <row r="4" spans="1:9" x14ac:dyDescent="0.2">
      <c r="A4" s="41" t="s">
        <v>2</v>
      </c>
      <c r="B4" s="41"/>
      <c r="C4" s="41"/>
      <c r="D4" s="41"/>
      <c r="E4" s="41"/>
      <c r="F4" s="41"/>
      <c r="G4" s="41"/>
      <c r="H4" s="41"/>
      <c r="I4" s="41"/>
    </row>
    <row r="6" spans="1:9" ht="15" customHeight="1" x14ac:dyDescent="0.2">
      <c r="A6" s="582" t="s">
        <v>301</v>
      </c>
      <c r="B6" s="582"/>
      <c r="C6" s="582"/>
      <c r="D6" s="582"/>
      <c r="E6" s="582"/>
      <c r="F6" s="582"/>
      <c r="G6" s="582"/>
      <c r="H6" s="582"/>
      <c r="I6" s="582"/>
    </row>
    <row r="7" spans="1:9" x14ac:dyDescent="0.2">
      <c r="A7" s="582" t="s">
        <v>302</v>
      </c>
      <c r="B7" s="582"/>
      <c r="C7" s="582"/>
      <c r="D7" s="582"/>
      <c r="E7" s="582"/>
      <c r="F7" s="582"/>
      <c r="G7" s="582"/>
      <c r="H7" s="582"/>
      <c r="I7" s="582"/>
    </row>
    <row r="8" spans="1:9" x14ac:dyDescent="0.2">
      <c r="A8" s="6"/>
      <c r="B8" s="7"/>
      <c r="C8" s="7"/>
      <c r="D8" s="7"/>
      <c r="E8" s="7"/>
      <c r="F8" s="7"/>
      <c r="G8" s="7"/>
      <c r="H8" s="7"/>
    </row>
    <row r="9" spans="1:9" s="8" customFormat="1" ht="13.15" customHeight="1" x14ac:dyDescent="0.2">
      <c r="A9" s="583" t="s">
        <v>3</v>
      </c>
      <c r="B9" s="585" t="s">
        <v>4</v>
      </c>
      <c r="C9" s="586" t="s">
        <v>7</v>
      </c>
      <c r="D9" s="586" t="s">
        <v>8</v>
      </c>
      <c r="E9" s="583" t="s">
        <v>5</v>
      </c>
      <c r="F9" s="587" t="s">
        <v>6</v>
      </c>
      <c r="G9" s="587"/>
      <c r="H9" s="587"/>
      <c r="I9" s="587"/>
    </row>
    <row r="10" spans="1:9" s="8" customFormat="1" ht="13.15" customHeight="1" x14ac:dyDescent="0.2">
      <c r="A10" s="584"/>
      <c r="B10" s="584"/>
      <c r="C10" s="586"/>
      <c r="D10" s="586"/>
      <c r="E10" s="584"/>
      <c r="F10" s="583" t="s">
        <v>303</v>
      </c>
      <c r="G10" s="583" t="s">
        <v>7</v>
      </c>
      <c r="H10" s="583" t="s">
        <v>8</v>
      </c>
      <c r="I10" s="583" t="s">
        <v>5</v>
      </c>
    </row>
    <row r="11" spans="1:9" s="8" customFormat="1" x14ac:dyDescent="0.2">
      <c r="A11" s="584"/>
      <c r="B11" s="584"/>
      <c r="C11" s="586"/>
      <c r="D11" s="586"/>
      <c r="E11" s="584"/>
      <c r="F11" s="586"/>
      <c r="G11" s="584"/>
      <c r="H11" s="584"/>
      <c r="I11" s="583"/>
    </row>
    <row r="12" spans="1:9" x14ac:dyDescent="0.2">
      <c r="A12" s="584"/>
      <c r="B12" s="303" t="s">
        <v>9</v>
      </c>
      <c r="C12" s="303" t="s">
        <v>10</v>
      </c>
      <c r="D12" s="303" t="s">
        <v>11</v>
      </c>
      <c r="E12" s="303" t="s">
        <v>12</v>
      </c>
      <c r="F12" s="303" t="s">
        <v>13</v>
      </c>
      <c r="G12" s="303" t="s">
        <v>14</v>
      </c>
      <c r="H12" s="303" t="s">
        <v>15</v>
      </c>
      <c r="I12" s="303" t="s">
        <v>16</v>
      </c>
    </row>
    <row r="13" spans="1:9" x14ac:dyDescent="0.2">
      <c r="A13" s="9" t="s">
        <v>17</v>
      </c>
      <c r="B13" s="57"/>
      <c r="C13" s="57"/>
      <c r="D13" s="57"/>
      <c r="E13" s="58"/>
      <c r="F13" s="57"/>
      <c r="G13" s="57"/>
      <c r="H13" s="57"/>
      <c r="I13" s="58"/>
    </row>
    <row r="14" spans="1:9" x14ac:dyDescent="0.2">
      <c r="A14" s="10" t="s">
        <v>304</v>
      </c>
      <c r="B14" s="13">
        <v>14858405956</v>
      </c>
      <c r="C14" s="13">
        <v>9565309109</v>
      </c>
      <c r="D14" s="13">
        <v>5293096847</v>
      </c>
      <c r="E14" s="13">
        <v>-4272212262</v>
      </c>
      <c r="F14" s="13">
        <v>14858405956</v>
      </c>
      <c r="G14" s="13">
        <v>9565309109</v>
      </c>
      <c r="H14" s="13">
        <v>5293096847</v>
      </c>
      <c r="I14" s="13">
        <v>-4272212262</v>
      </c>
    </row>
    <row r="15" spans="1:9" x14ac:dyDescent="0.2">
      <c r="A15" s="10" t="s">
        <v>305</v>
      </c>
      <c r="B15" s="13">
        <v>15358581930</v>
      </c>
      <c r="C15" s="13">
        <v>9556688129</v>
      </c>
      <c r="D15" s="13">
        <v>5801893801</v>
      </c>
      <c r="E15" s="13">
        <v>-3754794328</v>
      </c>
      <c r="F15" s="13">
        <v>15358581930</v>
      </c>
      <c r="G15" s="13">
        <v>9556688129</v>
      </c>
      <c r="H15" s="13">
        <v>5801893801</v>
      </c>
      <c r="I15" s="13">
        <v>-3754794328</v>
      </c>
    </row>
    <row r="16" spans="1:9" ht="14.25" x14ac:dyDescent="0.2">
      <c r="A16" s="10" t="s">
        <v>306</v>
      </c>
      <c r="B16" s="13">
        <v>13949758459</v>
      </c>
      <c r="C16" s="13">
        <v>8424710282</v>
      </c>
      <c r="D16" s="13">
        <v>5525048177</v>
      </c>
      <c r="E16" s="13">
        <v>-2899662105</v>
      </c>
      <c r="F16" s="13">
        <v>13949758459</v>
      </c>
      <c r="G16" s="13">
        <v>8424710282</v>
      </c>
      <c r="H16" s="13">
        <v>5525048177</v>
      </c>
      <c r="I16" s="13">
        <v>-2899662105</v>
      </c>
    </row>
    <row r="17" spans="1:12" x14ac:dyDescent="0.2">
      <c r="A17" s="11" t="s">
        <v>18</v>
      </c>
      <c r="B17" s="13"/>
      <c r="C17" s="13"/>
      <c r="D17" s="13"/>
      <c r="E17" s="13"/>
      <c r="F17" s="13"/>
      <c r="G17" s="13"/>
      <c r="H17" s="13"/>
      <c r="I17" s="13"/>
      <c r="K17" s="43"/>
    </row>
    <row r="18" spans="1:12" x14ac:dyDescent="0.2">
      <c r="A18" s="10" t="s">
        <v>304</v>
      </c>
      <c r="B18" s="13">
        <v>13236574270</v>
      </c>
      <c r="C18" s="13">
        <v>7984949602</v>
      </c>
      <c r="D18" s="13">
        <v>5251624668</v>
      </c>
      <c r="E18" s="13">
        <v>-2733324934</v>
      </c>
      <c r="F18" s="13">
        <v>28094980226</v>
      </c>
      <c r="G18" s="13">
        <v>17550258711</v>
      </c>
      <c r="H18" s="13">
        <v>10544721515</v>
      </c>
      <c r="I18" s="13">
        <v>-7005537196</v>
      </c>
    </row>
    <row r="19" spans="1:12" x14ac:dyDescent="0.2">
      <c r="A19" s="10" t="s">
        <v>305</v>
      </c>
      <c r="B19" s="13">
        <v>12832520815</v>
      </c>
      <c r="C19" s="13">
        <v>7400346277</v>
      </c>
      <c r="D19" s="13">
        <v>5432174538</v>
      </c>
      <c r="E19" s="13">
        <v>-1968171739</v>
      </c>
      <c r="F19" s="13">
        <v>28191102745</v>
      </c>
      <c r="G19" s="13">
        <v>16957034406</v>
      </c>
      <c r="H19" s="13">
        <v>11234068339</v>
      </c>
      <c r="I19" s="13">
        <v>-5722966067</v>
      </c>
    </row>
    <row r="20" spans="1:12" ht="14.25" x14ac:dyDescent="0.2">
      <c r="A20" s="10" t="s">
        <v>306</v>
      </c>
      <c r="B20" s="13">
        <v>13419644773</v>
      </c>
      <c r="C20" s="13">
        <v>8062909969</v>
      </c>
      <c r="D20" s="13">
        <v>5356734804</v>
      </c>
      <c r="E20" s="13">
        <v>-2706175165</v>
      </c>
      <c r="F20" s="13">
        <v>27369403232</v>
      </c>
      <c r="G20" s="13">
        <v>16487620251</v>
      </c>
      <c r="H20" s="13">
        <v>10881782981</v>
      </c>
      <c r="I20" s="13">
        <v>-5605837270</v>
      </c>
      <c r="K20" s="43"/>
      <c r="L20" s="43"/>
    </row>
    <row r="21" spans="1:12" x14ac:dyDescent="0.2">
      <c r="A21" s="11" t="s">
        <v>19</v>
      </c>
      <c r="B21" s="13"/>
      <c r="C21" s="13"/>
      <c r="D21" s="13"/>
      <c r="E21" s="13"/>
      <c r="F21" s="13"/>
      <c r="G21" s="13"/>
      <c r="H21" s="13"/>
      <c r="I21" s="13"/>
    </row>
    <row r="22" spans="1:12" x14ac:dyDescent="0.2">
      <c r="A22" s="10" t="s">
        <v>304</v>
      </c>
      <c r="B22" s="13">
        <v>15396594912</v>
      </c>
      <c r="C22" s="13">
        <v>9365797349</v>
      </c>
      <c r="D22" s="13">
        <v>6030797563</v>
      </c>
      <c r="E22" s="13">
        <v>-3334999786</v>
      </c>
      <c r="F22" s="13">
        <v>43491575138</v>
      </c>
      <c r="G22" s="13">
        <v>26916056060</v>
      </c>
      <c r="H22" s="13">
        <v>16575519078</v>
      </c>
      <c r="I22" s="13">
        <v>-10340536982</v>
      </c>
    </row>
    <row r="23" spans="1:12" x14ac:dyDescent="0.2">
      <c r="A23" s="10" t="s">
        <v>305</v>
      </c>
      <c r="B23" s="13">
        <v>12884032705</v>
      </c>
      <c r="C23" s="13">
        <v>7804986707</v>
      </c>
      <c r="D23" s="13">
        <v>5079045998</v>
      </c>
      <c r="E23" s="13">
        <v>-2725940709</v>
      </c>
      <c r="F23" s="13">
        <v>41075135450</v>
      </c>
      <c r="G23" s="13">
        <v>24762021113</v>
      </c>
      <c r="H23" s="13">
        <v>16313114337</v>
      </c>
      <c r="I23" s="13">
        <v>-8448906776</v>
      </c>
    </row>
    <row r="24" spans="1:12" ht="14.25" x14ac:dyDescent="0.2">
      <c r="A24" s="10" t="s">
        <v>306</v>
      </c>
      <c r="B24" s="13">
        <v>16295709688</v>
      </c>
      <c r="C24" s="13">
        <v>9523673492</v>
      </c>
      <c r="D24" s="13">
        <v>6772036196</v>
      </c>
      <c r="E24" s="13">
        <v>-2751637296</v>
      </c>
      <c r="F24" s="13">
        <v>43665112920</v>
      </c>
      <c r="G24" s="13">
        <v>26011293743</v>
      </c>
      <c r="H24" s="13">
        <v>17653819177</v>
      </c>
      <c r="I24" s="13">
        <v>-8357474566</v>
      </c>
      <c r="K24" s="43"/>
      <c r="L24" s="43"/>
    </row>
    <row r="25" spans="1:12" x14ac:dyDescent="0.2">
      <c r="A25" s="12" t="s">
        <v>20</v>
      </c>
      <c r="B25" s="13"/>
      <c r="C25" s="13"/>
      <c r="D25" s="13"/>
      <c r="E25" s="13"/>
      <c r="F25" s="13"/>
      <c r="G25" s="13"/>
      <c r="H25" s="13"/>
      <c r="I25" s="13"/>
    </row>
    <row r="26" spans="1:12" x14ac:dyDescent="0.2">
      <c r="A26" s="10" t="s">
        <v>304</v>
      </c>
      <c r="B26" s="13">
        <v>15103414524</v>
      </c>
      <c r="C26" s="13">
        <v>9451188707</v>
      </c>
      <c r="D26" s="13">
        <v>5652225817</v>
      </c>
      <c r="E26" s="13">
        <v>-3798962890</v>
      </c>
      <c r="F26" s="13">
        <v>58594989662</v>
      </c>
      <c r="G26" s="13">
        <v>36367244767</v>
      </c>
      <c r="H26" s="13">
        <v>22227744895</v>
      </c>
      <c r="I26" s="13">
        <v>-14139499872</v>
      </c>
    </row>
    <row r="27" spans="1:12" x14ac:dyDescent="0.2">
      <c r="A27" s="10" t="s">
        <v>305</v>
      </c>
      <c r="B27" s="13">
        <v>6827046173</v>
      </c>
      <c r="C27" s="13">
        <v>3507071201</v>
      </c>
      <c r="D27" s="13">
        <v>3319974972</v>
      </c>
      <c r="E27" s="13">
        <v>-187096229</v>
      </c>
      <c r="F27" s="13">
        <v>47902181623</v>
      </c>
      <c r="G27" s="13">
        <v>28269092314</v>
      </c>
      <c r="H27" s="13">
        <v>19633089309</v>
      </c>
      <c r="I27" s="13">
        <v>-8636003005</v>
      </c>
    </row>
    <row r="28" spans="1:12" ht="14.25" x14ac:dyDescent="0.2">
      <c r="A28" s="10" t="s">
        <v>307</v>
      </c>
      <c r="B28" s="13">
        <v>14163461648</v>
      </c>
      <c r="C28" s="13">
        <v>8448891651</v>
      </c>
      <c r="D28" s="13">
        <v>5714569997</v>
      </c>
      <c r="E28" s="13">
        <v>-2734321654</v>
      </c>
      <c r="F28" s="13">
        <v>57828574568</v>
      </c>
      <c r="G28" s="13">
        <v>34460185394</v>
      </c>
      <c r="H28" s="13">
        <v>23368389174</v>
      </c>
      <c r="I28" s="13">
        <v>-11091796220</v>
      </c>
    </row>
    <row r="29" spans="1:12" x14ac:dyDescent="0.2">
      <c r="A29" s="12" t="s">
        <v>21</v>
      </c>
      <c r="B29" s="13"/>
      <c r="C29" s="13"/>
      <c r="D29" s="13"/>
      <c r="E29" s="13"/>
      <c r="F29" s="13"/>
      <c r="G29" s="13"/>
      <c r="H29" s="13"/>
      <c r="I29" s="13"/>
    </row>
    <row r="30" spans="1:12" x14ac:dyDescent="0.2">
      <c r="A30" s="10" t="s">
        <v>304</v>
      </c>
      <c r="B30" s="13">
        <v>16048595200</v>
      </c>
      <c r="C30" s="13">
        <v>9848902856</v>
      </c>
      <c r="D30" s="13">
        <v>6199692344</v>
      </c>
      <c r="E30" s="13">
        <v>-3649210512</v>
      </c>
      <c r="F30" s="13">
        <v>74643584862</v>
      </c>
      <c r="G30" s="13">
        <v>46216147623</v>
      </c>
      <c r="H30" s="13">
        <v>28427437239</v>
      </c>
      <c r="I30" s="13">
        <v>-17788710384</v>
      </c>
    </row>
    <row r="31" spans="1:12" x14ac:dyDescent="0.2">
      <c r="A31" s="10" t="s">
        <v>305</v>
      </c>
      <c r="B31" s="13">
        <v>10396702710</v>
      </c>
      <c r="C31" s="13">
        <v>5855190850</v>
      </c>
      <c r="D31" s="13">
        <v>4541511860</v>
      </c>
      <c r="E31" s="13">
        <v>-1313678990</v>
      </c>
      <c r="F31" s="13">
        <v>58298884333</v>
      </c>
      <c r="G31" s="13">
        <v>34124283164</v>
      </c>
      <c r="H31" s="13">
        <v>24174601169</v>
      </c>
      <c r="I31" s="13">
        <v>-9949681995</v>
      </c>
    </row>
    <row r="32" spans="1:12" x14ac:dyDescent="0.2">
      <c r="A32" s="11" t="s">
        <v>22</v>
      </c>
      <c r="B32" s="13"/>
      <c r="C32" s="13"/>
      <c r="D32" s="13"/>
      <c r="E32" s="13"/>
      <c r="F32" s="13"/>
      <c r="G32" s="13"/>
      <c r="H32" s="13"/>
      <c r="I32" s="13"/>
    </row>
    <row r="33" spans="1:9" x14ac:dyDescent="0.2">
      <c r="A33" s="10" t="s">
        <v>304</v>
      </c>
      <c r="B33" s="13">
        <v>14935505934</v>
      </c>
      <c r="C33" s="13">
        <v>8785677729</v>
      </c>
      <c r="D33" s="13">
        <v>6149828205</v>
      </c>
      <c r="E33" s="13">
        <v>-2635849524</v>
      </c>
      <c r="F33" s="13">
        <v>89579090796</v>
      </c>
      <c r="G33" s="13">
        <v>55001825352</v>
      </c>
      <c r="H33" s="13">
        <v>34577265444</v>
      </c>
      <c r="I33" s="13">
        <v>-20424559908</v>
      </c>
    </row>
    <row r="34" spans="1:9" x14ac:dyDescent="0.2">
      <c r="A34" s="10" t="s">
        <v>305</v>
      </c>
      <c r="B34" s="13">
        <v>12487463302</v>
      </c>
      <c r="C34" s="13">
        <v>6955794237</v>
      </c>
      <c r="D34" s="13">
        <v>5531669065</v>
      </c>
      <c r="E34" s="13">
        <v>-1424125172</v>
      </c>
      <c r="F34" s="13">
        <v>70786347635</v>
      </c>
      <c r="G34" s="13">
        <v>41080077401</v>
      </c>
      <c r="H34" s="13">
        <v>29706270234</v>
      </c>
      <c r="I34" s="13">
        <v>-11373807167</v>
      </c>
    </row>
    <row r="35" spans="1:9" x14ac:dyDescent="0.2">
      <c r="A35" s="12" t="s">
        <v>23</v>
      </c>
      <c r="B35" s="13"/>
      <c r="C35" s="13"/>
      <c r="D35" s="13"/>
      <c r="E35" s="13"/>
      <c r="F35" s="13"/>
      <c r="G35" s="13"/>
      <c r="H35" s="13"/>
      <c r="I35" s="13"/>
    </row>
    <row r="36" spans="1:9" x14ac:dyDescent="0.2">
      <c r="A36" s="10" t="s">
        <v>304</v>
      </c>
      <c r="B36" s="13">
        <v>16145453349</v>
      </c>
      <c r="C36" s="13">
        <v>9893345412</v>
      </c>
      <c r="D36" s="13">
        <v>6252107937</v>
      </c>
      <c r="E36" s="13">
        <v>-3641237475</v>
      </c>
      <c r="F36" s="13">
        <v>105724544145</v>
      </c>
      <c r="G36" s="13">
        <v>64895170764</v>
      </c>
      <c r="H36" s="13">
        <v>40829373381</v>
      </c>
      <c r="I36" s="13">
        <v>-24065797383</v>
      </c>
    </row>
    <row r="37" spans="1:9" x14ac:dyDescent="0.2">
      <c r="A37" s="10" t="s">
        <v>305</v>
      </c>
      <c r="B37" s="13">
        <v>13532325061</v>
      </c>
      <c r="C37" s="13">
        <v>7833599628</v>
      </c>
      <c r="D37" s="13">
        <v>5698725433</v>
      </c>
      <c r="E37" s="13">
        <v>-2134874195</v>
      </c>
      <c r="F37" s="13">
        <v>84318672696</v>
      </c>
      <c r="G37" s="13">
        <v>48913677029</v>
      </c>
      <c r="H37" s="13">
        <v>35404995667</v>
      </c>
      <c r="I37" s="13">
        <v>-13508681362</v>
      </c>
    </row>
    <row r="38" spans="1:9" x14ac:dyDescent="0.2">
      <c r="A38" s="12" t="s">
        <v>24</v>
      </c>
      <c r="B38" s="13"/>
      <c r="C38" s="13"/>
      <c r="D38" s="13"/>
      <c r="E38" s="13"/>
      <c r="F38" s="13"/>
      <c r="G38" s="13"/>
      <c r="H38" s="13"/>
      <c r="I38" s="13"/>
    </row>
    <row r="39" spans="1:9" x14ac:dyDescent="0.2">
      <c r="A39" s="10" t="s">
        <v>304</v>
      </c>
      <c r="B39" s="13">
        <v>15610035791</v>
      </c>
      <c r="C39" s="13">
        <v>9307454387</v>
      </c>
      <c r="D39" s="13">
        <v>6302581404</v>
      </c>
      <c r="E39" s="13">
        <v>-3004872983</v>
      </c>
      <c r="F39" s="13">
        <v>121334579936</v>
      </c>
      <c r="G39" s="13">
        <v>74202625151</v>
      </c>
      <c r="H39" s="13">
        <v>47131954785</v>
      </c>
      <c r="I39" s="13">
        <v>-27070670366</v>
      </c>
    </row>
    <row r="40" spans="1:9" x14ac:dyDescent="0.2">
      <c r="A40" s="10" t="s">
        <v>305</v>
      </c>
      <c r="B40" s="13">
        <v>13179022387</v>
      </c>
      <c r="C40" s="13">
        <v>7679402591</v>
      </c>
      <c r="D40" s="13">
        <v>5499619796</v>
      </c>
      <c r="E40" s="13">
        <v>-2179782795</v>
      </c>
      <c r="F40" s="13">
        <v>97497695083</v>
      </c>
      <c r="G40" s="13">
        <v>56593079620</v>
      </c>
      <c r="H40" s="13">
        <v>40904615463</v>
      </c>
      <c r="I40" s="13">
        <v>-15688464157</v>
      </c>
    </row>
    <row r="41" spans="1:9" x14ac:dyDescent="0.2">
      <c r="A41" s="12" t="s">
        <v>25</v>
      </c>
      <c r="B41" s="13"/>
      <c r="C41" s="13"/>
      <c r="D41" s="13"/>
      <c r="E41" s="13"/>
      <c r="F41" s="13"/>
      <c r="G41" s="13"/>
      <c r="H41" s="13"/>
      <c r="I41" s="13"/>
    </row>
    <row r="42" spans="1:9" x14ac:dyDescent="0.2">
      <c r="A42" s="10" t="s">
        <v>304</v>
      </c>
      <c r="B42" s="13">
        <v>15568371009</v>
      </c>
      <c r="C42" s="13">
        <v>9488563114</v>
      </c>
      <c r="D42" s="13">
        <v>6079807895</v>
      </c>
      <c r="E42" s="13">
        <v>-3408755219</v>
      </c>
      <c r="F42" s="13">
        <v>136902950945</v>
      </c>
      <c r="G42" s="13">
        <v>83691188265</v>
      </c>
      <c r="H42" s="13">
        <v>53211762680</v>
      </c>
      <c r="I42" s="13">
        <v>-30479425585</v>
      </c>
    </row>
    <row r="43" spans="1:9" x14ac:dyDescent="0.2">
      <c r="A43" s="10" t="s">
        <v>305</v>
      </c>
      <c r="B43" s="13">
        <v>14838547687</v>
      </c>
      <c r="C43" s="13">
        <v>8552491803</v>
      </c>
      <c r="D43" s="13">
        <v>6286055884</v>
      </c>
      <c r="E43" s="13">
        <v>-2266435919</v>
      </c>
      <c r="F43" s="13">
        <v>112336242770</v>
      </c>
      <c r="G43" s="13">
        <v>65145571423</v>
      </c>
      <c r="H43" s="13">
        <v>47190671347</v>
      </c>
      <c r="I43" s="13">
        <v>-17954900076</v>
      </c>
    </row>
    <row r="44" spans="1:9" x14ac:dyDescent="0.2">
      <c r="A44" s="11" t="s">
        <v>26</v>
      </c>
      <c r="B44" s="13"/>
      <c r="C44" s="13"/>
      <c r="D44" s="13"/>
      <c r="E44" s="13"/>
      <c r="F44" s="13"/>
      <c r="G44" s="13"/>
      <c r="H44" s="13"/>
      <c r="I44" s="13"/>
    </row>
    <row r="45" spans="1:9" x14ac:dyDescent="0.2">
      <c r="A45" s="10" t="s">
        <v>304</v>
      </c>
      <c r="B45" s="13">
        <v>16256003379</v>
      </c>
      <c r="C45" s="13">
        <v>9914275508</v>
      </c>
      <c r="D45" s="13">
        <v>6341727871</v>
      </c>
      <c r="E45" s="13">
        <v>-3572547637</v>
      </c>
      <c r="F45" s="13">
        <v>153158954324</v>
      </c>
      <c r="G45" s="13">
        <v>93605463773</v>
      </c>
      <c r="H45" s="13">
        <v>59553490551</v>
      </c>
      <c r="I45" s="13">
        <v>-34051973222</v>
      </c>
    </row>
    <row r="46" spans="1:9" x14ac:dyDescent="0.2">
      <c r="A46" s="10" t="s">
        <v>305</v>
      </c>
      <c r="B46" s="13">
        <v>14622491972</v>
      </c>
      <c r="C46" s="13">
        <v>8335446580</v>
      </c>
      <c r="D46" s="13">
        <v>6287045392</v>
      </c>
      <c r="E46" s="13">
        <v>-2048401188</v>
      </c>
      <c r="F46" s="13">
        <v>126958734742</v>
      </c>
      <c r="G46" s="13">
        <v>73481018003</v>
      </c>
      <c r="H46" s="13">
        <v>53477716739</v>
      </c>
      <c r="I46" s="13">
        <v>-20003301264</v>
      </c>
    </row>
    <row r="47" spans="1:9" x14ac:dyDescent="0.2">
      <c r="A47" s="12" t="s">
        <v>27</v>
      </c>
      <c r="B47" s="13"/>
      <c r="C47" s="13"/>
      <c r="D47" s="13"/>
      <c r="E47" s="13"/>
      <c r="F47" s="13"/>
      <c r="G47" s="13"/>
      <c r="H47" s="13"/>
      <c r="I47" s="13"/>
    </row>
    <row r="48" spans="1:9" x14ac:dyDescent="0.2">
      <c r="A48" s="10" t="s">
        <v>304</v>
      </c>
      <c r="B48" s="13">
        <v>14898076312</v>
      </c>
      <c r="C48" s="13">
        <v>9275208708</v>
      </c>
      <c r="D48" s="13">
        <v>5622867604</v>
      </c>
      <c r="E48" s="13">
        <v>-3652341104</v>
      </c>
      <c r="F48" s="13">
        <v>168057030636</v>
      </c>
      <c r="G48" s="13">
        <v>102880672481</v>
      </c>
      <c r="H48" s="13">
        <v>65176358155</v>
      </c>
      <c r="I48" s="13">
        <v>-37704314326</v>
      </c>
    </row>
    <row r="49" spans="1:12" x14ac:dyDescent="0.2">
      <c r="A49" s="10" t="s">
        <v>305</v>
      </c>
      <c r="B49" s="13">
        <v>13909508511</v>
      </c>
      <c r="C49" s="13">
        <v>8026767204</v>
      </c>
      <c r="D49" s="13">
        <v>5882741307</v>
      </c>
      <c r="E49" s="13">
        <v>-2144025897</v>
      </c>
      <c r="F49" s="13">
        <v>140868243253</v>
      </c>
      <c r="G49" s="13">
        <v>81507785207</v>
      </c>
      <c r="H49" s="13">
        <v>59360458046</v>
      </c>
      <c r="I49" s="13">
        <v>-22147327161</v>
      </c>
    </row>
    <row r="50" spans="1:12" x14ac:dyDescent="0.2">
      <c r="A50" s="12" t="s">
        <v>28</v>
      </c>
      <c r="B50" s="13"/>
      <c r="C50" s="13"/>
      <c r="D50" s="13"/>
      <c r="E50" s="13"/>
      <c r="F50" s="13"/>
      <c r="G50" s="13"/>
      <c r="H50" s="13"/>
      <c r="I50" s="13"/>
    </row>
    <row r="51" spans="1:12" x14ac:dyDescent="0.2">
      <c r="A51" s="10" t="s">
        <v>304</v>
      </c>
      <c r="B51" s="13">
        <v>14463030421</v>
      </c>
      <c r="C51" s="13">
        <v>8712406735</v>
      </c>
      <c r="D51" s="13">
        <v>5750623686</v>
      </c>
      <c r="E51" s="13">
        <v>-2961783049</v>
      </c>
      <c r="F51" s="13">
        <v>182520061057</v>
      </c>
      <c r="G51" s="13">
        <v>111593079216</v>
      </c>
      <c r="H51" s="13">
        <v>70926981841</v>
      </c>
      <c r="I51" s="13">
        <v>-40666097375</v>
      </c>
    </row>
    <row r="52" spans="1:12" x14ac:dyDescent="0.2">
      <c r="A52" s="10" t="s">
        <v>305</v>
      </c>
      <c r="B52" s="13">
        <v>14157812809</v>
      </c>
      <c r="C52" s="13">
        <v>8303754487</v>
      </c>
      <c r="D52" s="13">
        <v>5854058322</v>
      </c>
      <c r="E52" s="13">
        <v>-2449696165</v>
      </c>
      <c r="F52" s="13">
        <v>155026056062</v>
      </c>
      <c r="G52" s="13">
        <v>89811539694</v>
      </c>
      <c r="H52" s="13">
        <v>65214516368</v>
      </c>
      <c r="I52" s="13">
        <v>-24597023326</v>
      </c>
    </row>
    <row r="53" spans="1:12" x14ac:dyDescent="0.2">
      <c r="A53" s="59"/>
      <c r="B53" s="60"/>
      <c r="C53" s="60"/>
      <c r="D53" s="60"/>
      <c r="E53" s="61"/>
      <c r="F53" s="60"/>
      <c r="G53" s="60"/>
      <c r="H53" s="60"/>
      <c r="I53" s="61"/>
      <c r="K53" s="62"/>
      <c r="L53" s="62"/>
    </row>
    <row r="54" spans="1:12" x14ac:dyDescent="0.2">
      <c r="A54" s="63"/>
      <c r="B54" s="64"/>
      <c r="C54" s="64"/>
      <c r="D54" s="64"/>
      <c r="E54" s="65"/>
      <c r="F54" s="64"/>
      <c r="G54" s="64"/>
      <c r="H54" s="64"/>
      <c r="I54" s="65"/>
      <c r="K54" s="62"/>
      <c r="L54" s="62"/>
    </row>
    <row r="55" spans="1:12" s="299" customFormat="1" ht="12" x14ac:dyDescent="0.2">
      <c r="A55" s="300" t="s">
        <v>29</v>
      </c>
      <c r="B55" s="302"/>
      <c r="C55" s="302"/>
      <c r="D55" s="302"/>
      <c r="E55" s="302"/>
      <c r="F55" s="302"/>
      <c r="G55" s="302"/>
      <c r="H55" s="302"/>
    </row>
    <row r="56" spans="1:12" s="299" customFormat="1" ht="12" x14ac:dyDescent="0.2">
      <c r="A56" s="301" t="s">
        <v>30</v>
      </c>
    </row>
    <row r="57" spans="1:12" s="299" customFormat="1" ht="12" x14ac:dyDescent="0.2">
      <c r="A57" s="301" t="s">
        <v>31</v>
      </c>
    </row>
    <row r="58" spans="1:12" s="299" customFormat="1" ht="12" x14ac:dyDescent="0.2">
      <c r="A58" s="299" t="s">
        <v>308</v>
      </c>
    </row>
  </sheetData>
  <mergeCells count="12">
    <mergeCell ref="A6:I6"/>
    <mergeCell ref="A7:I7"/>
    <mergeCell ref="A9:A12"/>
    <mergeCell ref="B9:B11"/>
    <mergeCell ref="E9:E11"/>
    <mergeCell ref="G10:G11"/>
    <mergeCell ref="H10:H11"/>
    <mergeCell ref="C9:C11"/>
    <mergeCell ref="D9:D11"/>
    <mergeCell ref="F9:I9"/>
    <mergeCell ref="F10:F11"/>
    <mergeCell ref="I10:I11"/>
  </mergeCells>
  <printOptions horizontalCentered="1"/>
  <pageMargins left="0.25" right="0.25" top="1" bottom="1" header="0.5" footer="0.5"/>
  <pageSetup paperSize="14" scale="75"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5E4A7-4119-4A5B-AC2F-02404FC10E8E}">
  <sheetPr>
    <pageSetUpPr fitToPage="1"/>
  </sheetPr>
  <dimension ref="A1:Z89"/>
  <sheetViews>
    <sheetView zoomScale="80" zoomScaleNormal="80" workbookViewId="0">
      <selection activeCell="J13" sqref="J13"/>
    </sheetView>
  </sheetViews>
  <sheetFormatPr defaultColWidth="9.140625" defaultRowHeight="12.75" x14ac:dyDescent="0.2"/>
  <cols>
    <col min="1" max="1" width="4" style="45" customWidth="1"/>
    <col min="2" max="2" width="48.7109375" style="46" customWidth="1"/>
    <col min="3" max="3" width="12.7109375" style="47" customWidth="1"/>
    <col min="4" max="4" width="12.7109375" style="260" customWidth="1"/>
    <col min="5" max="5" width="12.7109375" style="47" customWidth="1"/>
    <col min="6" max="6" width="12.7109375" style="260" customWidth="1"/>
    <col min="7" max="7" width="12.7109375" style="34" customWidth="1"/>
    <col min="8" max="16384" width="9.140625" style="42"/>
  </cols>
  <sheetData>
    <row r="1" spans="1:26" x14ac:dyDescent="0.2">
      <c r="A1" s="615" t="s">
        <v>0</v>
      </c>
      <c r="B1" s="615"/>
      <c r="C1" s="615"/>
      <c r="D1" s="615"/>
      <c r="E1" s="615"/>
      <c r="F1" s="615"/>
      <c r="G1" s="615"/>
    </row>
    <row r="2" spans="1:26" x14ac:dyDescent="0.2">
      <c r="A2" s="615" t="s">
        <v>1</v>
      </c>
      <c r="B2" s="615"/>
      <c r="C2" s="615"/>
      <c r="D2" s="615"/>
      <c r="E2" s="615"/>
      <c r="F2" s="615"/>
      <c r="G2" s="615"/>
    </row>
    <row r="3" spans="1:26" x14ac:dyDescent="0.2">
      <c r="A3" s="615" t="s">
        <v>300</v>
      </c>
      <c r="B3" s="615"/>
      <c r="C3" s="615"/>
      <c r="D3" s="615"/>
      <c r="E3" s="615"/>
      <c r="F3" s="615"/>
      <c r="G3" s="615"/>
    </row>
    <row r="4" spans="1:26" x14ac:dyDescent="0.2">
      <c r="A4" s="615" t="s">
        <v>2</v>
      </c>
      <c r="B4" s="615"/>
      <c r="C4" s="615"/>
      <c r="D4" s="615"/>
      <c r="E4" s="615"/>
      <c r="F4" s="615"/>
      <c r="G4" s="615"/>
    </row>
    <row r="5" spans="1:26" x14ac:dyDescent="0.2">
      <c r="B5" s="251"/>
      <c r="C5" s="252"/>
      <c r="D5" s="258"/>
      <c r="E5" s="252"/>
      <c r="F5" s="258"/>
      <c r="G5" s="44"/>
    </row>
    <row r="6" spans="1:26" s="29" customFormat="1" x14ac:dyDescent="0.2">
      <c r="A6" s="7"/>
      <c r="B6" s="23"/>
      <c r="C6" s="24"/>
      <c r="D6" s="269"/>
      <c r="E6" s="26"/>
      <c r="F6" s="259"/>
      <c r="G6" s="28"/>
    </row>
    <row r="7" spans="1:26" x14ac:dyDescent="0.2">
      <c r="A7" s="606" t="s">
        <v>342</v>
      </c>
      <c r="B7" s="607"/>
      <c r="C7" s="607"/>
      <c r="D7" s="607"/>
      <c r="E7" s="607"/>
      <c r="F7" s="607"/>
      <c r="G7" s="607"/>
      <c r="H7" s="106"/>
      <c r="I7" s="106"/>
      <c r="J7" s="106"/>
      <c r="K7" s="106"/>
      <c r="L7" s="106"/>
      <c r="M7" s="106"/>
      <c r="N7" s="106"/>
      <c r="O7" s="106"/>
      <c r="P7" s="106"/>
      <c r="Q7" s="106"/>
      <c r="R7" s="106"/>
      <c r="S7" s="106"/>
      <c r="T7" s="106"/>
      <c r="U7" s="106"/>
      <c r="V7" s="106"/>
      <c r="W7" s="106"/>
      <c r="X7" s="106"/>
      <c r="Y7" s="106"/>
      <c r="Z7" s="106"/>
    </row>
    <row r="8" spans="1:26" ht="14.25" x14ac:dyDescent="0.2">
      <c r="A8" s="615" t="s">
        <v>392</v>
      </c>
      <c r="B8" s="615"/>
      <c r="C8" s="615"/>
      <c r="D8" s="615"/>
      <c r="E8" s="615"/>
      <c r="F8" s="615"/>
      <c r="G8" s="615"/>
    </row>
    <row r="9" spans="1:26" s="30" customFormat="1" x14ac:dyDescent="0.2">
      <c r="A9" s="611" t="s">
        <v>312</v>
      </c>
      <c r="B9" s="611"/>
      <c r="C9" s="611"/>
      <c r="D9" s="611"/>
      <c r="E9" s="611"/>
      <c r="F9" s="611"/>
      <c r="G9" s="611"/>
    </row>
    <row r="12" spans="1:26" s="248" customFormat="1" ht="14.25" customHeight="1" x14ac:dyDescent="0.25">
      <c r="A12" s="600" t="s">
        <v>32</v>
      </c>
      <c r="B12" s="584"/>
      <c r="C12" s="603">
        <v>2020</v>
      </c>
      <c r="D12" s="603"/>
      <c r="E12" s="602">
        <v>2021</v>
      </c>
      <c r="F12" s="602"/>
      <c r="G12" s="623" t="s">
        <v>327</v>
      </c>
    </row>
    <row r="13" spans="1:26" s="248" customFormat="1" ht="25.5" x14ac:dyDescent="0.25">
      <c r="A13" s="601"/>
      <c r="B13" s="584"/>
      <c r="C13" s="250" t="s">
        <v>20</v>
      </c>
      <c r="D13" s="261" t="s">
        <v>315</v>
      </c>
      <c r="E13" s="249" t="s">
        <v>314</v>
      </c>
      <c r="F13" s="261" t="s">
        <v>315</v>
      </c>
      <c r="G13" s="624"/>
    </row>
    <row r="14" spans="1:26" s="248" customFormat="1" x14ac:dyDescent="0.25">
      <c r="A14" s="601"/>
      <c r="B14" s="584"/>
      <c r="C14" s="38" t="s">
        <v>11</v>
      </c>
      <c r="D14" s="262" t="s">
        <v>12</v>
      </c>
      <c r="E14" s="38" t="s">
        <v>9</v>
      </c>
      <c r="F14" s="262" t="s">
        <v>10</v>
      </c>
      <c r="G14" s="40" t="s">
        <v>13</v>
      </c>
    </row>
    <row r="15" spans="1:26" s="37" customFormat="1" x14ac:dyDescent="0.2">
      <c r="A15" s="48"/>
      <c r="B15" s="48"/>
      <c r="C15" s="67"/>
      <c r="D15" s="263"/>
      <c r="E15" s="67"/>
      <c r="F15" s="263"/>
      <c r="G15" s="68"/>
    </row>
    <row r="16" spans="1:26" s="37" customFormat="1" x14ac:dyDescent="0.2">
      <c r="A16" s="8"/>
      <c r="B16" s="69" t="s">
        <v>194</v>
      </c>
      <c r="C16" s="70">
        <v>3507071201</v>
      </c>
      <c r="D16" s="264">
        <v>100</v>
      </c>
      <c r="E16" s="70">
        <v>8448891651</v>
      </c>
      <c r="F16" s="264">
        <v>100</v>
      </c>
      <c r="G16" s="257">
        <v>140.9101830778599</v>
      </c>
    </row>
    <row r="17" spans="1:7" x14ac:dyDescent="0.2">
      <c r="C17" s="71"/>
      <c r="D17" s="265"/>
      <c r="E17" s="71"/>
      <c r="F17" s="265"/>
      <c r="G17" s="257"/>
    </row>
    <row r="18" spans="1:7" x14ac:dyDescent="0.2">
      <c r="A18" s="109">
        <v>1</v>
      </c>
      <c r="B18" s="110" t="s">
        <v>34</v>
      </c>
      <c r="C18" s="75">
        <v>1338905870</v>
      </c>
      <c r="D18" s="264">
        <v>38.177322137578123</v>
      </c>
      <c r="E18" s="75">
        <v>2408012528</v>
      </c>
      <c r="F18" s="264">
        <v>28.50092802071844</v>
      </c>
      <c r="G18" s="257">
        <v>79.849277081741391</v>
      </c>
    </row>
    <row r="19" spans="1:7" x14ac:dyDescent="0.2">
      <c r="B19" s="74" t="s">
        <v>35</v>
      </c>
      <c r="C19" s="71">
        <v>1045975285</v>
      </c>
      <c r="D19" s="266">
        <v>29.824751909848661</v>
      </c>
      <c r="E19" s="71">
        <v>1637692918</v>
      </c>
      <c r="F19" s="266">
        <v>19.383523728892474</v>
      </c>
      <c r="G19" s="257">
        <v>56.570900047604852</v>
      </c>
    </row>
    <row r="20" spans="1:7" x14ac:dyDescent="0.2">
      <c r="B20" s="74" t="s">
        <v>36</v>
      </c>
      <c r="C20" s="71">
        <v>128128708</v>
      </c>
      <c r="D20" s="266">
        <v>3.6534390280831941</v>
      </c>
      <c r="E20" s="71">
        <v>386134475</v>
      </c>
      <c r="F20" s="266">
        <v>4.570238215261023</v>
      </c>
      <c r="G20" s="257">
        <v>201.36452714406516</v>
      </c>
    </row>
    <row r="21" spans="1:7" x14ac:dyDescent="0.2">
      <c r="B21" s="74" t="s">
        <v>37</v>
      </c>
      <c r="C21" s="71">
        <v>4469987</v>
      </c>
      <c r="D21" s="266">
        <v>0.12745640860457683</v>
      </c>
      <c r="E21" s="71">
        <v>15377126</v>
      </c>
      <c r="F21" s="266">
        <v>0.1820016948398194</v>
      </c>
      <c r="G21" s="257">
        <v>244.00829353642416</v>
      </c>
    </row>
    <row r="22" spans="1:7" x14ac:dyDescent="0.2">
      <c r="B22" s="74" t="s">
        <v>38</v>
      </c>
      <c r="C22" s="71">
        <v>31253969</v>
      </c>
      <c r="D22" s="266">
        <v>0.89117007351000743</v>
      </c>
      <c r="E22" s="71">
        <v>83123981</v>
      </c>
      <c r="F22" s="266">
        <v>0.98384479803527314</v>
      </c>
      <c r="G22" s="257">
        <v>165.96295977640474</v>
      </c>
    </row>
    <row r="23" spans="1:7" x14ac:dyDescent="0.2">
      <c r="B23" s="74" t="s">
        <v>39</v>
      </c>
      <c r="C23" s="71">
        <v>36175078</v>
      </c>
      <c r="D23" s="266">
        <v>1.0314896940126308</v>
      </c>
      <c r="E23" s="71">
        <v>112508861</v>
      </c>
      <c r="F23" s="266">
        <v>1.3316404760224803</v>
      </c>
      <c r="G23" s="257">
        <v>211.01207577216559</v>
      </c>
    </row>
    <row r="24" spans="1:7" x14ac:dyDescent="0.2">
      <c r="B24" s="74" t="s">
        <v>40</v>
      </c>
      <c r="C24" s="71">
        <v>64582746</v>
      </c>
      <c r="D24" s="266">
        <v>1.8415008506694985</v>
      </c>
      <c r="E24" s="71">
        <v>101596463</v>
      </c>
      <c r="F24" s="266">
        <v>1.2024827302404235</v>
      </c>
      <c r="G24" s="257">
        <v>57.312083013627202</v>
      </c>
    </row>
    <row r="25" spans="1:7" x14ac:dyDescent="0.2">
      <c r="B25" s="74" t="s">
        <v>41</v>
      </c>
      <c r="C25" s="71">
        <v>22232312</v>
      </c>
      <c r="D25" s="266">
        <v>0.63392816187081458</v>
      </c>
      <c r="E25" s="71">
        <v>51449858</v>
      </c>
      <c r="F25" s="266">
        <v>0.60895393295652522</v>
      </c>
      <c r="G25" s="257">
        <v>131.41928738675492</v>
      </c>
    </row>
    <row r="26" spans="1:7" x14ac:dyDescent="0.2">
      <c r="B26" s="74" t="s">
        <v>42</v>
      </c>
      <c r="C26" s="71">
        <v>5074128</v>
      </c>
      <c r="D26" s="266">
        <v>0.14468277685817077</v>
      </c>
      <c r="E26" s="71">
        <v>17438317</v>
      </c>
      <c r="F26" s="266">
        <v>0.2063976876533388</v>
      </c>
      <c r="G26" s="257">
        <v>243.67120813664931</v>
      </c>
    </row>
    <row r="27" spans="1:7" x14ac:dyDescent="0.2">
      <c r="B27" s="74" t="s">
        <v>43</v>
      </c>
      <c r="C27" s="71">
        <v>1013657</v>
      </c>
      <c r="D27" s="266">
        <v>2.8903234120566692E-2</v>
      </c>
      <c r="E27" s="71">
        <v>2690529</v>
      </c>
      <c r="F27" s="266">
        <v>3.1844756817085616E-2</v>
      </c>
      <c r="G27" s="257">
        <v>165.42795048029069</v>
      </c>
    </row>
    <row r="28" spans="1:7" x14ac:dyDescent="0.2">
      <c r="A28" s="73">
        <v>2</v>
      </c>
      <c r="B28" s="77" t="s">
        <v>195</v>
      </c>
      <c r="C28" s="71">
        <v>172565105</v>
      </c>
      <c r="D28" s="266">
        <v>4.9204904922031547</v>
      </c>
      <c r="E28" s="71">
        <v>841901123</v>
      </c>
      <c r="F28" s="266">
        <v>9.964633916217327</v>
      </c>
      <c r="G28" s="257">
        <v>387.87448829819908</v>
      </c>
    </row>
    <row r="29" spans="1:7" x14ac:dyDescent="0.2">
      <c r="A29" s="73">
        <v>3</v>
      </c>
      <c r="B29" s="74" t="s">
        <v>196</v>
      </c>
      <c r="C29" s="71">
        <v>94945223</v>
      </c>
      <c r="D29" s="266">
        <v>2.7072510809853956</v>
      </c>
      <c r="E29" s="71">
        <v>614707586</v>
      </c>
      <c r="F29" s="266">
        <v>7.2756002963683883</v>
      </c>
      <c r="G29" s="257">
        <v>547.43392724455452</v>
      </c>
    </row>
    <row r="30" spans="1:7" x14ac:dyDescent="0.2">
      <c r="A30" s="73">
        <v>4</v>
      </c>
      <c r="B30" s="77" t="s">
        <v>197</v>
      </c>
      <c r="C30" s="71">
        <v>193759335</v>
      </c>
      <c r="D30" s="266">
        <v>5.5248189698786785</v>
      </c>
      <c r="E30" s="71">
        <v>434142708</v>
      </c>
      <c r="F30" s="266">
        <v>5.1384575152956948</v>
      </c>
      <c r="G30" s="257">
        <v>124.06286024877203</v>
      </c>
    </row>
    <row r="31" spans="1:7" x14ac:dyDescent="0.2">
      <c r="A31" s="73">
        <v>5</v>
      </c>
      <c r="B31" s="77" t="s">
        <v>151</v>
      </c>
      <c r="C31" s="71">
        <v>227714517</v>
      </c>
      <c r="D31" s="266">
        <v>6.4930109469995907</v>
      </c>
      <c r="E31" s="71">
        <v>409306169</v>
      </c>
      <c r="F31" s="266">
        <v>4.8444954191305678</v>
      </c>
      <c r="G31" s="257">
        <v>79.745311977628546</v>
      </c>
    </row>
    <row r="32" spans="1:7" x14ac:dyDescent="0.2">
      <c r="A32" s="73">
        <v>6</v>
      </c>
      <c r="B32" s="77" t="s">
        <v>198</v>
      </c>
      <c r="C32" s="71">
        <v>96533975</v>
      </c>
      <c r="D32" s="266">
        <v>2.7525524709185967</v>
      </c>
      <c r="E32" s="71">
        <v>369833240</v>
      </c>
      <c r="F32" s="266">
        <v>4.3772988845966205</v>
      </c>
      <c r="G32" s="257">
        <v>283.11199761534732</v>
      </c>
    </row>
    <row r="33" spans="1:7" x14ac:dyDescent="0.2">
      <c r="A33" s="73">
        <v>7</v>
      </c>
      <c r="B33" s="77" t="s">
        <v>199</v>
      </c>
      <c r="C33" s="71">
        <v>84291823</v>
      </c>
      <c r="D33" s="266">
        <v>2.4034819417400244</v>
      </c>
      <c r="E33" s="71">
        <v>263264010</v>
      </c>
      <c r="F33" s="266">
        <v>3.115959120730829</v>
      </c>
      <c r="G33" s="257">
        <v>212.32449439372073</v>
      </c>
    </row>
    <row r="34" spans="1:7" ht="24" customHeight="1" x14ac:dyDescent="0.2">
      <c r="A34" s="73">
        <v>8</v>
      </c>
      <c r="B34" s="78" t="s">
        <v>343</v>
      </c>
      <c r="C34" s="71">
        <v>124363927</v>
      </c>
      <c r="D34" s="266">
        <v>3.546090737038333</v>
      </c>
      <c r="E34" s="71">
        <v>252512202</v>
      </c>
      <c r="F34" s="266">
        <v>2.9887020976309122</v>
      </c>
      <c r="G34" s="257">
        <v>103.04296277167251</v>
      </c>
    </row>
    <row r="35" spans="1:7" x14ac:dyDescent="0.2">
      <c r="A35" s="73">
        <v>9</v>
      </c>
      <c r="B35" s="77" t="s">
        <v>200</v>
      </c>
      <c r="C35" s="71">
        <v>74317401</v>
      </c>
      <c r="D35" s="266">
        <v>2.1190730595606175</v>
      </c>
      <c r="E35" s="71">
        <v>227627656</v>
      </c>
      <c r="F35" s="266">
        <v>2.6941717967593806</v>
      </c>
      <c r="G35" s="257">
        <v>206.29119551691534</v>
      </c>
    </row>
    <row r="36" spans="1:7" x14ac:dyDescent="0.2">
      <c r="A36" s="73">
        <v>10</v>
      </c>
      <c r="B36" s="74" t="s">
        <v>201</v>
      </c>
      <c r="C36" s="71">
        <v>84321013</v>
      </c>
      <c r="D36" s="266">
        <v>2.4043142601711898</v>
      </c>
      <c r="E36" s="71">
        <v>214588347</v>
      </c>
      <c r="F36" s="266">
        <v>2.539840204656922</v>
      </c>
      <c r="G36" s="257">
        <v>154.48976401647357</v>
      </c>
    </row>
    <row r="37" spans="1:7" x14ac:dyDescent="0.2">
      <c r="A37" s="73"/>
      <c r="B37" s="74"/>
      <c r="C37" s="71"/>
      <c r="D37" s="266"/>
      <c r="E37" s="71"/>
      <c r="F37" s="266"/>
      <c r="G37" s="257"/>
    </row>
    <row r="38" spans="1:7" x14ac:dyDescent="0.2">
      <c r="A38" s="73"/>
      <c r="B38" s="79" t="s">
        <v>202</v>
      </c>
      <c r="C38" s="75">
        <v>2491718189</v>
      </c>
      <c r="D38" s="264">
        <v>71.048406097073695</v>
      </c>
      <c r="E38" s="75">
        <v>6035895569</v>
      </c>
      <c r="F38" s="264">
        <v>71.440087272105075</v>
      </c>
      <c r="G38" s="257">
        <v>142.23829145872963</v>
      </c>
    </row>
    <row r="39" spans="1:7" x14ac:dyDescent="0.2">
      <c r="A39" s="73"/>
      <c r="B39" s="74"/>
      <c r="C39" s="71"/>
      <c r="D39" s="266"/>
      <c r="E39" s="71"/>
      <c r="F39" s="266"/>
      <c r="G39" s="257"/>
    </row>
    <row r="40" spans="1:7" x14ac:dyDescent="0.2">
      <c r="A40" s="73">
        <v>11</v>
      </c>
      <c r="B40" s="74" t="s">
        <v>203</v>
      </c>
      <c r="C40" s="71">
        <v>55652871</v>
      </c>
      <c r="D40" s="266">
        <v>1.5868759945373005</v>
      </c>
      <c r="E40" s="71">
        <v>192337055</v>
      </c>
      <c r="F40" s="266">
        <v>2.2764767610345107</v>
      </c>
      <c r="G40" s="257">
        <v>245.60131677663134</v>
      </c>
    </row>
    <row r="41" spans="1:7" x14ac:dyDescent="0.2">
      <c r="A41" s="73">
        <v>12</v>
      </c>
      <c r="B41" s="50" t="s">
        <v>204</v>
      </c>
      <c r="C41" s="71">
        <v>64490240</v>
      </c>
      <c r="D41" s="266">
        <v>1.8388631511561944</v>
      </c>
      <c r="E41" s="71">
        <v>176562848</v>
      </c>
      <c r="F41" s="266">
        <v>2.0897752663108449</v>
      </c>
      <c r="G41" s="257">
        <v>173.78227775241649</v>
      </c>
    </row>
    <row r="42" spans="1:7" x14ac:dyDescent="0.2">
      <c r="A42" s="73">
        <v>13</v>
      </c>
      <c r="B42" s="77" t="s">
        <v>205</v>
      </c>
      <c r="C42" s="71">
        <v>97764153</v>
      </c>
      <c r="D42" s="266">
        <v>2.7876295460475311</v>
      </c>
      <c r="E42" s="71">
        <v>173545708</v>
      </c>
      <c r="F42" s="266">
        <v>2.0540647835087262</v>
      </c>
      <c r="G42" s="257">
        <v>77.514664296227267</v>
      </c>
    </row>
    <row r="43" spans="1:7" x14ac:dyDescent="0.2">
      <c r="A43" s="73">
        <v>14</v>
      </c>
      <c r="B43" s="74" t="s">
        <v>206</v>
      </c>
      <c r="C43" s="71">
        <v>67564651</v>
      </c>
      <c r="D43" s="266">
        <v>1.9265263556877528</v>
      </c>
      <c r="E43" s="71">
        <v>170688805</v>
      </c>
      <c r="F43" s="266">
        <v>2.0202508453259367</v>
      </c>
      <c r="G43" s="257">
        <v>152.6303362389898</v>
      </c>
    </row>
    <row r="44" spans="1:7" ht="24" customHeight="1" x14ac:dyDescent="0.2">
      <c r="A44" s="73">
        <v>15</v>
      </c>
      <c r="B44" s="74" t="s">
        <v>207</v>
      </c>
      <c r="C44" s="71">
        <v>24703040</v>
      </c>
      <c r="D44" s="266">
        <v>0.70437805747873661</v>
      </c>
      <c r="E44" s="71">
        <v>166788020</v>
      </c>
      <c r="F44" s="266">
        <v>1.974081653423253</v>
      </c>
      <c r="G44" s="257">
        <v>575.1720436027307</v>
      </c>
    </row>
    <row r="45" spans="1:7" x14ac:dyDescent="0.2">
      <c r="A45" s="73">
        <v>16</v>
      </c>
      <c r="B45" s="74" t="s">
        <v>62</v>
      </c>
      <c r="C45" s="71">
        <v>42031180</v>
      </c>
      <c r="D45" s="266">
        <v>1.1984695374309853</v>
      </c>
      <c r="E45" s="71">
        <v>138565311</v>
      </c>
      <c r="F45" s="266">
        <v>1.6400412826172244</v>
      </c>
      <c r="G45" s="257">
        <v>229.672664436259</v>
      </c>
    </row>
    <row r="46" spans="1:7" x14ac:dyDescent="0.2">
      <c r="A46" s="73">
        <v>17</v>
      </c>
      <c r="B46" s="77" t="s">
        <v>208</v>
      </c>
      <c r="C46" s="71">
        <v>47075716</v>
      </c>
      <c r="D46" s="266">
        <v>1.3423085333020017</v>
      </c>
      <c r="E46" s="71">
        <v>111851195</v>
      </c>
      <c r="F46" s="266">
        <v>1.3238564254373109</v>
      </c>
      <c r="G46" s="257">
        <v>137.59849982950868</v>
      </c>
    </row>
    <row r="47" spans="1:7" x14ac:dyDescent="0.2">
      <c r="A47" s="73">
        <v>18</v>
      </c>
      <c r="B47" s="77" t="s">
        <v>209</v>
      </c>
      <c r="C47" s="71">
        <v>49389331</v>
      </c>
      <c r="D47" s="266">
        <v>1.408278536971739</v>
      </c>
      <c r="E47" s="71">
        <v>109692457</v>
      </c>
      <c r="F47" s="266">
        <v>1.2983058788192288</v>
      </c>
      <c r="G47" s="257">
        <v>122.09747485747479</v>
      </c>
    </row>
    <row r="48" spans="1:7" x14ac:dyDescent="0.2">
      <c r="A48" s="73">
        <v>19</v>
      </c>
      <c r="B48" s="74" t="s">
        <v>210</v>
      </c>
      <c r="C48" s="71">
        <v>34308964</v>
      </c>
      <c r="D48" s="266">
        <v>0.97827965369557379</v>
      </c>
      <c r="E48" s="71">
        <v>108776176</v>
      </c>
      <c r="F48" s="266">
        <v>1.2874608942005474</v>
      </c>
      <c r="G48" s="257">
        <v>217.04885055695647</v>
      </c>
    </row>
    <row r="49" spans="1:7" ht="24" customHeight="1" x14ac:dyDescent="0.2">
      <c r="A49" s="73">
        <v>20</v>
      </c>
      <c r="B49" s="77" t="s">
        <v>344</v>
      </c>
      <c r="C49" s="71">
        <v>34273351</v>
      </c>
      <c r="D49" s="266">
        <v>0.97726419099296757</v>
      </c>
      <c r="E49" s="71">
        <v>104248275</v>
      </c>
      <c r="F49" s="266">
        <v>1.2338692376018492</v>
      </c>
      <c r="G49" s="257">
        <v>204.1671501569835</v>
      </c>
    </row>
    <row r="50" spans="1:7" ht="36" customHeight="1" x14ac:dyDescent="0.2">
      <c r="A50" s="73">
        <v>21</v>
      </c>
      <c r="B50" s="74" t="s">
        <v>211</v>
      </c>
      <c r="C50" s="71">
        <v>34504329</v>
      </c>
      <c r="D50" s="266">
        <v>0.98385025630963796</v>
      </c>
      <c r="E50" s="71">
        <v>102523912</v>
      </c>
      <c r="F50" s="266">
        <v>1.213459897877438</v>
      </c>
      <c r="G50" s="257">
        <v>197.13347562852186</v>
      </c>
    </row>
    <row r="51" spans="1:7" x14ac:dyDescent="0.2">
      <c r="A51" s="73">
        <v>22</v>
      </c>
      <c r="B51" s="77" t="s">
        <v>212</v>
      </c>
      <c r="C51" s="71">
        <v>23254830</v>
      </c>
      <c r="D51" s="266">
        <v>0.66308405695810102</v>
      </c>
      <c r="E51" s="71">
        <v>100927138</v>
      </c>
      <c r="F51" s="266">
        <v>1.194560685223776</v>
      </c>
      <c r="G51" s="257">
        <v>334.00505615392586</v>
      </c>
    </row>
    <row r="52" spans="1:7" x14ac:dyDescent="0.2">
      <c r="A52" s="73">
        <v>23</v>
      </c>
      <c r="B52" s="77" t="s">
        <v>114</v>
      </c>
      <c r="C52" s="71">
        <v>46277074</v>
      </c>
      <c r="D52" s="266">
        <v>1.3195361983755745</v>
      </c>
      <c r="E52" s="71">
        <v>91785960</v>
      </c>
      <c r="F52" s="266">
        <v>1.0863668726197517</v>
      </c>
      <c r="G52" s="257">
        <v>98.340024695597663</v>
      </c>
    </row>
    <row r="53" spans="1:7" x14ac:dyDescent="0.2">
      <c r="A53" s="73">
        <v>24</v>
      </c>
      <c r="B53" s="74" t="s">
        <v>213</v>
      </c>
      <c r="C53" s="71">
        <v>31901553</v>
      </c>
      <c r="D53" s="266">
        <v>0.90963516768361152</v>
      </c>
      <c r="E53" s="71">
        <v>79154192</v>
      </c>
      <c r="F53" s="266">
        <v>0.9368588836221069</v>
      </c>
      <c r="G53" s="257">
        <v>148.12018399229655</v>
      </c>
    </row>
    <row r="54" spans="1:7" x14ac:dyDescent="0.2">
      <c r="A54" s="73">
        <v>25</v>
      </c>
      <c r="B54" s="77" t="s">
        <v>214</v>
      </c>
      <c r="C54" s="71">
        <v>116540565</v>
      </c>
      <c r="D54" s="266">
        <v>3.3230167943773092</v>
      </c>
      <c r="E54" s="71">
        <v>71845906</v>
      </c>
      <c r="F54" s="266">
        <v>0.85035894609320029</v>
      </c>
      <c r="G54" s="257">
        <v>-38.35116038780145</v>
      </c>
    </row>
    <row r="55" spans="1:7" x14ac:dyDescent="0.2">
      <c r="A55" s="73">
        <v>26</v>
      </c>
      <c r="B55" s="77" t="s">
        <v>215</v>
      </c>
      <c r="C55" s="71">
        <v>16056925</v>
      </c>
      <c r="D55" s="266">
        <v>0.45784428315631448</v>
      </c>
      <c r="E55" s="71">
        <v>59906801</v>
      </c>
      <c r="F55" s="266">
        <v>0.70904922769259926</v>
      </c>
      <c r="G55" s="257">
        <v>273.09012155191607</v>
      </c>
    </row>
    <row r="56" spans="1:7" x14ac:dyDescent="0.2">
      <c r="A56" s="73">
        <v>27</v>
      </c>
      <c r="B56" s="77" t="s">
        <v>216</v>
      </c>
      <c r="C56" s="71">
        <v>45987228</v>
      </c>
      <c r="D56" s="266">
        <v>1.31127158145199</v>
      </c>
      <c r="E56" s="71">
        <v>56426088</v>
      </c>
      <c r="F56" s="266">
        <v>0.66785195420657906</v>
      </c>
      <c r="G56" s="257">
        <v>22.699476472032632</v>
      </c>
    </row>
    <row r="57" spans="1:7" x14ac:dyDescent="0.2">
      <c r="A57" s="73">
        <v>28</v>
      </c>
      <c r="B57" s="77" t="s">
        <v>217</v>
      </c>
      <c r="C57" s="71">
        <v>29971431</v>
      </c>
      <c r="D57" s="266">
        <v>0.85460001472037406</v>
      </c>
      <c r="E57" s="71">
        <v>50318160</v>
      </c>
      <c r="F57" s="266">
        <v>0.59555930030235871</v>
      </c>
      <c r="G57" s="257">
        <v>67.887078865203335</v>
      </c>
    </row>
    <row r="58" spans="1:7" x14ac:dyDescent="0.2">
      <c r="A58" s="73">
        <v>29</v>
      </c>
      <c r="B58" s="77" t="s">
        <v>218</v>
      </c>
      <c r="C58" s="71">
        <v>31160590</v>
      </c>
      <c r="D58" s="266">
        <v>0.88850748143108493</v>
      </c>
      <c r="E58" s="71">
        <v>47654359</v>
      </c>
      <c r="F58" s="266">
        <v>0.56403089267169959</v>
      </c>
      <c r="G58" s="257">
        <v>52.931504185254518</v>
      </c>
    </row>
    <row r="59" spans="1:7" x14ac:dyDescent="0.2">
      <c r="A59" s="73">
        <v>30</v>
      </c>
      <c r="B59" s="77" t="s">
        <v>219</v>
      </c>
      <c r="C59" s="71">
        <v>14893767</v>
      </c>
      <c r="D59" s="266">
        <v>0.42467820430201753</v>
      </c>
      <c r="E59" s="71">
        <v>44503356</v>
      </c>
      <c r="F59" s="266">
        <v>0.5267360245379954</v>
      </c>
      <c r="G59" s="257">
        <v>198.80523845982015</v>
      </c>
    </row>
    <row r="60" spans="1:7" x14ac:dyDescent="0.2">
      <c r="A60" s="73">
        <v>31</v>
      </c>
      <c r="B60" s="77" t="s">
        <v>220</v>
      </c>
      <c r="C60" s="71">
        <v>8655997</v>
      </c>
      <c r="D60" s="266">
        <v>0.24681554790024918</v>
      </c>
      <c r="E60" s="71">
        <v>43932913</v>
      </c>
      <c r="F60" s="266">
        <v>0.519984334215011</v>
      </c>
      <c r="G60" s="257">
        <v>407.54307100614756</v>
      </c>
    </row>
    <row r="61" spans="1:7" x14ac:dyDescent="0.2">
      <c r="A61" s="73">
        <v>32</v>
      </c>
      <c r="B61" s="77" t="s">
        <v>221</v>
      </c>
      <c r="C61" s="71">
        <v>13455099</v>
      </c>
      <c r="D61" s="266">
        <v>0.38365628266011353</v>
      </c>
      <c r="E61" s="71">
        <v>42400218</v>
      </c>
      <c r="F61" s="266">
        <v>0.50184355240230316</v>
      </c>
      <c r="G61" s="257">
        <v>215.12379061647931</v>
      </c>
    </row>
    <row r="62" spans="1:7" x14ac:dyDescent="0.2">
      <c r="A62" s="73">
        <v>33</v>
      </c>
      <c r="B62" s="77" t="s">
        <v>222</v>
      </c>
      <c r="C62" s="71">
        <v>14737786</v>
      </c>
      <c r="D62" s="266">
        <v>0.42023059000905638</v>
      </c>
      <c r="E62" s="71">
        <v>38244831</v>
      </c>
      <c r="F62" s="266">
        <v>0.45266092382038525</v>
      </c>
      <c r="G62" s="257">
        <v>159.50187497633635</v>
      </c>
    </row>
    <row r="63" spans="1:7" x14ac:dyDescent="0.2">
      <c r="A63" s="73">
        <v>34</v>
      </c>
      <c r="B63" s="77" t="s">
        <v>223</v>
      </c>
      <c r="C63" s="71">
        <v>19443903</v>
      </c>
      <c r="D63" s="266">
        <v>0.55441996713542063</v>
      </c>
      <c r="E63" s="71">
        <v>36624083</v>
      </c>
      <c r="F63" s="266">
        <v>0.43347795797174438</v>
      </c>
      <c r="G63" s="257">
        <v>88.357671811055624</v>
      </c>
    </row>
    <row r="64" spans="1:7" x14ac:dyDescent="0.2">
      <c r="A64" s="73">
        <v>35</v>
      </c>
      <c r="B64" s="77" t="s">
        <v>224</v>
      </c>
      <c r="C64" s="71">
        <v>7034499</v>
      </c>
      <c r="D64" s="266">
        <v>0.20058044438887343</v>
      </c>
      <c r="E64" s="71">
        <v>26622902</v>
      </c>
      <c r="F64" s="266">
        <v>0.31510525995263472</v>
      </c>
      <c r="G64" s="257">
        <v>278.46194874716736</v>
      </c>
    </row>
    <row r="65" spans="1:7" x14ac:dyDescent="0.2">
      <c r="A65" s="73">
        <v>36</v>
      </c>
      <c r="B65" s="78" t="s">
        <v>225</v>
      </c>
      <c r="C65" s="71">
        <v>18115564</v>
      </c>
      <c r="D65" s="266">
        <v>0.516543946836168</v>
      </c>
      <c r="E65" s="71">
        <v>20814622</v>
      </c>
      <c r="F65" s="266">
        <v>0.2463592014171043</v>
      </c>
      <c r="G65" s="257">
        <v>14.899111062730363</v>
      </c>
    </row>
    <row r="66" spans="1:7" x14ac:dyDescent="0.2">
      <c r="A66" s="73">
        <v>37</v>
      </c>
      <c r="B66" s="77" t="s">
        <v>226</v>
      </c>
      <c r="C66" s="71">
        <v>3855026</v>
      </c>
      <c r="D66" s="266">
        <v>0.10992152080918074</v>
      </c>
      <c r="E66" s="71">
        <v>11413326</v>
      </c>
      <c r="F66" s="266">
        <v>0.13508666546397399</v>
      </c>
      <c r="G66" s="257">
        <v>196.06352849500882</v>
      </c>
    </row>
    <row r="67" spans="1:7" x14ac:dyDescent="0.2">
      <c r="A67" s="73">
        <v>38</v>
      </c>
      <c r="B67" s="77" t="s">
        <v>227</v>
      </c>
      <c r="C67" s="71">
        <v>1560534</v>
      </c>
      <c r="D67" s="266">
        <v>4.4496786935920553E-2</v>
      </c>
      <c r="E67" s="71">
        <v>8280546</v>
      </c>
      <c r="F67" s="266">
        <v>9.8007482425460216E-2</v>
      </c>
      <c r="G67" s="257">
        <v>430.62259457339599</v>
      </c>
    </row>
    <row r="68" spans="1:7" x14ac:dyDescent="0.2">
      <c r="A68" s="73">
        <v>39</v>
      </c>
      <c r="B68" s="77" t="s">
        <v>228</v>
      </c>
      <c r="C68" s="71">
        <v>10091346</v>
      </c>
      <c r="D68" s="266">
        <v>0.28774283217068908</v>
      </c>
      <c r="E68" s="71">
        <v>4840079</v>
      </c>
      <c r="F68" s="266">
        <v>5.7286555443365576E-2</v>
      </c>
      <c r="G68" s="257">
        <v>-52.037329807143664</v>
      </c>
    </row>
    <row r="69" spans="1:7" x14ac:dyDescent="0.2">
      <c r="A69" s="73">
        <v>40</v>
      </c>
      <c r="B69" s="77" t="s">
        <v>229</v>
      </c>
      <c r="C69" s="71">
        <v>2372275</v>
      </c>
      <c r="D69" s="266">
        <v>6.7642624401910462E-2</v>
      </c>
      <c r="E69" s="71">
        <v>4463135</v>
      </c>
      <c r="F69" s="266">
        <v>5.2825094513689837E-2</v>
      </c>
      <c r="G69" s="257">
        <v>88.137336522957924</v>
      </c>
    </row>
    <row r="70" spans="1:7" x14ac:dyDescent="0.2">
      <c r="A70" s="73">
        <v>41</v>
      </c>
      <c r="B70" s="77" t="s">
        <v>230</v>
      </c>
      <c r="C70" s="71">
        <v>209870</v>
      </c>
      <c r="D70" s="266">
        <v>5.9841955857684913E-3</v>
      </c>
      <c r="E70" s="71">
        <v>1063639</v>
      </c>
      <c r="F70" s="266">
        <v>1.2589095042710236E-2</v>
      </c>
      <c r="G70" s="257">
        <v>406.80850050030972</v>
      </c>
    </row>
    <row r="71" spans="1:7" x14ac:dyDescent="0.2">
      <c r="A71" s="73">
        <v>42</v>
      </c>
      <c r="B71" s="78" t="s">
        <v>231</v>
      </c>
      <c r="C71" s="71">
        <v>6362</v>
      </c>
      <c r="D71" s="266">
        <v>1.8140492836831915E-4</v>
      </c>
      <c r="E71" s="71">
        <v>218857</v>
      </c>
      <c r="F71" s="266">
        <v>2.5903634351151419E-3</v>
      </c>
      <c r="G71" s="257">
        <v>3340.0660169757939</v>
      </c>
    </row>
    <row r="72" spans="1:7" x14ac:dyDescent="0.2">
      <c r="A72" s="73">
        <v>43</v>
      </c>
      <c r="B72" s="77" t="s">
        <v>232</v>
      </c>
      <c r="C72" s="71">
        <v>14299</v>
      </c>
      <c r="D72" s="266">
        <v>4.077191246052492E-4</v>
      </c>
      <c r="E72" s="71">
        <v>60610</v>
      </c>
      <c r="F72" s="266">
        <v>7.1737220103688134E-4</v>
      </c>
      <c r="G72" s="257">
        <v>323.87579551017558</v>
      </c>
    </row>
    <row r="73" spans="1:7" x14ac:dyDescent="0.2">
      <c r="A73" s="73">
        <v>44</v>
      </c>
      <c r="B73" s="77" t="s">
        <v>233</v>
      </c>
      <c r="C73" s="111" t="s">
        <v>158</v>
      </c>
      <c r="D73" s="266">
        <v>0</v>
      </c>
      <c r="E73" s="111" t="s">
        <v>158</v>
      </c>
      <c r="F73" s="266">
        <v>0</v>
      </c>
      <c r="G73" s="266">
        <v>0</v>
      </c>
    </row>
    <row r="74" spans="1:7" x14ac:dyDescent="0.2">
      <c r="A74" s="73">
        <v>45</v>
      </c>
      <c r="B74" s="77" t="s">
        <v>234</v>
      </c>
      <c r="C74" s="111" t="s">
        <v>158</v>
      </c>
      <c r="D74" s="266">
        <v>0</v>
      </c>
      <c r="E74" s="111" t="s">
        <v>158</v>
      </c>
      <c r="F74" s="266">
        <v>0</v>
      </c>
      <c r="G74" s="266">
        <v>0</v>
      </c>
    </row>
    <row r="75" spans="1:7" x14ac:dyDescent="0.2">
      <c r="A75" s="73">
        <v>46</v>
      </c>
      <c r="B75" s="77" t="s">
        <v>235</v>
      </c>
      <c r="C75" s="111" t="s">
        <v>158</v>
      </c>
      <c r="D75" s="266">
        <v>0</v>
      </c>
      <c r="E75" s="111" t="s">
        <v>158</v>
      </c>
      <c r="F75" s="266">
        <v>0</v>
      </c>
      <c r="G75" s="266">
        <v>0</v>
      </c>
    </row>
    <row r="76" spans="1:7" x14ac:dyDescent="0.2">
      <c r="A76" s="73">
        <v>47</v>
      </c>
      <c r="B76" s="77" t="s">
        <v>86</v>
      </c>
      <c r="C76" s="71">
        <v>7998663</v>
      </c>
      <c r="D76" s="266">
        <v>0.22807244397317272</v>
      </c>
      <c r="E76" s="71">
        <v>15914599</v>
      </c>
      <c r="F76" s="266">
        <v>0.18836315646344415</v>
      </c>
      <c r="G76" s="257">
        <v>98.96573964923887</v>
      </c>
    </row>
    <row r="77" spans="1:7" x14ac:dyDescent="0.2">
      <c r="A77" s="253"/>
      <c r="B77" s="254"/>
      <c r="C77" s="255"/>
      <c r="D77" s="267"/>
      <c r="E77" s="255"/>
      <c r="F77" s="267"/>
      <c r="G77" s="231"/>
    </row>
    <row r="79" spans="1:7" s="310" customFormat="1" ht="12" x14ac:dyDescent="0.2">
      <c r="A79" s="323" t="s">
        <v>102</v>
      </c>
      <c r="B79" s="402"/>
      <c r="C79" s="324"/>
      <c r="E79" s="324"/>
      <c r="G79" s="236"/>
    </row>
    <row r="80" spans="1:7" s="310" customFormat="1" ht="12" x14ac:dyDescent="0.2">
      <c r="A80" s="334" t="s">
        <v>88</v>
      </c>
      <c r="B80" s="310" t="s">
        <v>236</v>
      </c>
      <c r="C80" s="324"/>
      <c r="E80" s="324"/>
      <c r="G80" s="236"/>
    </row>
    <row r="81" spans="1:26" s="310" customFormat="1" ht="12" x14ac:dyDescent="0.2">
      <c r="A81" s="309" t="s">
        <v>90</v>
      </c>
      <c r="B81" s="310" t="s">
        <v>237</v>
      </c>
      <c r="C81" s="324"/>
      <c r="E81" s="324"/>
      <c r="G81" s="236"/>
    </row>
    <row r="82" spans="1:26" s="310" customFormat="1" ht="12" x14ac:dyDescent="0.2">
      <c r="A82" s="309" t="s">
        <v>158</v>
      </c>
      <c r="B82" s="310" t="s">
        <v>345</v>
      </c>
      <c r="C82" s="324"/>
      <c r="E82" s="324"/>
      <c r="G82" s="236"/>
    </row>
    <row r="83" spans="1:26" s="310" customFormat="1" ht="12" x14ac:dyDescent="0.2">
      <c r="A83" s="309" t="s">
        <v>159</v>
      </c>
      <c r="B83" s="313" t="s">
        <v>319</v>
      </c>
      <c r="C83" s="316"/>
      <c r="D83" s="317"/>
      <c r="E83" s="316"/>
      <c r="F83" s="317"/>
      <c r="G83" s="18"/>
      <c r="H83" s="317"/>
      <c r="I83" s="317"/>
      <c r="J83" s="317"/>
      <c r="K83" s="317"/>
      <c r="L83" s="317"/>
      <c r="M83" s="317"/>
      <c r="N83" s="317"/>
      <c r="O83" s="317"/>
      <c r="P83" s="317"/>
      <c r="Q83" s="317"/>
      <c r="R83" s="317"/>
      <c r="S83" s="317"/>
      <c r="T83" s="317"/>
      <c r="U83" s="317"/>
      <c r="V83" s="317"/>
      <c r="W83" s="317"/>
      <c r="X83" s="317"/>
      <c r="Y83" s="317"/>
      <c r="Z83" s="317"/>
    </row>
    <row r="84" spans="1:26" s="310" customFormat="1" ht="12" x14ac:dyDescent="0.2">
      <c r="A84" s="334" t="s">
        <v>317</v>
      </c>
      <c r="B84" s="310" t="s">
        <v>332</v>
      </c>
      <c r="C84" s="316"/>
      <c r="D84" s="317"/>
      <c r="E84" s="316"/>
      <c r="F84" s="317"/>
      <c r="G84" s="18"/>
      <c r="H84" s="317"/>
      <c r="I84" s="317"/>
      <c r="J84" s="317"/>
      <c r="K84" s="317"/>
      <c r="L84" s="317"/>
      <c r="M84" s="317"/>
      <c r="N84" s="317"/>
      <c r="O84" s="317"/>
      <c r="P84" s="317"/>
      <c r="Q84" s="317"/>
      <c r="R84" s="317"/>
      <c r="S84" s="317"/>
      <c r="T84" s="317"/>
      <c r="U84" s="317"/>
      <c r="V84" s="317"/>
      <c r="W84" s="317"/>
      <c r="X84" s="317"/>
      <c r="Y84" s="317"/>
      <c r="Z84" s="317"/>
    </row>
    <row r="85" spans="1:26" s="310" customFormat="1" ht="12" x14ac:dyDescent="0.2">
      <c r="A85" s="334" t="s">
        <v>99</v>
      </c>
      <c r="B85" s="310" t="s">
        <v>100</v>
      </c>
      <c r="C85" s="324"/>
      <c r="E85" s="403"/>
      <c r="G85" s="236"/>
    </row>
    <row r="86" spans="1:26" s="310" customFormat="1" ht="12" x14ac:dyDescent="0.2">
      <c r="A86" s="310" t="s">
        <v>308</v>
      </c>
      <c r="B86" s="343"/>
      <c r="C86" s="324"/>
      <c r="E86" s="324"/>
      <c r="G86" s="236"/>
    </row>
    <row r="87" spans="1:26" x14ac:dyDescent="0.2">
      <c r="A87" s="93"/>
      <c r="B87" s="256"/>
      <c r="G87" s="44"/>
    </row>
    <row r="88" spans="1:26" s="8" customFormat="1" x14ac:dyDescent="0.2">
      <c r="A88" s="93"/>
      <c r="B88" s="256"/>
      <c r="C88" s="87"/>
      <c r="D88" s="268"/>
      <c r="E88" s="87"/>
      <c r="F88" s="268"/>
      <c r="G88" s="94"/>
    </row>
    <row r="89" spans="1:26" x14ac:dyDescent="0.2">
      <c r="A89" s="93"/>
      <c r="B89" s="256"/>
      <c r="G89" s="44"/>
    </row>
  </sheetData>
  <mergeCells count="11">
    <mergeCell ref="A1:G1"/>
    <mergeCell ref="A2:G2"/>
    <mergeCell ref="A3:G3"/>
    <mergeCell ref="A4:G4"/>
    <mergeCell ref="A12:B14"/>
    <mergeCell ref="E12:F12"/>
    <mergeCell ref="C12:D12"/>
    <mergeCell ref="G12:G13"/>
    <mergeCell ref="A7:G7"/>
    <mergeCell ref="A8:G8"/>
    <mergeCell ref="A9:G9"/>
  </mergeCells>
  <printOptions horizontalCentered="1"/>
  <pageMargins left="0.19" right="0.23" top="0.4" bottom="0.25" header="0.5" footer="0.5"/>
  <pageSetup paperSize="14"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54CC7-EC8A-4DC5-B4BD-7415205DD958}">
  <sheetPr>
    <pageSetUpPr fitToPage="1"/>
  </sheetPr>
  <dimension ref="A1:V82"/>
  <sheetViews>
    <sheetView workbookViewId="0">
      <selection activeCell="G72" sqref="G72"/>
    </sheetView>
  </sheetViews>
  <sheetFormatPr defaultColWidth="9.140625" defaultRowHeight="12.75" x14ac:dyDescent="0.2"/>
  <cols>
    <col min="1" max="1" width="3" style="310" customWidth="1"/>
    <col min="2" max="2" width="37.140625" style="310" customWidth="1"/>
    <col min="3" max="3" width="15.140625" style="311" customWidth="1"/>
    <col min="4" max="4" width="14.85546875" style="311" bestFit="1" customWidth="1"/>
    <col min="5" max="5" width="14.28515625" style="315" customWidth="1"/>
    <col min="6" max="16384" width="9.140625" style="311"/>
  </cols>
  <sheetData>
    <row r="1" spans="1:22" x14ac:dyDescent="0.2">
      <c r="A1" s="341" t="s">
        <v>0</v>
      </c>
      <c r="B1" s="341"/>
      <c r="C1" s="341"/>
      <c r="D1" s="341"/>
      <c r="E1" s="340"/>
    </row>
    <row r="2" spans="1:22" x14ac:dyDescent="0.2">
      <c r="A2" s="341" t="s">
        <v>1</v>
      </c>
      <c r="B2" s="341"/>
      <c r="C2" s="341"/>
      <c r="D2" s="341"/>
      <c r="E2" s="340"/>
    </row>
    <row r="3" spans="1:22" x14ac:dyDescent="0.2">
      <c r="A3" s="341" t="s">
        <v>300</v>
      </c>
      <c r="B3" s="341"/>
      <c r="C3" s="341"/>
      <c r="D3" s="341"/>
      <c r="E3" s="340"/>
    </row>
    <row r="4" spans="1:22" x14ac:dyDescent="0.2">
      <c r="A4" s="341" t="s">
        <v>2</v>
      </c>
      <c r="B4" s="341"/>
      <c r="C4" s="341"/>
      <c r="D4" s="341"/>
      <c r="E4" s="340"/>
    </row>
    <row r="5" spans="1:22" ht="6" customHeight="1" x14ac:dyDescent="0.2">
      <c r="A5" s="341"/>
      <c r="B5" s="341"/>
      <c r="C5" s="341"/>
      <c r="D5" s="341"/>
      <c r="E5" s="340"/>
    </row>
    <row r="6" spans="1:22" ht="7.5" customHeight="1" x14ac:dyDescent="0.2">
      <c r="A6" s="329"/>
      <c r="B6" s="311"/>
      <c r="C6" s="72"/>
    </row>
    <row r="7" spans="1:22" x14ac:dyDescent="0.2">
      <c r="A7" s="606" t="s">
        <v>346</v>
      </c>
      <c r="B7" s="607"/>
      <c r="C7" s="607"/>
      <c r="D7" s="607"/>
      <c r="E7" s="607"/>
      <c r="F7" s="335"/>
      <c r="G7" s="335"/>
      <c r="H7" s="335"/>
      <c r="I7" s="335"/>
      <c r="J7" s="335"/>
      <c r="K7" s="335"/>
      <c r="L7" s="335"/>
      <c r="M7" s="335"/>
      <c r="N7" s="335"/>
      <c r="O7" s="335"/>
      <c r="P7" s="335"/>
      <c r="Q7" s="335"/>
      <c r="R7" s="335"/>
      <c r="S7" s="335"/>
      <c r="T7" s="335"/>
      <c r="U7" s="335"/>
      <c r="V7" s="335"/>
    </row>
    <row r="8" spans="1:22" ht="14.25" x14ac:dyDescent="0.2">
      <c r="A8" s="615" t="s">
        <v>393</v>
      </c>
      <c r="B8" s="615"/>
      <c r="C8" s="615"/>
      <c r="D8" s="615"/>
      <c r="E8" s="615"/>
    </row>
    <row r="9" spans="1:22" x14ac:dyDescent="0.2">
      <c r="A9" s="611" t="s">
        <v>312</v>
      </c>
      <c r="B9" s="611"/>
      <c r="C9" s="611"/>
      <c r="D9" s="611"/>
      <c r="E9" s="611"/>
    </row>
    <row r="10" spans="1:22" ht="6.75" customHeight="1" x14ac:dyDescent="0.2">
      <c r="A10" s="336"/>
      <c r="B10" s="337"/>
      <c r="C10" s="337"/>
      <c r="D10" s="337"/>
      <c r="E10" s="340"/>
    </row>
    <row r="11" spans="1:22" ht="8.25" customHeight="1" x14ac:dyDescent="0.2">
      <c r="A11" s="365"/>
      <c r="B11" s="328"/>
    </row>
    <row r="12" spans="1:22" s="314" customFormat="1" ht="13.15" customHeight="1" x14ac:dyDescent="0.2">
      <c r="A12" s="647" t="s">
        <v>32</v>
      </c>
      <c r="B12" s="650"/>
      <c r="C12" s="363">
        <v>2020</v>
      </c>
      <c r="D12" s="338">
        <v>2021</v>
      </c>
      <c r="E12" s="613" t="s">
        <v>327</v>
      </c>
    </row>
    <row r="13" spans="1:22" s="314" customFormat="1" ht="14.25" x14ac:dyDescent="0.2">
      <c r="A13" s="647"/>
      <c r="B13" s="650"/>
      <c r="C13" s="364" t="s">
        <v>329</v>
      </c>
      <c r="D13" s="339" t="s">
        <v>328</v>
      </c>
      <c r="E13" s="651"/>
    </row>
    <row r="14" spans="1:22" s="314" customFormat="1" x14ac:dyDescent="0.2">
      <c r="A14" s="601"/>
      <c r="B14" s="584"/>
      <c r="C14" s="270" t="s">
        <v>10</v>
      </c>
      <c r="D14" s="270" t="s">
        <v>9</v>
      </c>
      <c r="E14" s="271" t="s">
        <v>11</v>
      </c>
    </row>
    <row r="15" spans="1:22" x14ac:dyDescent="0.2">
      <c r="A15" s="321"/>
      <c r="B15" s="321"/>
      <c r="C15" s="404"/>
      <c r="D15" s="404"/>
      <c r="E15" s="405"/>
    </row>
    <row r="16" spans="1:22" x14ac:dyDescent="0.2">
      <c r="A16" s="319"/>
      <c r="B16" s="319" t="s">
        <v>194</v>
      </c>
      <c r="C16" s="371">
        <v>28269092314</v>
      </c>
      <c r="D16" s="371">
        <v>34460185394</v>
      </c>
      <c r="E16" s="272">
        <v>21.900572580230747</v>
      </c>
    </row>
    <row r="17" spans="1:5" x14ac:dyDescent="0.2">
      <c r="A17" s="320"/>
      <c r="B17" s="342"/>
      <c r="C17" s="371"/>
      <c r="D17" s="371"/>
      <c r="E17" s="272"/>
    </row>
    <row r="18" spans="1:5" x14ac:dyDescent="0.2">
      <c r="A18" s="366">
        <v>1</v>
      </c>
      <c r="B18" s="331" t="s">
        <v>34</v>
      </c>
      <c r="C18" s="371">
        <v>7876831585</v>
      </c>
      <c r="D18" s="371">
        <v>9620063700</v>
      </c>
      <c r="E18" s="272">
        <v>22.131133517183098</v>
      </c>
    </row>
    <row r="19" spans="1:5" x14ac:dyDescent="0.2">
      <c r="A19" s="320"/>
      <c r="B19" s="327" t="s">
        <v>35</v>
      </c>
      <c r="C19" s="372">
        <v>5642575670</v>
      </c>
      <c r="D19" s="372">
        <v>6521035081</v>
      </c>
      <c r="E19" s="273">
        <v>15.568411703728202</v>
      </c>
    </row>
    <row r="20" spans="1:5" x14ac:dyDescent="0.2">
      <c r="A20" s="320"/>
      <c r="B20" s="345" t="s">
        <v>36</v>
      </c>
      <c r="C20" s="372">
        <v>979409862</v>
      </c>
      <c r="D20" s="372">
        <v>1493202798</v>
      </c>
      <c r="E20" s="273">
        <v>52.459440723908088</v>
      </c>
    </row>
    <row r="21" spans="1:5" x14ac:dyDescent="0.2">
      <c r="A21" s="320"/>
      <c r="B21" s="345" t="s">
        <v>37</v>
      </c>
      <c r="C21" s="372">
        <v>59888860</v>
      </c>
      <c r="D21" s="372">
        <v>62607611</v>
      </c>
      <c r="E21" s="273">
        <v>4.5396606313761856</v>
      </c>
    </row>
    <row r="22" spans="1:5" x14ac:dyDescent="0.2">
      <c r="A22" s="320"/>
      <c r="B22" s="345" t="s">
        <v>38</v>
      </c>
      <c r="C22" s="372">
        <v>278932378</v>
      </c>
      <c r="D22" s="372">
        <v>354690052</v>
      </c>
      <c r="E22" s="273">
        <v>27.159870984930979</v>
      </c>
    </row>
    <row r="23" spans="1:5" x14ac:dyDescent="0.2">
      <c r="A23" s="320"/>
      <c r="B23" s="345" t="s">
        <v>39</v>
      </c>
      <c r="C23" s="372">
        <v>354957020</v>
      </c>
      <c r="D23" s="372">
        <v>439853225</v>
      </c>
      <c r="E23" s="273">
        <v>23.917319623654709</v>
      </c>
    </row>
    <row r="24" spans="1:5" x14ac:dyDescent="0.2">
      <c r="A24" s="320"/>
      <c r="B24" s="345" t="s">
        <v>40</v>
      </c>
      <c r="C24" s="372">
        <v>344184033</v>
      </c>
      <c r="D24" s="372">
        <v>452013492</v>
      </c>
      <c r="E24" s="273">
        <v>31.329012580894467</v>
      </c>
    </row>
    <row r="25" spans="1:5" x14ac:dyDescent="0.2">
      <c r="A25" s="320"/>
      <c r="B25" s="345" t="s">
        <v>41</v>
      </c>
      <c r="C25" s="372">
        <v>151011248</v>
      </c>
      <c r="D25" s="372">
        <v>218572882</v>
      </c>
      <c r="E25" s="273">
        <v>44.739471327327877</v>
      </c>
    </row>
    <row r="26" spans="1:5" x14ac:dyDescent="0.2">
      <c r="A26" s="320"/>
      <c r="B26" s="345" t="s">
        <v>42</v>
      </c>
      <c r="C26" s="372">
        <v>52228394</v>
      </c>
      <c r="D26" s="372">
        <v>63789799</v>
      </c>
      <c r="E26" s="273">
        <v>22.136244510983815</v>
      </c>
    </row>
    <row r="27" spans="1:5" x14ac:dyDescent="0.2">
      <c r="A27" s="320"/>
      <c r="B27" s="345" t="s">
        <v>43</v>
      </c>
      <c r="C27" s="372">
        <v>13644120</v>
      </c>
      <c r="D27" s="372">
        <v>14298760</v>
      </c>
      <c r="E27" s="273">
        <v>4.7979642512672172</v>
      </c>
    </row>
    <row r="28" spans="1:5" ht="12.75" customHeight="1" x14ac:dyDescent="0.2">
      <c r="A28" s="367">
        <v>2</v>
      </c>
      <c r="B28" s="327" t="s">
        <v>195</v>
      </c>
      <c r="C28" s="372">
        <v>2911330684</v>
      </c>
      <c r="D28" s="372">
        <v>3321601485</v>
      </c>
      <c r="E28" s="273">
        <v>14.092208873926747</v>
      </c>
    </row>
    <row r="29" spans="1:5" x14ac:dyDescent="0.2">
      <c r="A29" s="367">
        <v>3</v>
      </c>
      <c r="B29" s="328" t="s">
        <v>196</v>
      </c>
      <c r="C29" s="372">
        <v>2501929948</v>
      </c>
      <c r="D29" s="372">
        <v>2668901299</v>
      </c>
      <c r="E29" s="273">
        <v>6.6737020808066205</v>
      </c>
    </row>
    <row r="30" spans="1:5" x14ac:dyDescent="0.2">
      <c r="A30" s="367">
        <v>4</v>
      </c>
      <c r="B30" s="327" t="s">
        <v>197</v>
      </c>
      <c r="C30" s="372">
        <v>1656016576</v>
      </c>
      <c r="D30" s="372">
        <v>1804733257</v>
      </c>
      <c r="E30" s="273">
        <v>8.9803860151699268</v>
      </c>
    </row>
    <row r="31" spans="1:5" x14ac:dyDescent="0.2">
      <c r="A31" s="367">
        <v>5</v>
      </c>
      <c r="B31" s="327" t="s">
        <v>151</v>
      </c>
      <c r="C31" s="372">
        <v>1438106082</v>
      </c>
      <c r="D31" s="372">
        <v>1621301304</v>
      </c>
      <c r="E31" s="273">
        <v>12.738644547363798</v>
      </c>
    </row>
    <row r="32" spans="1:5" x14ac:dyDescent="0.2">
      <c r="A32" s="367">
        <v>6</v>
      </c>
      <c r="B32" s="368" t="s">
        <v>198</v>
      </c>
      <c r="C32" s="372">
        <v>926141335</v>
      </c>
      <c r="D32" s="372">
        <v>1297921303</v>
      </c>
      <c r="E32" s="273">
        <v>40.142897628038597</v>
      </c>
    </row>
    <row r="33" spans="1:5" x14ac:dyDescent="0.2">
      <c r="A33" s="367">
        <v>7</v>
      </c>
      <c r="B33" s="327" t="s">
        <v>199</v>
      </c>
      <c r="C33" s="372">
        <v>905796334</v>
      </c>
      <c r="D33" s="372">
        <v>1071130951</v>
      </c>
      <c r="E33" s="273">
        <v>18.252957181873519</v>
      </c>
    </row>
    <row r="34" spans="1:5" ht="24" customHeight="1" x14ac:dyDescent="0.2">
      <c r="A34" s="367">
        <v>8</v>
      </c>
      <c r="B34" s="327" t="s">
        <v>343</v>
      </c>
      <c r="C34" s="372">
        <v>815601109</v>
      </c>
      <c r="D34" s="372">
        <v>1096455944</v>
      </c>
      <c r="E34" s="273">
        <v>34.435317939225605</v>
      </c>
    </row>
    <row r="35" spans="1:5" ht="25.5" x14ac:dyDescent="0.2">
      <c r="A35" s="367">
        <v>9</v>
      </c>
      <c r="B35" s="327" t="s">
        <v>200</v>
      </c>
      <c r="C35" s="372">
        <v>738357224</v>
      </c>
      <c r="D35" s="372">
        <v>965389394</v>
      </c>
      <c r="E35" s="273">
        <v>30.748283164356227</v>
      </c>
    </row>
    <row r="36" spans="1:5" x14ac:dyDescent="0.2">
      <c r="A36" s="367">
        <v>10</v>
      </c>
      <c r="B36" s="327" t="s">
        <v>201</v>
      </c>
      <c r="C36" s="372">
        <v>805884120</v>
      </c>
      <c r="D36" s="372">
        <v>927315199</v>
      </c>
      <c r="E36" s="273">
        <v>15.068057055150819</v>
      </c>
    </row>
    <row r="37" spans="1:5" x14ac:dyDescent="0.2">
      <c r="A37" s="367">
        <v>11</v>
      </c>
      <c r="B37" s="327" t="s">
        <v>203</v>
      </c>
      <c r="C37" s="372">
        <v>520441257</v>
      </c>
      <c r="D37" s="372">
        <v>712466542</v>
      </c>
      <c r="E37" s="273">
        <v>36.896630007178686</v>
      </c>
    </row>
    <row r="38" spans="1:5" x14ac:dyDescent="0.2">
      <c r="A38" s="367">
        <v>12</v>
      </c>
      <c r="B38" s="327" t="s">
        <v>204</v>
      </c>
      <c r="C38" s="372">
        <v>521926878</v>
      </c>
      <c r="D38" s="372">
        <v>705063838</v>
      </c>
      <c r="E38" s="273">
        <v>35.088624042849162</v>
      </c>
    </row>
    <row r="39" spans="1:5" x14ac:dyDescent="0.2">
      <c r="A39" s="367">
        <v>13</v>
      </c>
      <c r="B39" s="327" t="s">
        <v>205</v>
      </c>
      <c r="C39" s="372">
        <v>558453478</v>
      </c>
      <c r="D39" s="372">
        <v>599543821</v>
      </c>
      <c r="E39" s="273">
        <v>7.3578811161061575</v>
      </c>
    </row>
    <row r="40" spans="1:5" x14ac:dyDescent="0.2">
      <c r="A40" s="367">
        <v>14</v>
      </c>
      <c r="B40" s="328" t="s">
        <v>206</v>
      </c>
      <c r="C40" s="372">
        <v>456260043</v>
      </c>
      <c r="D40" s="372">
        <v>691446114</v>
      </c>
      <c r="E40" s="273">
        <v>51.546497355675733</v>
      </c>
    </row>
    <row r="41" spans="1:5" ht="24" customHeight="1" x14ac:dyDescent="0.2">
      <c r="A41" s="367">
        <v>15</v>
      </c>
      <c r="B41" s="328" t="s">
        <v>207</v>
      </c>
      <c r="C41" s="372">
        <v>310664652</v>
      </c>
      <c r="D41" s="372">
        <v>567784366</v>
      </c>
      <c r="E41" s="273">
        <v>82.764393163081834</v>
      </c>
    </row>
    <row r="42" spans="1:5" x14ac:dyDescent="0.2">
      <c r="A42" s="367">
        <v>16</v>
      </c>
      <c r="B42" s="327" t="s">
        <v>62</v>
      </c>
      <c r="C42" s="372">
        <v>436949314</v>
      </c>
      <c r="D42" s="372">
        <v>579861323</v>
      </c>
      <c r="E42" s="273">
        <v>32.706770424177847</v>
      </c>
    </row>
    <row r="43" spans="1:5" x14ac:dyDescent="0.2">
      <c r="A43" s="367">
        <v>17</v>
      </c>
      <c r="B43" s="327" t="s">
        <v>208</v>
      </c>
      <c r="C43" s="372">
        <v>395269227</v>
      </c>
      <c r="D43" s="372">
        <v>443155000</v>
      </c>
      <c r="E43" s="273">
        <v>12.114723264303095</v>
      </c>
    </row>
    <row r="44" spans="1:5" x14ac:dyDescent="0.2">
      <c r="A44" s="367">
        <v>18</v>
      </c>
      <c r="B44" s="368" t="s">
        <v>209</v>
      </c>
      <c r="C44" s="372">
        <v>362165996</v>
      </c>
      <c r="D44" s="372">
        <v>453710760</v>
      </c>
      <c r="E44" s="273">
        <v>25.27701800033153</v>
      </c>
    </row>
    <row r="45" spans="1:5" x14ac:dyDescent="0.2">
      <c r="A45" s="367">
        <v>19</v>
      </c>
      <c r="B45" s="368" t="s">
        <v>210</v>
      </c>
      <c r="C45" s="372">
        <v>293284670</v>
      </c>
      <c r="D45" s="372">
        <v>445569943</v>
      </c>
      <c r="E45" s="273">
        <v>51.924048058836483</v>
      </c>
    </row>
    <row r="46" spans="1:5" ht="24" customHeight="1" x14ac:dyDescent="0.2">
      <c r="A46" s="367">
        <v>20</v>
      </c>
      <c r="B46" s="328" t="s">
        <v>344</v>
      </c>
      <c r="C46" s="372">
        <v>334069744</v>
      </c>
      <c r="D46" s="372">
        <v>447886185</v>
      </c>
      <c r="E46" s="273">
        <v>34.069664506941997</v>
      </c>
    </row>
    <row r="47" spans="1:5" ht="36" customHeight="1" x14ac:dyDescent="0.2">
      <c r="A47" s="367">
        <v>21</v>
      </c>
      <c r="B47" s="328" t="s">
        <v>211</v>
      </c>
      <c r="C47" s="372">
        <v>336677810</v>
      </c>
      <c r="D47" s="372">
        <v>360075213</v>
      </c>
      <c r="E47" s="273">
        <v>6.949493642007476</v>
      </c>
    </row>
    <row r="48" spans="1:5" x14ac:dyDescent="0.2">
      <c r="A48" s="367">
        <v>22</v>
      </c>
      <c r="B48" s="368" t="s">
        <v>212</v>
      </c>
      <c r="C48" s="372">
        <v>292345722</v>
      </c>
      <c r="D48" s="372">
        <v>457501901</v>
      </c>
      <c r="E48" s="273">
        <v>56.493448192137393</v>
      </c>
    </row>
    <row r="49" spans="1:5" x14ac:dyDescent="0.2">
      <c r="A49" s="367">
        <v>23</v>
      </c>
      <c r="B49" s="328" t="s">
        <v>114</v>
      </c>
      <c r="C49" s="372">
        <v>314144756</v>
      </c>
      <c r="D49" s="372">
        <v>377588337</v>
      </c>
      <c r="E49" s="273">
        <v>20.195651777806532</v>
      </c>
    </row>
    <row r="50" spans="1:5" x14ac:dyDescent="0.2">
      <c r="A50" s="367">
        <v>24</v>
      </c>
      <c r="B50" s="327" t="s">
        <v>213</v>
      </c>
      <c r="C50" s="372">
        <v>305995480</v>
      </c>
      <c r="D50" s="372">
        <v>359876225</v>
      </c>
      <c r="E50" s="273">
        <v>17.608346698454504</v>
      </c>
    </row>
    <row r="51" spans="1:5" ht="25.5" x14ac:dyDescent="0.2">
      <c r="A51" s="367">
        <v>25</v>
      </c>
      <c r="B51" s="368" t="s">
        <v>214</v>
      </c>
      <c r="C51" s="372">
        <v>463023033</v>
      </c>
      <c r="D51" s="372">
        <v>420959124</v>
      </c>
      <c r="E51" s="273">
        <v>-9.0846256021997913</v>
      </c>
    </row>
    <row r="52" spans="1:5" x14ac:dyDescent="0.2">
      <c r="A52" s="367">
        <v>26</v>
      </c>
      <c r="B52" s="327" t="s">
        <v>215</v>
      </c>
      <c r="C52" s="372">
        <v>151768285</v>
      </c>
      <c r="D52" s="372">
        <v>226126853</v>
      </c>
      <c r="E52" s="273">
        <v>48.994800198210051</v>
      </c>
    </row>
    <row r="53" spans="1:5" x14ac:dyDescent="0.2">
      <c r="A53" s="367">
        <v>27</v>
      </c>
      <c r="B53" s="328" t="s">
        <v>216</v>
      </c>
      <c r="C53" s="372">
        <v>187170410</v>
      </c>
      <c r="D53" s="372">
        <v>413728742</v>
      </c>
      <c r="E53" s="273">
        <v>121.04388295137034</v>
      </c>
    </row>
    <row r="54" spans="1:5" x14ac:dyDescent="0.2">
      <c r="A54" s="367">
        <v>28</v>
      </c>
      <c r="B54" s="368" t="s">
        <v>217</v>
      </c>
      <c r="C54" s="372">
        <v>199898107</v>
      </c>
      <c r="D54" s="372">
        <v>241803158</v>
      </c>
      <c r="E54" s="273">
        <v>20.963205519499994</v>
      </c>
    </row>
    <row r="55" spans="1:5" x14ac:dyDescent="0.2">
      <c r="A55" s="367">
        <v>29</v>
      </c>
      <c r="B55" s="368" t="s">
        <v>218</v>
      </c>
      <c r="C55" s="372">
        <v>168157307</v>
      </c>
      <c r="D55" s="372">
        <v>216640435</v>
      </c>
      <c r="E55" s="273">
        <v>28.832007877005307</v>
      </c>
    </row>
    <row r="56" spans="1:5" x14ac:dyDescent="0.2">
      <c r="A56" s="367">
        <v>30</v>
      </c>
      <c r="B56" s="368" t="s">
        <v>219</v>
      </c>
      <c r="C56" s="372">
        <v>149031019</v>
      </c>
      <c r="D56" s="372">
        <v>200429027</v>
      </c>
      <c r="E56" s="273">
        <v>34.488127602482542</v>
      </c>
    </row>
    <row r="57" spans="1:5" x14ac:dyDescent="0.2">
      <c r="A57" s="367">
        <v>31</v>
      </c>
      <c r="B57" s="368" t="s">
        <v>220</v>
      </c>
      <c r="C57" s="372">
        <v>107636174</v>
      </c>
      <c r="D57" s="372">
        <v>175237193</v>
      </c>
      <c r="E57" s="273">
        <v>62.805111411708104</v>
      </c>
    </row>
    <row r="58" spans="1:5" x14ac:dyDescent="0.2">
      <c r="A58" s="367">
        <v>32</v>
      </c>
      <c r="B58" s="368" t="s">
        <v>221</v>
      </c>
      <c r="C58" s="372">
        <v>123862796</v>
      </c>
      <c r="D58" s="372">
        <v>170074066</v>
      </c>
      <c r="E58" s="273">
        <v>37.308434406728551</v>
      </c>
    </row>
    <row r="59" spans="1:5" ht="25.5" x14ac:dyDescent="0.2">
      <c r="A59" s="367">
        <v>33</v>
      </c>
      <c r="B59" s="368" t="s">
        <v>222</v>
      </c>
      <c r="C59" s="372">
        <v>85246643</v>
      </c>
      <c r="D59" s="372">
        <v>152330991</v>
      </c>
      <c r="E59" s="273">
        <v>78.694416154311213</v>
      </c>
    </row>
    <row r="60" spans="1:5" x14ac:dyDescent="0.2">
      <c r="A60" s="367">
        <v>34</v>
      </c>
      <c r="B60" s="368" t="s">
        <v>223</v>
      </c>
      <c r="C60" s="372">
        <v>163120519</v>
      </c>
      <c r="D60" s="372">
        <v>165426565</v>
      </c>
      <c r="E60" s="273">
        <v>1.4137068801258534</v>
      </c>
    </row>
    <row r="61" spans="1:5" x14ac:dyDescent="0.2">
      <c r="A61" s="367">
        <v>35</v>
      </c>
      <c r="B61" s="328" t="s">
        <v>224</v>
      </c>
      <c r="C61" s="372">
        <v>82243429</v>
      </c>
      <c r="D61" s="372">
        <v>90933519</v>
      </c>
      <c r="E61" s="273">
        <v>10.566303114623299</v>
      </c>
    </row>
    <row r="62" spans="1:5" x14ac:dyDescent="0.2">
      <c r="A62" s="367">
        <v>36</v>
      </c>
      <c r="B62" s="368" t="s">
        <v>225</v>
      </c>
      <c r="C62" s="372">
        <v>152418665</v>
      </c>
      <c r="D62" s="372">
        <v>166464206</v>
      </c>
      <c r="E62" s="273">
        <v>9.215105643393473</v>
      </c>
    </row>
    <row r="63" spans="1:5" x14ac:dyDescent="0.2">
      <c r="A63" s="367">
        <v>37</v>
      </c>
      <c r="B63" s="368" t="s">
        <v>226</v>
      </c>
      <c r="C63" s="372">
        <v>44072985</v>
      </c>
      <c r="D63" s="372">
        <v>51198786</v>
      </c>
      <c r="E63" s="273">
        <v>16.168183298680596</v>
      </c>
    </row>
    <row r="64" spans="1:5" x14ac:dyDescent="0.2">
      <c r="A64" s="367">
        <v>38</v>
      </c>
      <c r="B64" s="368" t="s">
        <v>227</v>
      </c>
      <c r="C64" s="372">
        <v>27990529</v>
      </c>
      <c r="D64" s="372">
        <v>29729366</v>
      </c>
      <c r="E64" s="273">
        <v>6.2122334308151173</v>
      </c>
    </row>
    <row r="65" spans="1:5" x14ac:dyDescent="0.2">
      <c r="A65" s="367">
        <v>39</v>
      </c>
      <c r="B65" s="368" t="s">
        <v>228</v>
      </c>
      <c r="C65" s="372">
        <v>42258675</v>
      </c>
      <c r="D65" s="372">
        <v>36377007</v>
      </c>
      <c r="E65" s="273">
        <v>-13.918249921465831</v>
      </c>
    </row>
    <row r="66" spans="1:5" x14ac:dyDescent="0.2">
      <c r="A66" s="367">
        <v>40</v>
      </c>
      <c r="B66" s="368" t="s">
        <v>229</v>
      </c>
      <c r="C66" s="372">
        <v>17033256</v>
      </c>
      <c r="D66" s="372">
        <v>18093296</v>
      </c>
      <c r="E66" s="273">
        <v>6.2233550649388514</v>
      </c>
    </row>
    <row r="67" spans="1:5" x14ac:dyDescent="0.2">
      <c r="A67" s="367">
        <v>41</v>
      </c>
      <c r="B67" s="327" t="s">
        <v>230</v>
      </c>
      <c r="C67" s="372">
        <v>3763293</v>
      </c>
      <c r="D67" s="372">
        <v>4066009</v>
      </c>
      <c r="E67" s="273">
        <v>8.0439126052635359</v>
      </c>
    </row>
    <row r="68" spans="1:5" x14ac:dyDescent="0.2">
      <c r="A68" s="367">
        <v>42</v>
      </c>
      <c r="B68" s="368" t="s">
        <v>231</v>
      </c>
      <c r="C68" s="372">
        <v>90946</v>
      </c>
      <c r="D68" s="372">
        <v>361766</v>
      </c>
      <c r="E68" s="273">
        <v>297.78110087304555</v>
      </c>
    </row>
    <row r="69" spans="1:5" x14ac:dyDescent="0.2">
      <c r="A69" s="367">
        <v>43</v>
      </c>
      <c r="B69" s="368" t="s">
        <v>232</v>
      </c>
      <c r="C69" s="372">
        <v>281733</v>
      </c>
      <c r="D69" s="372">
        <v>496344</v>
      </c>
      <c r="E69" s="273">
        <v>76.17531492583403</v>
      </c>
    </row>
    <row r="70" spans="1:5" x14ac:dyDescent="0.2">
      <c r="A70" s="367">
        <v>44</v>
      </c>
      <c r="B70" s="368" t="s">
        <v>233</v>
      </c>
      <c r="C70" s="111" t="s">
        <v>158</v>
      </c>
      <c r="D70" s="111" t="s">
        <v>158</v>
      </c>
      <c r="E70" s="266">
        <v>0</v>
      </c>
    </row>
    <row r="71" spans="1:5" x14ac:dyDescent="0.2">
      <c r="A71" s="367">
        <v>45</v>
      </c>
      <c r="B71" s="368" t="s">
        <v>234</v>
      </c>
      <c r="C71" s="111" t="s">
        <v>158</v>
      </c>
      <c r="D71" s="111" t="s">
        <v>158</v>
      </c>
      <c r="E71" s="266">
        <v>0</v>
      </c>
    </row>
    <row r="72" spans="1:5" x14ac:dyDescent="0.2">
      <c r="A72" s="367">
        <v>46</v>
      </c>
      <c r="B72" s="368" t="s">
        <v>235</v>
      </c>
      <c r="C72" s="111" t="s">
        <v>158</v>
      </c>
      <c r="D72" s="111" t="s">
        <v>158</v>
      </c>
      <c r="E72" s="266">
        <v>0</v>
      </c>
    </row>
    <row r="73" spans="1:5" x14ac:dyDescent="0.2">
      <c r="A73" s="367">
        <v>47</v>
      </c>
      <c r="B73" s="368" t="s">
        <v>86</v>
      </c>
      <c r="C73" s="372">
        <v>85380486</v>
      </c>
      <c r="D73" s="372">
        <v>83365537</v>
      </c>
      <c r="E73" s="273">
        <v>-2.3599643131569925</v>
      </c>
    </row>
    <row r="74" spans="1:5" ht="7.5" customHeight="1" x14ac:dyDescent="0.2">
      <c r="A74" s="369"/>
      <c r="B74" s="370"/>
      <c r="C74" s="347"/>
      <c r="D74" s="347"/>
      <c r="E74" s="349"/>
    </row>
    <row r="75" spans="1:5" x14ac:dyDescent="0.2">
      <c r="A75" s="311"/>
      <c r="B75" s="311"/>
    </row>
    <row r="76" spans="1:5" s="413" customFormat="1" ht="12" x14ac:dyDescent="0.2">
      <c r="A76" s="411" t="s">
        <v>102</v>
      </c>
      <c r="B76" s="453"/>
      <c r="E76" s="430"/>
    </row>
    <row r="77" spans="1:5" s="413" customFormat="1" ht="12" x14ac:dyDescent="0.2">
      <c r="A77" s="426" t="s">
        <v>88</v>
      </c>
      <c r="B77" s="413" t="s">
        <v>236</v>
      </c>
      <c r="C77" s="423"/>
      <c r="E77" s="423"/>
    </row>
    <row r="78" spans="1:5" s="413" customFormat="1" ht="12" x14ac:dyDescent="0.2">
      <c r="A78" s="412" t="s">
        <v>90</v>
      </c>
      <c r="B78" s="413" t="s">
        <v>237</v>
      </c>
      <c r="C78" s="423"/>
      <c r="E78" s="423"/>
    </row>
    <row r="79" spans="1:5" s="413" customFormat="1" ht="12" x14ac:dyDescent="0.2">
      <c r="A79" s="412" t="s">
        <v>158</v>
      </c>
      <c r="B79" s="413" t="s">
        <v>345</v>
      </c>
      <c r="C79" s="423"/>
      <c r="E79" s="423"/>
    </row>
    <row r="80" spans="1:5" s="413" customFormat="1" ht="12" x14ac:dyDescent="0.2">
      <c r="A80" s="412" t="s">
        <v>159</v>
      </c>
      <c r="B80" s="416" t="s">
        <v>336</v>
      </c>
      <c r="C80" s="423"/>
      <c r="E80" s="423"/>
    </row>
    <row r="81" spans="1:5" s="413" customFormat="1" ht="12" x14ac:dyDescent="0.2">
      <c r="A81" s="426" t="s">
        <v>99</v>
      </c>
      <c r="B81" s="413" t="s">
        <v>100</v>
      </c>
      <c r="E81" s="430"/>
    </row>
    <row r="82" spans="1:5" s="413" customFormat="1" ht="12" x14ac:dyDescent="0.2">
      <c r="A82" s="413" t="s">
        <v>308</v>
      </c>
      <c r="E82" s="430"/>
    </row>
  </sheetData>
  <mergeCells count="5">
    <mergeCell ref="A12:B14"/>
    <mergeCell ref="A7:E7"/>
    <mergeCell ref="A8:E8"/>
    <mergeCell ref="A9:E9"/>
    <mergeCell ref="E12:E13"/>
  </mergeCells>
  <printOptions horizontalCentered="1"/>
  <pageMargins left="0.22" right="0.31" top="0.75" bottom="0.5" header="0.5" footer="0.5"/>
  <pageSetup paperSize="14"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2A81A-E95B-4E41-B0DB-DFA09FAC1BDB}">
  <sheetPr>
    <pageSetUpPr fitToPage="1"/>
  </sheetPr>
  <dimension ref="A1:W84"/>
  <sheetViews>
    <sheetView workbookViewId="0">
      <selection activeCell="J14" sqref="J14"/>
    </sheetView>
  </sheetViews>
  <sheetFormatPr defaultColWidth="9.140625" defaultRowHeight="12.75" x14ac:dyDescent="0.2"/>
  <cols>
    <col min="1" max="1" width="4.42578125" style="42" customWidth="1"/>
    <col min="2" max="2" width="35.85546875" style="42" customWidth="1"/>
    <col min="3" max="3" width="10.85546875" style="175" customWidth="1"/>
    <col min="4" max="4" width="8.28515625" style="42" bestFit="1" customWidth="1"/>
    <col min="5" max="5" width="10.28515625" style="175" customWidth="1"/>
    <col min="6" max="6" width="8.28515625" style="42" bestFit="1" customWidth="1"/>
    <col min="7" max="7" width="13" style="34" customWidth="1"/>
    <col min="8" max="16384" width="9.140625" style="42"/>
  </cols>
  <sheetData>
    <row r="1" spans="1:20" x14ac:dyDescent="0.2">
      <c r="A1" s="41" t="s">
        <v>0</v>
      </c>
      <c r="B1" s="41"/>
      <c r="C1" s="202"/>
      <c r="D1" s="41"/>
      <c r="E1" s="202"/>
      <c r="F1" s="210"/>
      <c r="G1" s="177"/>
    </row>
    <row r="2" spans="1:20" x14ac:dyDescent="0.2">
      <c r="A2" s="41" t="s">
        <v>1</v>
      </c>
      <c r="B2" s="41"/>
      <c r="C2" s="202"/>
      <c r="D2" s="41"/>
      <c r="E2" s="202"/>
      <c r="F2" s="210"/>
      <c r="G2" s="177"/>
    </row>
    <row r="3" spans="1:20" x14ac:dyDescent="0.2">
      <c r="A3" s="41" t="s">
        <v>300</v>
      </c>
      <c r="B3" s="41"/>
      <c r="C3" s="202"/>
      <c r="D3" s="41"/>
      <c r="E3" s="202"/>
      <c r="F3" s="210"/>
      <c r="G3" s="177"/>
    </row>
    <row r="4" spans="1:20" x14ac:dyDescent="0.2">
      <c r="A4" s="41" t="s">
        <v>2</v>
      </c>
      <c r="B4" s="41"/>
      <c r="C4" s="202"/>
      <c r="D4" s="41"/>
      <c r="E4" s="202"/>
      <c r="F4" s="210"/>
      <c r="G4" s="177"/>
    </row>
    <row r="5" spans="1:20" x14ac:dyDescent="0.2">
      <c r="A5" s="41"/>
      <c r="B5" s="41"/>
      <c r="C5" s="202"/>
      <c r="D5" s="41"/>
      <c r="E5" s="202"/>
      <c r="F5" s="210"/>
      <c r="G5" s="177"/>
    </row>
    <row r="6" spans="1:20" x14ac:dyDescent="0.2">
      <c r="A6" s="652" t="s">
        <v>347</v>
      </c>
      <c r="B6" s="607"/>
      <c r="C6" s="607"/>
      <c r="D6" s="607"/>
      <c r="E6" s="607"/>
      <c r="F6" s="607"/>
      <c r="G6" s="607"/>
      <c r="H6" s="106"/>
      <c r="I6" s="106"/>
      <c r="J6" s="106"/>
      <c r="K6" s="106"/>
      <c r="L6" s="106"/>
      <c r="M6" s="106"/>
      <c r="N6" s="106"/>
      <c r="O6" s="106"/>
      <c r="P6" s="106"/>
      <c r="Q6" s="106"/>
      <c r="R6" s="106"/>
      <c r="S6" s="106"/>
      <c r="T6" s="106"/>
    </row>
    <row r="7" spans="1:20" ht="14.25" x14ac:dyDescent="0.2">
      <c r="A7" s="616" t="s">
        <v>392</v>
      </c>
      <c r="B7" s="616"/>
      <c r="C7" s="616"/>
      <c r="D7" s="616"/>
      <c r="E7" s="616"/>
      <c r="F7" s="616"/>
      <c r="G7" s="616"/>
    </row>
    <row r="8" spans="1:20" s="30" customFormat="1" x14ac:dyDescent="0.2">
      <c r="A8" s="616" t="s">
        <v>331</v>
      </c>
      <c r="B8" s="616"/>
      <c r="C8" s="616"/>
      <c r="D8" s="616"/>
      <c r="E8" s="616"/>
      <c r="F8" s="616"/>
      <c r="G8" s="616"/>
    </row>
    <row r="9" spans="1:20" x14ac:dyDescent="0.2">
      <c r="A9" s="145"/>
      <c r="B9" s="145"/>
      <c r="C9" s="146"/>
      <c r="D9" s="147"/>
      <c r="E9" s="146"/>
      <c r="F9" s="147"/>
      <c r="G9" s="274"/>
    </row>
    <row r="10" spans="1:20" ht="13.15" customHeight="1" x14ac:dyDescent="0.2">
      <c r="A10" s="601" t="s">
        <v>103</v>
      </c>
      <c r="B10" s="584"/>
      <c r="C10" s="602">
        <v>2020</v>
      </c>
      <c r="D10" s="602"/>
      <c r="E10" s="602">
        <v>2021</v>
      </c>
      <c r="F10" s="602"/>
      <c r="G10" s="623" t="s">
        <v>327</v>
      </c>
    </row>
    <row r="11" spans="1:20" ht="25.5" x14ac:dyDescent="0.2">
      <c r="A11" s="601"/>
      <c r="B11" s="584"/>
      <c r="C11" s="275" t="s">
        <v>20</v>
      </c>
      <c r="D11" s="276" t="s">
        <v>315</v>
      </c>
      <c r="E11" s="275" t="s">
        <v>314</v>
      </c>
      <c r="F11" s="276" t="s">
        <v>315</v>
      </c>
      <c r="G11" s="624"/>
    </row>
    <row r="12" spans="1:20" x14ac:dyDescent="0.2">
      <c r="A12" s="601"/>
      <c r="B12" s="584"/>
      <c r="C12" s="38" t="s">
        <v>11</v>
      </c>
      <c r="D12" s="39" t="s">
        <v>12</v>
      </c>
      <c r="E12" s="38" t="s">
        <v>9</v>
      </c>
      <c r="F12" s="39" t="s">
        <v>10</v>
      </c>
      <c r="G12" s="40" t="s">
        <v>13</v>
      </c>
    </row>
    <row r="13" spans="1:20" x14ac:dyDescent="0.2">
      <c r="A13" s="283"/>
      <c r="B13" s="283"/>
      <c r="C13" s="284">
        <v>0</v>
      </c>
      <c r="D13" s="285"/>
      <c r="E13" s="284">
        <v>0</v>
      </c>
      <c r="F13" s="285"/>
      <c r="G13" s="286"/>
    </row>
    <row r="14" spans="1:20" x14ac:dyDescent="0.2">
      <c r="A14" s="145" t="s">
        <v>194</v>
      </c>
      <c r="B14" s="41"/>
      <c r="C14" s="277">
        <v>3507071201</v>
      </c>
      <c r="D14" s="278">
        <v>100</v>
      </c>
      <c r="E14" s="277">
        <v>8448891651</v>
      </c>
      <c r="F14" s="278">
        <v>100</v>
      </c>
      <c r="G14" s="278">
        <v>140.9101830778599</v>
      </c>
    </row>
    <row r="15" spans="1:20" x14ac:dyDescent="0.2">
      <c r="C15" s="277"/>
      <c r="D15" s="278"/>
      <c r="E15" s="277"/>
      <c r="F15" s="278"/>
      <c r="G15" s="278"/>
    </row>
    <row r="16" spans="1:20" ht="12.75" customHeight="1" x14ac:dyDescent="0.2">
      <c r="A16" s="168" t="s">
        <v>238</v>
      </c>
      <c r="C16" s="277">
        <v>1321697014</v>
      </c>
      <c r="D16" s="278">
        <v>37.68663190023441</v>
      </c>
      <c r="E16" s="277">
        <v>2707233118</v>
      </c>
      <c r="F16" s="278">
        <v>32.042464619363123</v>
      </c>
      <c r="G16" s="278">
        <v>104.83008505911629</v>
      </c>
    </row>
    <row r="17" spans="1:7" ht="12.75" customHeight="1" x14ac:dyDescent="0.2">
      <c r="B17" s="42" t="s">
        <v>239</v>
      </c>
      <c r="C17" s="279">
        <v>310296969</v>
      </c>
      <c r="D17" s="280">
        <v>8.8477521902470215</v>
      </c>
      <c r="E17" s="279">
        <v>505962279</v>
      </c>
      <c r="F17" s="280">
        <v>5.9885047637001589</v>
      </c>
      <c r="G17" s="280">
        <v>63.057435150131937</v>
      </c>
    </row>
    <row r="18" spans="1:7" ht="12.75" customHeight="1" x14ac:dyDescent="0.2">
      <c r="B18" s="42" t="s">
        <v>230</v>
      </c>
      <c r="C18" s="279">
        <v>132654576</v>
      </c>
      <c r="D18" s="280">
        <v>3.7824888175117493</v>
      </c>
      <c r="E18" s="279">
        <v>402550366</v>
      </c>
      <c r="F18" s="280">
        <v>4.7645345996637873</v>
      </c>
      <c r="G18" s="280">
        <v>203.45757993301339</v>
      </c>
    </row>
    <row r="19" spans="1:7" ht="12.75" customHeight="1" x14ac:dyDescent="0.2">
      <c r="B19" s="42" t="s">
        <v>240</v>
      </c>
      <c r="C19" s="279">
        <v>758675432</v>
      </c>
      <c r="D19" s="280">
        <v>21.632735365728323</v>
      </c>
      <c r="E19" s="279">
        <v>1329656758</v>
      </c>
      <c r="F19" s="280">
        <v>15.737647172249197</v>
      </c>
      <c r="G19" s="280">
        <v>75.260289435601493</v>
      </c>
    </row>
    <row r="20" spans="1:7" ht="12.75" customHeight="1" x14ac:dyDescent="0.2">
      <c r="A20" s="256"/>
      <c r="B20" s="287" t="s">
        <v>241</v>
      </c>
      <c r="C20" s="279">
        <v>32951624</v>
      </c>
      <c r="D20" s="280">
        <v>0.93957670407730054</v>
      </c>
      <c r="E20" s="279">
        <v>208655703</v>
      </c>
      <c r="F20" s="280">
        <v>2.4696221897377959</v>
      </c>
      <c r="G20" s="280">
        <v>533.21826869595259</v>
      </c>
    </row>
    <row r="21" spans="1:7" ht="12.75" customHeight="1" x14ac:dyDescent="0.2">
      <c r="B21" s="42" t="s">
        <v>242</v>
      </c>
      <c r="C21" s="279">
        <v>30572147</v>
      </c>
      <c r="D21" s="280">
        <v>0.87172872313749183</v>
      </c>
      <c r="E21" s="279">
        <v>107143212</v>
      </c>
      <c r="F21" s="280">
        <v>1.2681333413397327</v>
      </c>
      <c r="G21" s="280">
        <v>250.46021465224538</v>
      </c>
    </row>
    <row r="22" spans="1:7" ht="12.75" customHeight="1" x14ac:dyDescent="0.2">
      <c r="B22" s="288" t="s">
        <v>243</v>
      </c>
      <c r="C22" s="279">
        <v>56546266</v>
      </c>
      <c r="D22" s="280">
        <v>1.6123500995325244</v>
      </c>
      <c r="E22" s="279">
        <v>153264800</v>
      </c>
      <c r="F22" s="280">
        <v>1.8140225526724536</v>
      </c>
      <c r="G22" s="280">
        <v>171.0431843545602</v>
      </c>
    </row>
    <row r="23" spans="1:7" ht="12.75" customHeight="1" x14ac:dyDescent="0.2">
      <c r="A23" s="168" t="s">
        <v>244</v>
      </c>
      <c r="C23" s="277">
        <v>1555037320</v>
      </c>
      <c r="D23" s="278">
        <v>44.340055587026562</v>
      </c>
      <c r="E23" s="277">
        <v>3399822052</v>
      </c>
      <c r="F23" s="278">
        <v>40.239858580712195</v>
      </c>
      <c r="G23" s="278">
        <v>118.63282689575578</v>
      </c>
    </row>
    <row r="24" spans="1:7" ht="12.75" customHeight="1" x14ac:dyDescent="0.2">
      <c r="B24" s="42" t="s">
        <v>245</v>
      </c>
      <c r="C24" s="279">
        <v>126699002</v>
      </c>
      <c r="D24" s="280">
        <v>3.6126726473039175</v>
      </c>
      <c r="E24" s="279">
        <v>228990274</v>
      </c>
      <c r="F24" s="280">
        <v>2.7102995689724225</v>
      </c>
      <c r="G24" s="280">
        <v>80.735657254821945</v>
      </c>
    </row>
    <row r="25" spans="1:7" ht="12.75" customHeight="1" x14ac:dyDescent="0.2">
      <c r="B25" s="66" t="s">
        <v>246</v>
      </c>
      <c r="C25" s="279">
        <v>30885041</v>
      </c>
      <c r="D25" s="280">
        <v>0.88065052660446408</v>
      </c>
      <c r="E25" s="279">
        <v>75792678</v>
      </c>
      <c r="F25" s="280">
        <v>0.8970724342408779</v>
      </c>
      <c r="G25" s="280">
        <v>145.40254940895176</v>
      </c>
    </row>
    <row r="26" spans="1:7" ht="12.75" customHeight="1" x14ac:dyDescent="0.2">
      <c r="B26" s="42" t="s">
        <v>247</v>
      </c>
      <c r="C26" s="279">
        <v>2977148</v>
      </c>
      <c r="D26" s="280">
        <v>8.4889864772380474E-2</v>
      </c>
      <c r="E26" s="279">
        <v>4948227</v>
      </c>
      <c r="F26" s="280">
        <v>5.85665813268458E-2</v>
      </c>
      <c r="G26" s="280">
        <v>66.206953769177744</v>
      </c>
    </row>
    <row r="27" spans="1:7" ht="12.75" customHeight="1" x14ac:dyDescent="0.2">
      <c r="B27" s="42" t="s">
        <v>248</v>
      </c>
      <c r="C27" s="279">
        <v>559507</v>
      </c>
      <c r="D27" s="280">
        <v>1.5953682372928817E-2</v>
      </c>
      <c r="E27" s="279">
        <v>20788581</v>
      </c>
      <c r="F27" s="280">
        <v>0.24605098347473173</v>
      </c>
      <c r="G27" s="280">
        <v>3615.5175895922662</v>
      </c>
    </row>
    <row r="28" spans="1:7" ht="12.75" customHeight="1" x14ac:dyDescent="0.2">
      <c r="B28" s="42" t="s">
        <v>249</v>
      </c>
      <c r="C28" s="279">
        <v>82185960</v>
      </c>
      <c r="D28" s="280">
        <v>2.3434357413834555</v>
      </c>
      <c r="E28" s="279">
        <v>122620709</v>
      </c>
      <c r="F28" s="280">
        <v>1.4513230144866016</v>
      </c>
      <c r="G28" s="280">
        <v>49.199095563281126</v>
      </c>
    </row>
    <row r="29" spans="1:7" ht="12.75" customHeight="1" x14ac:dyDescent="0.2">
      <c r="B29" s="66" t="s">
        <v>250</v>
      </c>
      <c r="C29" s="279">
        <v>2372275</v>
      </c>
      <c r="D29" s="280">
        <v>6.7642624401910462E-2</v>
      </c>
      <c r="E29" s="279">
        <v>4463135</v>
      </c>
      <c r="F29" s="280">
        <v>5.2825094513689837E-2</v>
      </c>
      <c r="G29" s="280">
        <v>88.137336522957924</v>
      </c>
    </row>
    <row r="30" spans="1:7" ht="12.75" customHeight="1" x14ac:dyDescent="0.2">
      <c r="B30" s="66" t="s">
        <v>251</v>
      </c>
      <c r="C30" s="279">
        <v>565081</v>
      </c>
      <c r="D30" s="280">
        <v>1.61126184104524E-2</v>
      </c>
      <c r="E30" s="279">
        <v>2561125</v>
      </c>
      <c r="F30" s="280">
        <v>3.0313147638683098E-2</v>
      </c>
      <c r="G30" s="280">
        <v>353.23148362801089</v>
      </c>
    </row>
    <row r="31" spans="1:7" ht="12.75" customHeight="1" x14ac:dyDescent="0.2">
      <c r="B31" s="66" t="s">
        <v>252</v>
      </c>
      <c r="C31" s="279">
        <v>2289923</v>
      </c>
      <c r="D31" s="280">
        <v>6.5294454225709911E-2</v>
      </c>
      <c r="E31" s="279">
        <v>4810702</v>
      </c>
      <c r="F31" s="280">
        <v>5.6938853032049618E-2</v>
      </c>
      <c r="G31" s="280">
        <v>110.08138701606998</v>
      </c>
    </row>
    <row r="32" spans="1:7" ht="12.75" customHeight="1" x14ac:dyDescent="0.2">
      <c r="B32" s="66" t="s">
        <v>253</v>
      </c>
      <c r="C32" s="279">
        <v>45987228</v>
      </c>
      <c r="D32" s="280">
        <v>1.31127158145199</v>
      </c>
      <c r="E32" s="279">
        <v>56426088</v>
      </c>
      <c r="F32" s="280">
        <v>0.66785195420657906</v>
      </c>
      <c r="G32" s="280">
        <v>22.699476472032625</v>
      </c>
    </row>
    <row r="33" spans="2:7" ht="12.75" customHeight="1" x14ac:dyDescent="0.2">
      <c r="B33" s="66" t="s">
        <v>254</v>
      </c>
      <c r="C33" s="279">
        <v>30971453</v>
      </c>
      <c r="D33" s="280">
        <v>0.88311446289339246</v>
      </c>
      <c r="E33" s="279">
        <v>54359659</v>
      </c>
      <c r="F33" s="280">
        <v>0.64339396509559998</v>
      </c>
      <c r="G33" s="280">
        <v>75.515365714356378</v>
      </c>
    </row>
    <row r="34" spans="2:7" ht="12.75" customHeight="1" x14ac:dyDescent="0.2">
      <c r="B34" s="42" t="s">
        <v>255</v>
      </c>
      <c r="C34" s="279">
        <v>10091346</v>
      </c>
      <c r="D34" s="280">
        <v>0.28774283217068908</v>
      </c>
      <c r="E34" s="279">
        <v>4840079</v>
      </c>
      <c r="F34" s="280">
        <v>5.7286555443365576E-2</v>
      </c>
      <c r="G34" s="280">
        <v>-52.037329807143664</v>
      </c>
    </row>
    <row r="35" spans="2:7" ht="12.75" customHeight="1" x14ac:dyDescent="0.2">
      <c r="B35" s="42" t="s">
        <v>256</v>
      </c>
      <c r="C35" s="279">
        <v>1428338318</v>
      </c>
      <c r="D35" s="280">
        <v>40.727382939722645</v>
      </c>
      <c r="E35" s="279">
        <v>3170831778</v>
      </c>
      <c r="F35" s="280">
        <v>37.529559011739778</v>
      </c>
      <c r="G35" s="280">
        <v>121.99444893699196</v>
      </c>
    </row>
    <row r="36" spans="2:7" ht="12.75" customHeight="1" x14ac:dyDescent="0.2">
      <c r="B36" s="42" t="s">
        <v>257</v>
      </c>
      <c r="C36" s="279">
        <v>24703040</v>
      </c>
      <c r="D36" s="280">
        <v>0.70437805747873661</v>
      </c>
      <c r="E36" s="279">
        <v>166788020</v>
      </c>
      <c r="F36" s="280">
        <v>1.974081653423253</v>
      </c>
      <c r="G36" s="280">
        <v>575.1720436027307</v>
      </c>
    </row>
    <row r="37" spans="2:7" ht="12.75" customHeight="1" x14ac:dyDescent="0.2">
      <c r="B37" s="42" t="s">
        <v>258</v>
      </c>
      <c r="C37" s="279">
        <v>34308964</v>
      </c>
      <c r="D37" s="280">
        <v>0.97827965369557379</v>
      </c>
      <c r="E37" s="279">
        <v>108776176</v>
      </c>
      <c r="F37" s="280">
        <v>1.2874608942005474</v>
      </c>
      <c r="G37" s="280">
        <v>217.04885055695647</v>
      </c>
    </row>
    <row r="38" spans="2:7" ht="12.75" customHeight="1" x14ac:dyDescent="0.2">
      <c r="B38" s="42" t="s">
        <v>259</v>
      </c>
      <c r="C38" s="279">
        <v>375126145</v>
      </c>
      <c r="D38" s="280">
        <v>10.696279701793257</v>
      </c>
      <c r="E38" s="279">
        <v>940976235</v>
      </c>
      <c r="F38" s="280">
        <v>11.137274258791415</v>
      </c>
      <c r="G38" s="280">
        <v>150.84261588858331</v>
      </c>
    </row>
    <row r="39" spans="2:7" ht="12.75" customHeight="1" x14ac:dyDescent="0.2">
      <c r="B39" s="66" t="s">
        <v>260</v>
      </c>
      <c r="C39" s="279">
        <v>55629428</v>
      </c>
      <c r="D39" s="280">
        <v>1.5862075450346693</v>
      </c>
      <c r="E39" s="279">
        <v>192183326</v>
      </c>
      <c r="F39" s="280">
        <v>2.2746572442700628</v>
      </c>
      <c r="G39" s="280">
        <v>245.4706131438202</v>
      </c>
    </row>
    <row r="40" spans="2:7" ht="12.75" customHeight="1" x14ac:dyDescent="0.2">
      <c r="B40" s="66" t="s">
        <v>261</v>
      </c>
      <c r="C40" s="279">
        <v>97764153</v>
      </c>
      <c r="D40" s="280">
        <v>2.7876295460475311</v>
      </c>
      <c r="E40" s="279">
        <v>173545708</v>
      </c>
      <c r="F40" s="280">
        <v>2.0540647835087262</v>
      </c>
      <c r="G40" s="280">
        <v>77.514664296227267</v>
      </c>
    </row>
    <row r="41" spans="2:7" ht="12.75" customHeight="1" x14ac:dyDescent="0.2">
      <c r="B41" s="66" t="s">
        <v>262</v>
      </c>
      <c r="C41" s="279">
        <v>10813746</v>
      </c>
      <c r="D41" s="280">
        <v>0.30834121636642531</v>
      </c>
      <c r="E41" s="279">
        <v>2349087</v>
      </c>
      <c r="F41" s="280">
        <v>2.78034930146366E-2</v>
      </c>
      <c r="G41" s="280">
        <v>-78.276843195688144</v>
      </c>
    </row>
    <row r="42" spans="2:7" ht="12.75" customHeight="1" x14ac:dyDescent="0.2">
      <c r="B42" s="66" t="s">
        <v>263</v>
      </c>
      <c r="C42" s="279">
        <v>7301818</v>
      </c>
      <c r="D42" s="280">
        <v>0.20820273046974277</v>
      </c>
      <c r="E42" s="279">
        <v>18465535</v>
      </c>
      <c r="F42" s="280">
        <v>0.21855570840246774</v>
      </c>
      <c r="G42" s="280">
        <v>152.88955435481958</v>
      </c>
    </row>
    <row r="43" spans="2:7" ht="12.75" customHeight="1" x14ac:dyDescent="0.2">
      <c r="B43" s="66" t="s">
        <v>264</v>
      </c>
      <c r="C43" s="279">
        <v>74331700</v>
      </c>
      <c r="D43" s="280">
        <v>2.1194807786852228</v>
      </c>
      <c r="E43" s="279">
        <v>227688266</v>
      </c>
      <c r="F43" s="280">
        <v>2.6948891689604175</v>
      </c>
      <c r="G43" s="280">
        <v>206.31381496723469</v>
      </c>
    </row>
    <row r="44" spans="2:7" ht="12.75" customHeight="1" x14ac:dyDescent="0.2">
      <c r="B44" s="66" t="s">
        <v>254</v>
      </c>
      <c r="C44" s="279">
        <v>129285300</v>
      </c>
      <c r="D44" s="280">
        <v>3.6864178851896656</v>
      </c>
      <c r="E44" s="279">
        <v>326744313</v>
      </c>
      <c r="F44" s="280">
        <v>3.8673038606351047</v>
      </c>
      <c r="G44" s="280">
        <v>152.73121770224458</v>
      </c>
    </row>
    <row r="45" spans="2:7" ht="12.75" customHeight="1" x14ac:dyDescent="0.2">
      <c r="B45" s="42" t="s">
        <v>265</v>
      </c>
      <c r="C45" s="279">
        <v>469647233</v>
      </c>
      <c r="D45" s="280">
        <v>13.391437073364395</v>
      </c>
      <c r="E45" s="279">
        <v>1129707338</v>
      </c>
      <c r="F45" s="280">
        <v>13.371071433568321</v>
      </c>
      <c r="G45" s="280">
        <v>140.54380790954218</v>
      </c>
    </row>
    <row r="46" spans="2:7" ht="12.75" customHeight="1" x14ac:dyDescent="0.2">
      <c r="B46" s="66" t="s">
        <v>266</v>
      </c>
      <c r="C46" s="279">
        <v>49357253</v>
      </c>
      <c r="D46" s="280">
        <v>1.4073638706259046</v>
      </c>
      <c r="E46" s="279">
        <v>109249069</v>
      </c>
      <c r="F46" s="280">
        <v>1.2930579952113532</v>
      </c>
      <c r="G46" s="280">
        <v>121.34349535214206</v>
      </c>
    </row>
    <row r="47" spans="2:7" ht="12.75" customHeight="1" x14ac:dyDescent="0.2">
      <c r="B47" s="66" t="s">
        <v>267</v>
      </c>
      <c r="C47" s="279">
        <v>33287189</v>
      </c>
      <c r="D47" s="280">
        <v>0.94914494437719277</v>
      </c>
      <c r="E47" s="279">
        <v>92789784</v>
      </c>
      <c r="F47" s="280">
        <v>1.0982480049796535</v>
      </c>
      <c r="G47" s="280">
        <v>178.75524124311005</v>
      </c>
    </row>
    <row r="48" spans="2:7" ht="12.75" customHeight="1" x14ac:dyDescent="0.2">
      <c r="B48" s="66" t="s">
        <v>268</v>
      </c>
      <c r="C48" s="279">
        <v>42031180</v>
      </c>
      <c r="D48" s="280">
        <v>1.1984695374309853</v>
      </c>
      <c r="E48" s="279">
        <v>138565311</v>
      </c>
      <c r="F48" s="280">
        <v>1.6400412826172244</v>
      </c>
      <c r="G48" s="280">
        <v>229.672664436259</v>
      </c>
    </row>
    <row r="49" spans="1:7" ht="12.75" customHeight="1" x14ac:dyDescent="0.2">
      <c r="B49" s="66" t="s">
        <v>269</v>
      </c>
      <c r="C49" s="279">
        <v>227714517</v>
      </c>
      <c r="D49" s="280">
        <v>6.4930109469995907</v>
      </c>
      <c r="E49" s="279">
        <v>409306169</v>
      </c>
      <c r="F49" s="280">
        <v>4.8444954191305678</v>
      </c>
      <c r="G49" s="280">
        <v>79.745311977628546</v>
      </c>
    </row>
    <row r="50" spans="1:7" ht="12.75" customHeight="1" x14ac:dyDescent="0.2">
      <c r="B50" s="66" t="s">
        <v>270</v>
      </c>
      <c r="C50" s="279">
        <v>23254830</v>
      </c>
      <c r="D50" s="280">
        <v>0.66308405695810102</v>
      </c>
      <c r="E50" s="279">
        <v>100927138</v>
      </c>
      <c r="F50" s="280">
        <v>1.194560685223776</v>
      </c>
      <c r="G50" s="280">
        <v>334.00505615392586</v>
      </c>
    </row>
    <row r="51" spans="1:7" ht="12.75" customHeight="1" x14ac:dyDescent="0.2">
      <c r="B51" s="66" t="s">
        <v>271</v>
      </c>
      <c r="C51" s="279">
        <v>64490240</v>
      </c>
      <c r="D51" s="280">
        <v>1.8388631511561944</v>
      </c>
      <c r="E51" s="279">
        <v>176562848</v>
      </c>
      <c r="F51" s="280">
        <v>2.0897752663108449</v>
      </c>
      <c r="G51" s="280">
        <v>173.78227775241649</v>
      </c>
    </row>
    <row r="52" spans="1:7" ht="12.75" customHeight="1" x14ac:dyDescent="0.2">
      <c r="B52" s="66" t="s">
        <v>254</v>
      </c>
      <c r="C52" s="279">
        <v>29512024</v>
      </c>
      <c r="D52" s="280">
        <v>0.84150056581642818</v>
      </c>
      <c r="E52" s="279">
        <v>102307019</v>
      </c>
      <c r="F52" s="280">
        <v>1.2108927800949025</v>
      </c>
      <c r="G52" s="280">
        <v>246.66215709230923</v>
      </c>
    </row>
    <row r="53" spans="1:7" ht="12.75" customHeight="1" x14ac:dyDescent="0.2">
      <c r="B53" s="42" t="s">
        <v>272</v>
      </c>
      <c r="C53" s="279">
        <v>986162</v>
      </c>
      <c r="D53" s="280">
        <v>2.8119246615774657E-2</v>
      </c>
      <c r="E53" s="279">
        <v>11458491</v>
      </c>
      <c r="F53" s="280">
        <v>0.13562123262219591</v>
      </c>
      <c r="G53" s="280">
        <v>1061.9278576947802</v>
      </c>
    </row>
    <row r="54" spans="1:7" ht="12.75" customHeight="1" x14ac:dyDescent="0.2">
      <c r="B54" s="42" t="s">
        <v>273</v>
      </c>
      <c r="C54" s="279">
        <v>523566774</v>
      </c>
      <c r="D54" s="280">
        <v>14.928889206774903</v>
      </c>
      <c r="E54" s="279">
        <v>813125518</v>
      </c>
      <c r="F54" s="280">
        <v>9.6240495391340417</v>
      </c>
      <c r="G54" s="280">
        <v>55.305026670771895</v>
      </c>
    </row>
    <row r="55" spans="1:7" ht="12.75" customHeight="1" x14ac:dyDescent="0.2">
      <c r="B55" s="42" t="s">
        <v>274</v>
      </c>
      <c r="C55" s="111" t="s">
        <v>158</v>
      </c>
      <c r="D55" s="266">
        <v>0</v>
      </c>
      <c r="E55" s="111" t="s">
        <v>158</v>
      </c>
      <c r="F55" s="266">
        <v>0</v>
      </c>
      <c r="G55" s="408">
        <v>0</v>
      </c>
    </row>
    <row r="56" spans="1:7" ht="12.75" customHeight="1" x14ac:dyDescent="0.2">
      <c r="A56" s="167" t="s">
        <v>275</v>
      </c>
      <c r="C56" s="277">
        <v>172565105</v>
      </c>
      <c r="D56" s="278">
        <v>4.9204904922031547</v>
      </c>
      <c r="E56" s="277">
        <v>841901123</v>
      </c>
      <c r="F56" s="278">
        <v>9.964633916217327</v>
      </c>
      <c r="G56" s="278">
        <v>387.87448829819914</v>
      </c>
    </row>
    <row r="57" spans="1:7" ht="12.75" customHeight="1" x14ac:dyDescent="0.2">
      <c r="B57" s="42" t="s">
        <v>276</v>
      </c>
      <c r="C57" s="279">
        <v>71195949</v>
      </c>
      <c r="D57" s="280">
        <v>2.0300685363815631</v>
      </c>
      <c r="E57" s="279">
        <v>143503768</v>
      </c>
      <c r="F57" s="280">
        <v>1.6984922274747727</v>
      </c>
      <c r="G57" s="280">
        <v>101.56170402335671</v>
      </c>
    </row>
    <row r="58" spans="1:7" ht="12.75" customHeight="1" x14ac:dyDescent="0.2">
      <c r="B58" s="42" t="s">
        <v>277</v>
      </c>
      <c r="C58" s="279">
        <v>33005356</v>
      </c>
      <c r="D58" s="280">
        <v>0.9411088087002315</v>
      </c>
      <c r="E58" s="279">
        <v>615</v>
      </c>
      <c r="F58" s="280">
        <v>7.2790612710391356E-6</v>
      </c>
      <c r="G58" s="280">
        <v>-99.998136666061114</v>
      </c>
    </row>
    <row r="59" spans="1:7" ht="12.75" customHeight="1" x14ac:dyDescent="0.2">
      <c r="B59" s="42" t="s">
        <v>86</v>
      </c>
      <c r="C59" s="279">
        <v>68363800</v>
      </c>
      <c r="D59" s="280">
        <v>1.9493131471213607</v>
      </c>
      <c r="E59" s="279">
        <v>698396740</v>
      </c>
      <c r="F59" s="280">
        <v>8.2661344096812819</v>
      </c>
      <c r="G59" s="280">
        <v>921.58853077213382</v>
      </c>
    </row>
    <row r="60" spans="1:7" ht="12.75" customHeight="1" x14ac:dyDescent="0.2">
      <c r="A60" s="168" t="s">
        <v>278</v>
      </c>
      <c r="C60" s="277">
        <v>429537320</v>
      </c>
      <c r="D60" s="278">
        <v>12.247750199012854</v>
      </c>
      <c r="E60" s="277">
        <v>1430254132</v>
      </c>
      <c r="F60" s="278">
        <v>16.928304812983569</v>
      </c>
      <c r="G60" s="278">
        <v>232.97552166130754</v>
      </c>
    </row>
    <row r="61" spans="1:7" ht="12.75" customHeight="1" x14ac:dyDescent="0.2">
      <c r="B61" s="42" t="s">
        <v>279</v>
      </c>
      <c r="C61" s="279">
        <v>147174575</v>
      </c>
      <c r="D61" s="280">
        <v>4.1965094680152175</v>
      </c>
      <c r="E61" s="279">
        <v>665520535</v>
      </c>
      <c r="F61" s="280">
        <v>7.8770158559345456</v>
      </c>
      <c r="G61" s="280">
        <v>352.19803420529666</v>
      </c>
    </row>
    <row r="62" spans="1:7" ht="12.75" customHeight="1" x14ac:dyDescent="0.2">
      <c r="B62" s="42" t="s">
        <v>280</v>
      </c>
      <c r="C62" s="279">
        <v>31602030</v>
      </c>
      <c r="D62" s="280">
        <v>0.90109462251547823</v>
      </c>
      <c r="E62" s="279">
        <v>299359378</v>
      </c>
      <c r="F62" s="280">
        <v>3.5431792756457972</v>
      </c>
      <c r="G62" s="280">
        <v>847.27895011807789</v>
      </c>
    </row>
    <row r="63" spans="1:7" ht="12.75" customHeight="1" x14ac:dyDescent="0.2">
      <c r="B63" s="42" t="s">
        <v>281</v>
      </c>
      <c r="C63" s="279">
        <v>16372398</v>
      </c>
      <c r="D63" s="280">
        <v>0.46683962376730775</v>
      </c>
      <c r="E63" s="279">
        <v>84487347</v>
      </c>
      <c r="F63" s="280">
        <v>0.99998142348056018</v>
      </c>
      <c r="G63" s="280">
        <v>416.03526251927178</v>
      </c>
    </row>
    <row r="64" spans="1:7" ht="12.75" customHeight="1" x14ac:dyDescent="0.2">
      <c r="B64" s="42" t="s">
        <v>282</v>
      </c>
      <c r="C64" s="279">
        <v>99200147</v>
      </c>
      <c r="D64" s="280">
        <v>2.8285752217324314</v>
      </c>
      <c r="E64" s="279">
        <v>281673810</v>
      </c>
      <c r="F64" s="280">
        <v>3.3338551568081889</v>
      </c>
      <c r="G64" s="280">
        <v>183.94495221866961</v>
      </c>
    </row>
    <row r="65" spans="1:23" ht="12.75" customHeight="1" x14ac:dyDescent="0.2">
      <c r="B65" s="42" t="s">
        <v>283</v>
      </c>
      <c r="C65" s="279">
        <v>282362745</v>
      </c>
      <c r="D65" s="280">
        <v>8.0512407309976375</v>
      </c>
      <c r="E65" s="279">
        <v>764733597</v>
      </c>
      <c r="F65" s="280">
        <v>9.0512889570490245</v>
      </c>
      <c r="G65" s="280">
        <v>170.83374508205748</v>
      </c>
    </row>
    <row r="66" spans="1:23" ht="12.75" customHeight="1" x14ac:dyDescent="0.2">
      <c r="B66" s="42" t="s">
        <v>284</v>
      </c>
      <c r="C66" s="279">
        <v>255884343</v>
      </c>
      <c r="D66" s="280">
        <v>7.296240319473343</v>
      </c>
      <c r="E66" s="279">
        <v>701486612</v>
      </c>
      <c r="F66" s="280">
        <v>8.3027057391246455</v>
      </c>
      <c r="G66" s="280">
        <v>174.14206112642069</v>
      </c>
    </row>
    <row r="67" spans="1:23" ht="12.75" customHeight="1" x14ac:dyDescent="0.2">
      <c r="B67" s="66" t="s">
        <v>285</v>
      </c>
      <c r="C67" s="279">
        <v>31901553</v>
      </c>
      <c r="D67" s="280">
        <v>0.90963516768361152</v>
      </c>
      <c r="E67" s="279">
        <v>79154192</v>
      </c>
      <c r="F67" s="280">
        <v>0.9368588836221069</v>
      </c>
      <c r="G67" s="280">
        <v>148.12018399229657</v>
      </c>
    </row>
    <row r="68" spans="1:23" ht="12.75" customHeight="1" x14ac:dyDescent="0.2">
      <c r="B68" s="66" t="s">
        <v>286</v>
      </c>
      <c r="C68" s="279">
        <v>31160590</v>
      </c>
      <c r="D68" s="280">
        <v>0.88850748143108493</v>
      </c>
      <c r="E68" s="279">
        <v>47654359</v>
      </c>
      <c r="F68" s="280">
        <v>0.56403089267169959</v>
      </c>
      <c r="G68" s="280">
        <v>52.931504185254518</v>
      </c>
    </row>
    <row r="69" spans="1:23" ht="12.75" customHeight="1" x14ac:dyDescent="0.2">
      <c r="B69" s="66" t="s">
        <v>287</v>
      </c>
      <c r="C69" s="279">
        <v>38412326</v>
      </c>
      <c r="D69" s="280">
        <v>1.0952821827240684</v>
      </c>
      <c r="E69" s="279">
        <v>75701294</v>
      </c>
      <c r="F69" s="280">
        <v>0.89599082491536131</v>
      </c>
      <c r="G69" s="280">
        <v>97.075527266950729</v>
      </c>
    </row>
    <row r="70" spans="1:23" ht="12.75" customHeight="1" x14ac:dyDescent="0.2">
      <c r="B70" s="66" t="s">
        <v>288</v>
      </c>
      <c r="C70" s="279">
        <v>46277074</v>
      </c>
      <c r="D70" s="280">
        <v>1.3195361983755745</v>
      </c>
      <c r="E70" s="279">
        <v>91785960</v>
      </c>
      <c r="F70" s="280">
        <v>1.0863668726197517</v>
      </c>
      <c r="G70" s="280">
        <v>98.340024695597648</v>
      </c>
    </row>
    <row r="71" spans="1:23" ht="12.75" customHeight="1" x14ac:dyDescent="0.2">
      <c r="B71" s="66" t="s">
        <v>254</v>
      </c>
      <c r="C71" s="279">
        <v>108132800</v>
      </c>
      <c r="D71" s="280">
        <v>3.0832792892590035</v>
      </c>
      <c r="E71" s="279">
        <v>407190807</v>
      </c>
      <c r="F71" s="280">
        <v>4.8194582652957259</v>
      </c>
      <c r="G71" s="280">
        <v>276.56548891733127</v>
      </c>
    </row>
    <row r="72" spans="1:23" ht="12.75" customHeight="1" x14ac:dyDescent="0.2">
      <c r="B72" s="42" t="s">
        <v>289</v>
      </c>
      <c r="C72" s="279">
        <v>7034499</v>
      </c>
      <c r="D72" s="280">
        <v>0.20058044438887343</v>
      </c>
      <c r="E72" s="279">
        <v>26622902</v>
      </c>
      <c r="F72" s="280">
        <v>0.31510525995263472</v>
      </c>
      <c r="G72" s="280">
        <v>278.46194874716736</v>
      </c>
    </row>
    <row r="73" spans="1:23" ht="12.75" customHeight="1" x14ac:dyDescent="0.2">
      <c r="B73" s="42" t="s">
        <v>290</v>
      </c>
      <c r="C73" s="279">
        <v>19443903</v>
      </c>
      <c r="D73" s="280">
        <v>0.55441996713542063</v>
      </c>
      <c r="E73" s="279">
        <v>36624083</v>
      </c>
      <c r="F73" s="280">
        <v>0.43347795797174438</v>
      </c>
      <c r="G73" s="280">
        <v>88.357671811055624</v>
      </c>
    </row>
    <row r="74" spans="1:23" ht="12.75" customHeight="1" x14ac:dyDescent="0.2">
      <c r="A74" s="168" t="s">
        <v>155</v>
      </c>
      <c r="C74" s="277">
        <v>28234442</v>
      </c>
      <c r="D74" s="278">
        <v>0.80507182152302137</v>
      </c>
      <c r="E74" s="277">
        <v>69681226</v>
      </c>
      <c r="F74" s="278">
        <v>0.8247380707237808</v>
      </c>
      <c r="G74" s="278">
        <v>146.79512348783092</v>
      </c>
    </row>
    <row r="75" spans="1:23" ht="12.75" customHeight="1" x14ac:dyDescent="0.2">
      <c r="B75" s="42" t="s">
        <v>291</v>
      </c>
      <c r="C75" s="279">
        <v>14737786</v>
      </c>
      <c r="D75" s="280">
        <v>0.42023059000905638</v>
      </c>
      <c r="E75" s="279">
        <v>38244831</v>
      </c>
      <c r="F75" s="280">
        <v>0.45266092382038525</v>
      </c>
      <c r="G75" s="280">
        <v>159.50187497633635</v>
      </c>
    </row>
    <row r="76" spans="1:23" ht="12.75" customHeight="1" x14ac:dyDescent="0.2">
      <c r="A76" s="171"/>
      <c r="B76" s="171" t="s">
        <v>86</v>
      </c>
      <c r="C76" s="281">
        <v>13496656</v>
      </c>
      <c r="D76" s="282">
        <v>0.38484123151396488</v>
      </c>
      <c r="E76" s="281">
        <v>31436395</v>
      </c>
      <c r="F76" s="282">
        <v>0.37207714690339566</v>
      </c>
      <c r="G76" s="282">
        <v>132.91988030220224</v>
      </c>
    </row>
    <row r="77" spans="1:23" ht="12.75" customHeight="1" x14ac:dyDescent="0.2">
      <c r="E77" s="176"/>
    </row>
    <row r="78" spans="1:23" s="187" customFormat="1" ht="12.75" customHeight="1" x14ac:dyDescent="0.2">
      <c r="A78" s="187" t="s">
        <v>184</v>
      </c>
      <c r="B78" s="186"/>
      <c r="C78" s="192"/>
      <c r="E78" s="114"/>
      <c r="G78" s="236"/>
    </row>
    <row r="79" spans="1:23" s="187" customFormat="1" ht="12.75" customHeight="1" x14ac:dyDescent="0.2">
      <c r="A79" s="191" t="s">
        <v>158</v>
      </c>
      <c r="B79" s="187" t="s">
        <v>345</v>
      </c>
      <c r="C79" s="409"/>
      <c r="E79" s="409"/>
      <c r="G79" s="236"/>
    </row>
    <row r="80" spans="1:23" s="187" customFormat="1" ht="12.75" customHeight="1" x14ac:dyDescent="0.2">
      <c r="A80" s="191" t="s">
        <v>159</v>
      </c>
      <c r="B80" s="186" t="s">
        <v>319</v>
      </c>
      <c r="C80" s="193"/>
      <c r="D80" s="194"/>
      <c r="E80" s="193"/>
      <c r="F80" s="194"/>
      <c r="G80" s="18"/>
      <c r="H80" s="194"/>
      <c r="I80" s="194"/>
      <c r="J80" s="194"/>
      <c r="K80" s="194"/>
      <c r="L80" s="194"/>
      <c r="M80" s="194"/>
      <c r="N80" s="194"/>
      <c r="O80" s="194"/>
      <c r="P80" s="194"/>
      <c r="Q80" s="194"/>
      <c r="R80" s="194"/>
      <c r="S80" s="194"/>
      <c r="T80" s="194"/>
      <c r="U80" s="194"/>
      <c r="V80" s="194"/>
      <c r="W80" s="194"/>
    </row>
    <row r="81" spans="1:23" s="187" customFormat="1" ht="12" x14ac:dyDescent="0.2">
      <c r="A81" s="195" t="s">
        <v>317</v>
      </c>
      <c r="B81" s="187" t="s">
        <v>332</v>
      </c>
      <c r="C81" s="193"/>
      <c r="D81" s="194"/>
      <c r="E81" s="193"/>
      <c r="F81" s="194"/>
      <c r="G81" s="18"/>
      <c r="H81" s="194"/>
      <c r="I81" s="194"/>
      <c r="J81" s="194"/>
      <c r="K81" s="194"/>
      <c r="L81" s="194"/>
      <c r="M81" s="194"/>
      <c r="N81" s="194"/>
      <c r="O81" s="194"/>
      <c r="P81" s="194"/>
      <c r="Q81" s="194"/>
      <c r="R81" s="194"/>
      <c r="S81" s="194"/>
      <c r="T81" s="194"/>
      <c r="U81" s="194"/>
      <c r="V81" s="194"/>
      <c r="W81" s="194"/>
    </row>
    <row r="82" spans="1:23" s="187" customFormat="1" ht="12.75" customHeight="1" x14ac:dyDescent="0.2">
      <c r="A82" s="195" t="s">
        <v>333</v>
      </c>
      <c r="B82" s="187" t="s">
        <v>334</v>
      </c>
      <c r="C82" s="193"/>
      <c r="D82" s="194"/>
      <c r="E82" s="193"/>
      <c r="F82" s="192"/>
      <c r="H82" s="385"/>
      <c r="I82" s="386"/>
      <c r="J82" s="388"/>
    </row>
    <row r="83" spans="1:23" s="187" customFormat="1" ht="12" x14ac:dyDescent="0.2">
      <c r="A83" s="195" t="s">
        <v>99</v>
      </c>
      <c r="B83" s="187" t="s">
        <v>100</v>
      </c>
      <c r="C83" s="192"/>
      <c r="E83" s="114"/>
      <c r="G83" s="236"/>
    </row>
    <row r="84" spans="1:23" s="187" customFormat="1" ht="12" x14ac:dyDescent="0.2">
      <c r="A84" s="187" t="s">
        <v>308</v>
      </c>
      <c r="E84" s="207"/>
    </row>
  </sheetData>
  <mergeCells count="7">
    <mergeCell ref="A6:G6"/>
    <mergeCell ref="A8:G8"/>
    <mergeCell ref="A7:G7"/>
    <mergeCell ref="A10:B12"/>
    <mergeCell ref="E10:F10"/>
    <mergeCell ref="C10:D10"/>
    <mergeCell ref="G10:G11"/>
  </mergeCells>
  <printOptions horizontalCentered="1"/>
  <pageMargins left="0.75" right="0.75" top="1" bottom="1" header="0.5" footer="0.5"/>
  <pageSetup paperSize="14" scale="7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38F3A-C0F8-45FF-8704-916EA23D739A}">
  <dimension ref="A1:N33"/>
  <sheetViews>
    <sheetView zoomScale="85" zoomScaleNormal="85" workbookViewId="0">
      <selection activeCell="Q14" sqref="Q14"/>
    </sheetView>
  </sheetViews>
  <sheetFormatPr defaultRowHeight="15" x14ac:dyDescent="0.25"/>
  <cols>
    <col min="1" max="1" width="5.7109375" customWidth="1"/>
    <col min="2" max="2" width="20.7109375" customWidth="1"/>
    <col min="3" max="4" width="10.28515625" customWidth="1"/>
    <col min="5" max="6" width="12.7109375" customWidth="1"/>
    <col min="7" max="8" width="9.85546875" customWidth="1"/>
    <col min="9" max="10" width="12.7109375" customWidth="1"/>
    <col min="11" max="12" width="9.42578125" customWidth="1"/>
    <col min="13" max="14" width="12.7109375" customWidth="1"/>
  </cols>
  <sheetData>
    <row r="1" spans="1:14" x14ac:dyDescent="0.25">
      <c r="A1" s="307"/>
      <c r="B1" s="653" t="s">
        <v>0</v>
      </c>
      <c r="C1" s="653"/>
      <c r="D1" s="653"/>
      <c r="E1" s="653"/>
      <c r="F1" s="653"/>
      <c r="G1" s="653"/>
      <c r="H1" s="653"/>
      <c r="I1" s="653"/>
      <c r="J1" s="653"/>
      <c r="K1" s="653"/>
      <c r="L1" s="653"/>
      <c r="M1" s="653"/>
      <c r="N1" s="653"/>
    </row>
    <row r="2" spans="1:14" x14ac:dyDescent="0.25">
      <c r="A2" s="307"/>
      <c r="B2" s="653" t="s">
        <v>1</v>
      </c>
      <c r="C2" s="653"/>
      <c r="D2" s="653"/>
      <c r="E2" s="653"/>
      <c r="F2" s="653"/>
      <c r="G2" s="653"/>
      <c r="H2" s="653"/>
      <c r="I2" s="653"/>
      <c r="J2" s="653"/>
      <c r="K2" s="653"/>
      <c r="L2" s="653"/>
      <c r="M2" s="653"/>
      <c r="N2" s="653"/>
    </row>
    <row r="3" spans="1:14" x14ac:dyDescent="0.25">
      <c r="A3" s="307"/>
      <c r="B3" s="653" t="s">
        <v>300</v>
      </c>
      <c r="C3" s="653"/>
      <c r="D3" s="653"/>
      <c r="E3" s="653"/>
      <c r="F3" s="653"/>
      <c r="G3" s="653"/>
      <c r="H3" s="653"/>
      <c r="I3" s="653"/>
      <c r="J3" s="653"/>
      <c r="K3" s="653"/>
      <c r="L3" s="653"/>
      <c r="M3" s="653"/>
      <c r="N3" s="653"/>
    </row>
    <row r="4" spans="1:14" x14ac:dyDescent="0.25">
      <c r="A4" s="307"/>
      <c r="B4" s="653" t="s">
        <v>2</v>
      </c>
      <c r="C4" s="653"/>
      <c r="D4" s="653"/>
      <c r="E4" s="653"/>
      <c r="F4" s="653"/>
      <c r="G4" s="653"/>
      <c r="H4" s="653"/>
      <c r="I4" s="653"/>
      <c r="J4" s="653"/>
      <c r="K4" s="653"/>
      <c r="L4" s="653"/>
      <c r="M4" s="653"/>
      <c r="N4" s="653"/>
    </row>
    <row r="5" spans="1:14" x14ac:dyDescent="0.25">
      <c r="A5" s="307"/>
      <c r="B5" s="550"/>
      <c r="C5" s="550"/>
      <c r="D5" s="551"/>
      <c r="E5" s="550"/>
      <c r="F5" s="551"/>
      <c r="G5" s="210"/>
      <c r="H5" s="177"/>
      <c r="I5" s="307"/>
      <c r="J5" s="307"/>
      <c r="K5" s="307"/>
      <c r="L5" s="307"/>
      <c r="M5" s="307"/>
      <c r="N5" s="307"/>
    </row>
    <row r="6" spans="1:14" x14ac:dyDescent="0.25">
      <c r="A6" s="625" t="s">
        <v>397</v>
      </c>
      <c r="B6" s="625"/>
      <c r="C6" s="625"/>
      <c r="D6" s="625"/>
      <c r="E6" s="625"/>
      <c r="F6" s="625"/>
      <c r="G6" s="625"/>
      <c r="H6" s="625"/>
      <c r="I6" s="625"/>
      <c r="J6" s="625"/>
      <c r="K6" s="625"/>
      <c r="L6" s="625"/>
      <c r="M6" s="625"/>
      <c r="N6" s="625"/>
    </row>
    <row r="7" spans="1:14" x14ac:dyDescent="0.25">
      <c r="A7" s="625" t="s">
        <v>312</v>
      </c>
      <c r="B7" s="625"/>
      <c r="C7" s="625"/>
      <c r="D7" s="625"/>
      <c r="E7" s="625"/>
      <c r="F7" s="625"/>
      <c r="G7" s="625"/>
      <c r="H7" s="625"/>
      <c r="I7" s="625"/>
      <c r="J7" s="625"/>
      <c r="K7" s="625"/>
      <c r="L7" s="625"/>
      <c r="M7" s="625"/>
      <c r="N7" s="625"/>
    </row>
    <row r="8" spans="1:14" x14ac:dyDescent="0.25">
      <c r="A8" s="574"/>
      <c r="B8" s="574"/>
      <c r="C8" s="553"/>
      <c r="D8" s="553"/>
      <c r="E8" s="553"/>
      <c r="F8" s="553"/>
      <c r="G8" s="553"/>
      <c r="H8" s="553"/>
      <c r="I8" s="553"/>
      <c r="J8" s="553"/>
      <c r="K8" s="553"/>
      <c r="L8" s="553"/>
      <c r="M8" s="553"/>
      <c r="N8" s="553"/>
    </row>
    <row r="9" spans="1:14" x14ac:dyDescent="0.25">
      <c r="A9" s="654" t="s">
        <v>387</v>
      </c>
      <c r="B9" s="655"/>
      <c r="C9" s="630" t="s">
        <v>373</v>
      </c>
      <c r="D9" s="629"/>
      <c r="E9" s="629"/>
      <c r="F9" s="629"/>
      <c r="G9" s="628" t="s">
        <v>372</v>
      </c>
      <c r="H9" s="629"/>
      <c r="I9" s="629"/>
      <c r="J9" s="601"/>
      <c r="K9" s="628" t="s">
        <v>371</v>
      </c>
      <c r="L9" s="629"/>
      <c r="M9" s="629"/>
      <c r="N9" s="601"/>
    </row>
    <row r="10" spans="1:14" ht="51" x14ac:dyDescent="0.25">
      <c r="A10" s="654"/>
      <c r="B10" s="655"/>
      <c r="C10" s="298" t="s">
        <v>374</v>
      </c>
      <c r="D10" s="298" t="s">
        <v>315</v>
      </c>
      <c r="E10" s="555" t="s">
        <v>375</v>
      </c>
      <c r="F10" s="556" t="s">
        <v>376</v>
      </c>
      <c r="G10" s="298" t="s">
        <v>374</v>
      </c>
      <c r="H10" s="298" t="s">
        <v>315</v>
      </c>
      <c r="I10" s="555" t="s">
        <v>375</v>
      </c>
      <c r="J10" s="555" t="s">
        <v>376</v>
      </c>
      <c r="K10" s="298" t="s">
        <v>374</v>
      </c>
      <c r="L10" s="298" t="s">
        <v>315</v>
      </c>
      <c r="M10" s="555" t="s">
        <v>375</v>
      </c>
      <c r="N10" s="555" t="s">
        <v>376</v>
      </c>
    </row>
    <row r="11" spans="1:14" x14ac:dyDescent="0.25">
      <c r="A11" s="574"/>
      <c r="B11" s="574"/>
      <c r="C11" s="553"/>
      <c r="D11" s="553"/>
      <c r="E11" s="553"/>
      <c r="F11" s="553"/>
      <c r="G11" s="553"/>
      <c r="H11" s="553"/>
      <c r="I11" s="553"/>
      <c r="J11" s="553"/>
      <c r="K11" s="575"/>
      <c r="L11" s="576"/>
      <c r="M11" s="553"/>
      <c r="N11" s="553"/>
    </row>
    <row r="12" spans="1:14" s="459" customFormat="1" ht="12.75" x14ac:dyDescent="0.2">
      <c r="A12" s="459" t="s">
        <v>194</v>
      </c>
      <c r="C12" s="559">
        <v>3507.0712010000002</v>
      </c>
      <c r="D12" s="560">
        <v>100</v>
      </c>
      <c r="E12" s="560">
        <v>-55.066275797053699</v>
      </c>
      <c r="F12" s="560">
        <v>-62.892803120072131</v>
      </c>
      <c r="G12" s="559">
        <v>9523.6734919999999</v>
      </c>
      <c r="H12" s="560">
        <v>100</v>
      </c>
      <c r="I12" s="560">
        <v>18.133743515294441</v>
      </c>
      <c r="J12" s="560">
        <v>22.020367868898163</v>
      </c>
      <c r="K12" s="559">
        <v>8448.8916509999999</v>
      </c>
      <c r="L12" s="560">
        <v>100</v>
      </c>
      <c r="M12" s="560">
        <f>(K12/G12-1)*100</f>
        <v>-11.285370523284211</v>
      </c>
      <c r="N12" s="560">
        <f>(K12/C12-1)*100</f>
        <v>140.9101830778599</v>
      </c>
    </row>
    <row r="13" spans="1:14" s="459" customFormat="1" ht="12.75" x14ac:dyDescent="0.2">
      <c r="C13" s="559"/>
      <c r="D13" s="560"/>
      <c r="E13" s="560"/>
      <c r="F13" s="560"/>
      <c r="G13" s="559"/>
      <c r="H13" s="560"/>
      <c r="I13" s="560"/>
      <c r="J13" s="560"/>
      <c r="K13" s="559"/>
      <c r="L13" s="560"/>
      <c r="M13" s="560"/>
      <c r="N13" s="560"/>
    </row>
    <row r="14" spans="1:14" s="459" customFormat="1" ht="46.9" customHeight="1" x14ac:dyDescent="0.2">
      <c r="A14" s="631" t="s">
        <v>377</v>
      </c>
      <c r="B14" s="631"/>
      <c r="C14" s="559">
        <v>23.017887000000002</v>
      </c>
      <c r="D14" s="560">
        <v>0.65632790669994723</v>
      </c>
      <c r="E14" s="577">
        <v>37.265696598503808</v>
      </c>
      <c r="F14" s="577">
        <v>52.612741907102411</v>
      </c>
      <c r="G14" s="559">
        <v>46.643816000000001</v>
      </c>
      <c r="H14" s="560">
        <v>0.48976706350948895</v>
      </c>
      <c r="I14" s="577">
        <v>14.077836247668651</v>
      </c>
      <c r="J14" s="577">
        <v>178.1574127656651</v>
      </c>
      <c r="K14" s="559">
        <v>45.703800999999999</v>
      </c>
      <c r="L14" s="560">
        <v>0.54094433788354424</v>
      </c>
      <c r="M14" s="577">
        <v>-2.0153046654673323</v>
      </c>
      <c r="N14" s="577">
        <v>98.557760753626084</v>
      </c>
    </row>
    <row r="15" spans="1:14" s="504" customFormat="1" ht="12.75" x14ac:dyDescent="0.2">
      <c r="B15" s="564" t="s">
        <v>378</v>
      </c>
      <c r="C15" s="561">
        <v>2.038999</v>
      </c>
      <c r="D15" s="562">
        <v>8.85832396344634</v>
      </c>
      <c r="E15" s="562">
        <v>466.52552144546047</v>
      </c>
      <c r="F15" s="562">
        <v>264.70612434714172</v>
      </c>
      <c r="G15" s="561">
        <v>5.1131000000000003E-2</v>
      </c>
      <c r="H15" s="562">
        <v>0.10962010483876361</v>
      </c>
      <c r="I15" s="562">
        <v>-32.057244605081323</v>
      </c>
      <c r="J15" s="562">
        <v>-85.793511209653445</v>
      </c>
      <c r="K15" s="561">
        <v>0.67125500000000005</v>
      </c>
      <c r="L15" s="562">
        <v>1.4687071650780206</v>
      </c>
      <c r="M15" s="562">
        <v>1212.8141440613326</v>
      </c>
      <c r="N15" s="562">
        <v>-67.079189347321901</v>
      </c>
    </row>
    <row r="16" spans="1:14" s="504" customFormat="1" ht="12.75" x14ac:dyDescent="0.2">
      <c r="B16" s="564" t="s">
        <v>379</v>
      </c>
      <c r="C16" s="561">
        <v>3.0238510000000001</v>
      </c>
      <c r="D16" s="562">
        <v>13.136961702870467</v>
      </c>
      <c r="E16" s="562">
        <v>5041.9915996394984</v>
      </c>
      <c r="F16" s="562">
        <v>1289.5927061169907</v>
      </c>
      <c r="G16" s="561">
        <v>3.3938299999999999</v>
      </c>
      <c r="H16" s="562">
        <v>7.2760556297537917</v>
      </c>
      <c r="I16" s="562">
        <v>-43.138887292580151</v>
      </c>
      <c r="J16" s="562">
        <v>5671.1326882854082</v>
      </c>
      <c r="K16" s="561">
        <v>2.2151450000000001</v>
      </c>
      <c r="L16" s="562">
        <v>4.8467413027638555</v>
      </c>
      <c r="M16" s="562">
        <v>-34.7302310369111</v>
      </c>
      <c r="N16" s="562">
        <v>-26.744241035685956</v>
      </c>
    </row>
    <row r="17" spans="1:14" s="504" customFormat="1" ht="12.75" x14ac:dyDescent="0.2">
      <c r="B17" s="564" t="s">
        <v>380</v>
      </c>
      <c r="C17" s="561">
        <v>9.1977829999999994</v>
      </c>
      <c r="D17" s="562">
        <v>39.959284707584146</v>
      </c>
      <c r="E17" s="562">
        <v>-29.086746348686955</v>
      </c>
      <c r="F17" s="562">
        <v>-27.427028633229654</v>
      </c>
      <c r="G17" s="561">
        <v>23.945086</v>
      </c>
      <c r="H17" s="562">
        <v>51.336035627959774</v>
      </c>
      <c r="I17" s="562">
        <v>-13.083655945655504</v>
      </c>
      <c r="J17" s="562">
        <v>84.612308990166966</v>
      </c>
      <c r="K17" s="561">
        <v>21.750798</v>
      </c>
      <c r="L17" s="562">
        <v>47.59078572042619</v>
      </c>
      <c r="M17" s="562">
        <v>-9.1638342831593889</v>
      </c>
      <c r="N17" s="562">
        <v>136.4787036180349</v>
      </c>
    </row>
    <row r="18" spans="1:14" s="504" customFormat="1" ht="12.75" x14ac:dyDescent="0.2">
      <c r="B18" s="564" t="s">
        <v>381</v>
      </c>
      <c r="C18" s="561">
        <v>0.12689700000000001</v>
      </c>
      <c r="D18" s="562">
        <v>0.55129734540794295</v>
      </c>
      <c r="E18" s="562">
        <v>-60.737678796298297</v>
      </c>
      <c r="F18" s="562">
        <v>-34.270012120709836</v>
      </c>
      <c r="G18" s="561">
        <v>0.41577799999999998</v>
      </c>
      <c r="H18" s="562">
        <v>0.89138933229648276</v>
      </c>
      <c r="I18" s="562">
        <v>-84.213142210360573</v>
      </c>
      <c r="J18" s="562">
        <v>28.642989081165716</v>
      </c>
      <c r="K18" s="561">
        <v>0.58353200000000005</v>
      </c>
      <c r="L18" s="562">
        <v>1.2767690809786258</v>
      </c>
      <c r="M18" s="562">
        <v>40.347012107422707</v>
      </c>
      <c r="N18" s="562">
        <v>359.84696249714335</v>
      </c>
    </row>
    <row r="19" spans="1:14" s="504" customFormat="1" ht="12.75" x14ac:dyDescent="0.2">
      <c r="B19" s="564" t="s">
        <v>382</v>
      </c>
      <c r="C19" s="561">
        <v>0.139539</v>
      </c>
      <c r="D19" s="562">
        <v>0.60621984980637023</v>
      </c>
      <c r="E19" s="562">
        <v>-71.633283256524052</v>
      </c>
      <c r="F19" s="562">
        <v>-42.443428835413584</v>
      </c>
      <c r="G19" s="561">
        <v>0.84439900000000001</v>
      </c>
      <c r="H19" s="562">
        <v>1.8103128611947188</v>
      </c>
      <c r="I19" s="562">
        <v>35.23041566906624</v>
      </c>
      <c r="J19" s="562">
        <v>71.656864758055832</v>
      </c>
      <c r="K19" s="561">
        <v>0.534806</v>
      </c>
      <c r="L19" s="562">
        <v>1.1701565040509432</v>
      </c>
      <c r="M19" s="562">
        <v>-36.664302065729593</v>
      </c>
      <c r="N19" s="562">
        <v>283.26632697668754</v>
      </c>
    </row>
    <row r="20" spans="1:14" s="504" customFormat="1" ht="12.75" x14ac:dyDescent="0.2">
      <c r="B20" s="564" t="s">
        <v>383</v>
      </c>
      <c r="C20" s="561">
        <v>6.4463090000000003</v>
      </c>
      <c r="D20" s="562">
        <v>28.005650562104158</v>
      </c>
      <c r="E20" s="562">
        <v>239.9882069936325</v>
      </c>
      <c r="F20" s="562">
        <v>9408.5316026255623</v>
      </c>
      <c r="G20" s="561">
        <v>1.8365119999999999</v>
      </c>
      <c r="H20" s="562">
        <v>3.9373107894945818</v>
      </c>
      <c r="I20" s="562">
        <v>32.512026298757291</v>
      </c>
      <c r="J20" s="562">
        <v>-3.1395451253903528</v>
      </c>
      <c r="K20" s="561">
        <v>2.4385370000000002</v>
      </c>
      <c r="L20" s="562">
        <v>5.3355234064667831</v>
      </c>
      <c r="M20" s="562">
        <v>32.780891167604679</v>
      </c>
      <c r="N20" s="562">
        <v>-62.171577564773898</v>
      </c>
    </row>
    <row r="21" spans="1:14" s="504" customFormat="1" ht="12.75" x14ac:dyDescent="0.2">
      <c r="B21" s="564" t="s">
        <v>384</v>
      </c>
      <c r="C21" s="561">
        <v>2.0445090000000001</v>
      </c>
      <c r="D21" s="562">
        <v>8.8822618687805708</v>
      </c>
      <c r="E21" s="562">
        <v>205.82981307740175</v>
      </c>
      <c r="F21" s="562">
        <v>81.134056330715936</v>
      </c>
      <c r="G21" s="561">
        <v>2.1570800000000001</v>
      </c>
      <c r="H21" s="562">
        <v>4.6245787437288577</v>
      </c>
      <c r="I21" s="562">
        <v>-18.60729684746094</v>
      </c>
      <c r="J21" s="562">
        <v>222.66885261595903</v>
      </c>
      <c r="K21" s="561">
        <v>3.509728</v>
      </c>
      <c r="L21" s="562">
        <v>7.6792912694504336</v>
      </c>
      <c r="M21" s="562">
        <v>62.70736365827878</v>
      </c>
      <c r="N21" s="562">
        <v>71.666057718503566</v>
      </c>
    </row>
    <row r="22" spans="1:14" s="504" customFormat="1" ht="12.75" x14ac:dyDescent="0.2">
      <c r="B22" s="564" t="s">
        <v>388</v>
      </c>
      <c r="C22" s="581" t="s">
        <v>158</v>
      </c>
      <c r="D22" s="573" t="s">
        <v>159</v>
      </c>
      <c r="E22" s="573" t="s">
        <v>159</v>
      </c>
      <c r="F22" s="573" t="s">
        <v>159</v>
      </c>
      <c r="G22" s="561">
        <v>14</v>
      </c>
      <c r="H22" s="562">
        <v>30.014696910733036</v>
      </c>
      <c r="I22" s="573" t="s">
        <v>159</v>
      </c>
      <c r="J22" s="573" t="s">
        <v>159</v>
      </c>
      <c r="K22" s="561">
        <v>14</v>
      </c>
      <c r="L22" s="562">
        <v>30.632025550785151</v>
      </c>
      <c r="M22" s="573" t="s">
        <v>159</v>
      </c>
      <c r="N22" s="573" t="s">
        <v>159</v>
      </c>
    </row>
    <row r="23" spans="1:14" x14ac:dyDescent="0.25">
      <c r="A23" s="578"/>
      <c r="B23" s="578"/>
      <c r="C23" s="566"/>
      <c r="D23" s="566"/>
      <c r="E23" s="566"/>
      <c r="F23" s="566"/>
      <c r="G23" s="566"/>
      <c r="H23" s="566"/>
      <c r="I23" s="566"/>
      <c r="J23" s="566"/>
      <c r="K23" s="566"/>
      <c r="L23" s="566"/>
      <c r="M23" s="566"/>
      <c r="N23" s="566"/>
    </row>
    <row r="24" spans="1:14" x14ac:dyDescent="0.25">
      <c r="A24" s="574"/>
      <c r="B24" s="574"/>
      <c r="C24" s="553"/>
      <c r="D24" s="553"/>
      <c r="E24" s="553"/>
      <c r="F24" s="553"/>
      <c r="G24" s="553"/>
      <c r="H24" s="553"/>
      <c r="I24" s="553"/>
      <c r="J24" s="553"/>
      <c r="K24" s="553"/>
      <c r="L24" s="553"/>
      <c r="M24" s="553"/>
      <c r="N24" s="553"/>
    </row>
    <row r="25" spans="1:14" s="381" customFormat="1" ht="12" x14ac:dyDescent="0.2">
      <c r="A25" s="482" t="s">
        <v>184</v>
      </c>
      <c r="B25" s="416"/>
      <c r="C25" s="435"/>
      <c r="D25" s="482"/>
      <c r="E25" s="114"/>
      <c r="F25" s="482"/>
      <c r="G25" s="236"/>
      <c r="H25" s="482"/>
      <c r="I25" s="482"/>
      <c r="J25" s="482"/>
      <c r="K25" s="482"/>
      <c r="L25" s="482"/>
      <c r="M25" s="482"/>
      <c r="N25" s="482"/>
    </row>
    <row r="26" spans="1:14" s="381" customFormat="1" ht="12" x14ac:dyDescent="0.2">
      <c r="A26" s="481" t="s">
        <v>158</v>
      </c>
      <c r="B26" s="482" t="s">
        <v>345</v>
      </c>
      <c r="C26" s="482"/>
      <c r="D26" s="435"/>
      <c r="E26" s="482"/>
      <c r="F26" s="114"/>
      <c r="G26" s="115"/>
      <c r="H26" s="116"/>
      <c r="I26" s="482"/>
      <c r="J26" s="482"/>
      <c r="K26" s="482"/>
      <c r="L26" s="482"/>
      <c r="M26" s="482"/>
      <c r="N26" s="482"/>
    </row>
    <row r="27" spans="1:14" s="381" customFormat="1" ht="12" x14ac:dyDescent="0.2">
      <c r="A27" s="481" t="s">
        <v>159</v>
      </c>
      <c r="B27" s="416" t="s">
        <v>319</v>
      </c>
      <c r="C27" s="316"/>
      <c r="D27" s="317"/>
      <c r="E27" s="316"/>
      <c r="F27" s="317"/>
      <c r="G27" s="18"/>
      <c r="H27" s="317"/>
      <c r="I27" s="317"/>
      <c r="J27" s="317"/>
      <c r="K27" s="317"/>
      <c r="L27" s="482"/>
      <c r="M27" s="482"/>
      <c r="N27" s="482"/>
    </row>
    <row r="28" spans="1:14" s="381" customFormat="1" ht="12" x14ac:dyDescent="0.2">
      <c r="A28" s="497" t="s">
        <v>99</v>
      </c>
      <c r="B28" s="482" t="s">
        <v>100</v>
      </c>
      <c r="C28" s="435"/>
      <c r="D28" s="482"/>
      <c r="E28" s="114"/>
      <c r="F28" s="482"/>
      <c r="G28" s="236"/>
      <c r="H28" s="482"/>
      <c r="I28" s="482"/>
      <c r="J28" s="482"/>
      <c r="K28" s="482"/>
      <c r="L28" s="482"/>
      <c r="M28" s="482"/>
      <c r="N28" s="482"/>
    </row>
    <row r="29" spans="1:14" s="381" customFormat="1" ht="12" x14ac:dyDescent="0.2">
      <c r="A29" s="481" t="s">
        <v>385</v>
      </c>
      <c r="B29" s="482" t="s">
        <v>386</v>
      </c>
      <c r="C29" s="435"/>
      <c r="D29" s="482"/>
      <c r="E29" s="435"/>
      <c r="F29" s="482"/>
      <c r="G29" s="236"/>
      <c r="H29" s="482"/>
      <c r="I29" s="482"/>
      <c r="J29" s="482"/>
      <c r="K29" s="482"/>
      <c r="L29" s="482"/>
      <c r="M29" s="482"/>
      <c r="N29" s="482"/>
    </row>
    <row r="30" spans="1:14" s="580" customFormat="1" ht="12" x14ac:dyDescent="0.2">
      <c r="A30" s="579" t="s">
        <v>389</v>
      </c>
      <c r="B30" s="482" t="s">
        <v>390</v>
      </c>
      <c r="C30" s="435"/>
      <c r="D30" s="482"/>
      <c r="E30" s="435"/>
      <c r="F30" s="482"/>
      <c r="G30" s="236"/>
      <c r="H30" s="482"/>
      <c r="I30" s="482"/>
      <c r="J30" s="482"/>
      <c r="K30" s="482"/>
      <c r="L30" s="482"/>
      <c r="M30" s="482"/>
      <c r="N30" s="482"/>
    </row>
    <row r="31" spans="1:14" s="381" customFormat="1" ht="12" x14ac:dyDescent="0.2">
      <c r="A31" s="482" t="s">
        <v>308</v>
      </c>
      <c r="B31" s="482"/>
      <c r="C31" s="482"/>
      <c r="D31" s="482"/>
      <c r="E31" s="502"/>
      <c r="F31" s="482"/>
      <c r="G31" s="482"/>
      <c r="H31" s="482"/>
      <c r="I31" s="482"/>
      <c r="J31" s="482"/>
      <c r="K31" s="482"/>
      <c r="L31" s="482"/>
      <c r="M31" s="482"/>
      <c r="N31" s="482"/>
    </row>
    <row r="32" spans="1:14" s="504" customFormat="1" ht="12.75" x14ac:dyDescent="0.2"/>
    <row r="33" s="504" customFormat="1" ht="12.75" x14ac:dyDescent="0.2"/>
  </sheetData>
  <mergeCells count="11">
    <mergeCell ref="A9:B10"/>
    <mergeCell ref="K9:N9"/>
    <mergeCell ref="G9:J9"/>
    <mergeCell ref="C9:F9"/>
    <mergeCell ref="A14:B14"/>
    <mergeCell ref="A7:N7"/>
    <mergeCell ref="B1:N1"/>
    <mergeCell ref="B2:N2"/>
    <mergeCell ref="B3:N3"/>
    <mergeCell ref="B4:N4"/>
    <mergeCell ref="A6:N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56D70-72FA-4F0C-A96F-1A46B594D692}">
  <sheetPr>
    <pageSetUpPr fitToPage="1"/>
  </sheetPr>
  <dimension ref="A1:T83"/>
  <sheetViews>
    <sheetView workbookViewId="0">
      <selection activeCell="G10" sqref="G10"/>
    </sheetView>
  </sheetViews>
  <sheetFormatPr defaultColWidth="9.140625" defaultRowHeight="12.75" x14ac:dyDescent="0.2"/>
  <cols>
    <col min="1" max="1" width="2.7109375" style="415" customWidth="1"/>
    <col min="2" max="2" width="35.85546875" style="415" customWidth="1"/>
    <col min="3" max="3" width="17.7109375" style="439" customWidth="1"/>
    <col min="4" max="4" width="17.42578125" style="439" customWidth="1"/>
    <col min="5" max="5" width="13.5703125" style="34" customWidth="1"/>
    <col min="6" max="16384" width="9.140625" style="415"/>
  </cols>
  <sheetData>
    <row r="1" spans="1:10" x14ac:dyDescent="0.2">
      <c r="A1" s="414" t="s">
        <v>0</v>
      </c>
      <c r="B1" s="414"/>
      <c r="C1" s="440"/>
      <c r="D1" s="440"/>
      <c r="E1" s="177"/>
    </row>
    <row r="2" spans="1:10" x14ac:dyDescent="0.2">
      <c r="A2" s="414" t="s">
        <v>1</v>
      </c>
      <c r="B2" s="414"/>
      <c r="C2" s="440"/>
      <c r="D2" s="440"/>
      <c r="E2" s="177"/>
    </row>
    <row r="3" spans="1:10" x14ac:dyDescent="0.2">
      <c r="A3" s="414" t="s">
        <v>300</v>
      </c>
      <c r="B3" s="414"/>
      <c r="C3" s="440"/>
      <c r="D3" s="440"/>
      <c r="E3" s="177"/>
    </row>
    <row r="4" spans="1:10" x14ac:dyDescent="0.2">
      <c r="A4" s="414" t="s">
        <v>2</v>
      </c>
      <c r="B4" s="414"/>
      <c r="C4" s="440"/>
      <c r="D4" s="440"/>
      <c r="E4" s="177"/>
    </row>
    <row r="5" spans="1:10" x14ac:dyDescent="0.2">
      <c r="A5" s="414"/>
      <c r="B5" s="414"/>
      <c r="C5" s="440"/>
      <c r="D5" s="440"/>
      <c r="E5" s="177"/>
    </row>
    <row r="6" spans="1:10" x14ac:dyDescent="0.2">
      <c r="A6" s="652" t="s">
        <v>348</v>
      </c>
      <c r="B6" s="607"/>
      <c r="C6" s="607"/>
      <c r="D6" s="607"/>
      <c r="E6" s="607"/>
      <c r="F6" s="427"/>
      <c r="G6" s="427"/>
      <c r="H6" s="427"/>
      <c r="I6" s="427"/>
      <c r="J6" s="427"/>
    </row>
    <row r="7" spans="1:10" ht="14.25" x14ac:dyDescent="0.2">
      <c r="A7" s="616" t="s">
        <v>393</v>
      </c>
      <c r="B7" s="616"/>
      <c r="C7" s="616"/>
      <c r="D7" s="616"/>
      <c r="E7" s="616"/>
    </row>
    <row r="8" spans="1:10" s="420" customFormat="1" x14ac:dyDescent="0.2">
      <c r="A8" s="616" t="s">
        <v>312</v>
      </c>
      <c r="B8" s="616"/>
      <c r="C8" s="616"/>
      <c r="D8" s="616"/>
      <c r="E8" s="616"/>
    </row>
    <row r="9" spans="1:10" x14ac:dyDescent="0.2">
      <c r="A9" s="433"/>
      <c r="B9" s="433"/>
      <c r="C9" s="434"/>
      <c r="D9" s="434"/>
      <c r="E9" s="274"/>
    </row>
    <row r="10" spans="1:10" ht="14.25" customHeight="1" x14ac:dyDescent="0.2">
      <c r="A10" s="601" t="s">
        <v>103</v>
      </c>
      <c r="B10" s="584"/>
      <c r="C10" s="456">
        <v>2020</v>
      </c>
      <c r="D10" s="456">
        <v>2021</v>
      </c>
      <c r="E10" s="623" t="s">
        <v>327</v>
      </c>
    </row>
    <row r="11" spans="1:10" ht="14.25" x14ac:dyDescent="0.2">
      <c r="A11" s="601"/>
      <c r="B11" s="584"/>
      <c r="C11" s="457" t="s">
        <v>329</v>
      </c>
      <c r="D11" s="457" t="s">
        <v>328</v>
      </c>
      <c r="E11" s="624"/>
    </row>
    <row r="12" spans="1:10" x14ac:dyDescent="0.2">
      <c r="A12" s="601"/>
      <c r="B12" s="584"/>
      <c r="C12" s="270" t="s">
        <v>10</v>
      </c>
      <c r="D12" s="270" t="s">
        <v>9</v>
      </c>
      <c r="E12" s="289" t="s">
        <v>11</v>
      </c>
    </row>
    <row r="13" spans="1:10" ht="9" customHeight="1" x14ac:dyDescent="0.2">
      <c r="A13" s="283"/>
      <c r="B13" s="283"/>
      <c r="C13" s="284">
        <v>0</v>
      </c>
      <c r="D13" s="284">
        <v>0</v>
      </c>
      <c r="E13" s="286"/>
    </row>
    <row r="14" spans="1:10" ht="9" customHeight="1" x14ac:dyDescent="0.2">
      <c r="A14" s="406"/>
      <c r="B14" s="406"/>
      <c r="C14" s="410"/>
      <c r="D14" s="410"/>
      <c r="E14" s="407"/>
    </row>
    <row r="15" spans="1:10" x14ac:dyDescent="0.2">
      <c r="A15" s="433" t="s">
        <v>194</v>
      </c>
      <c r="B15" s="414"/>
      <c r="C15" s="277">
        <v>28269092314</v>
      </c>
      <c r="D15" s="277">
        <v>34460185394</v>
      </c>
      <c r="E15" s="290">
        <v>21.900572580230744</v>
      </c>
    </row>
    <row r="16" spans="1:10" x14ac:dyDescent="0.2">
      <c r="C16" s="277"/>
      <c r="D16" s="277"/>
      <c r="E16" s="290"/>
    </row>
    <row r="17" spans="1:5" x14ac:dyDescent="0.2">
      <c r="A17" s="437" t="s">
        <v>238</v>
      </c>
      <c r="C17" s="277">
        <v>9317199796</v>
      </c>
      <c r="D17" s="277">
        <v>11139810401</v>
      </c>
      <c r="E17" s="290">
        <v>19.561785138303801</v>
      </c>
    </row>
    <row r="18" spans="1:5" x14ac:dyDescent="0.2">
      <c r="B18" s="415" t="s">
        <v>239</v>
      </c>
      <c r="C18" s="279">
        <v>2118891085</v>
      </c>
      <c r="D18" s="279">
        <v>2225590631</v>
      </c>
      <c r="E18" s="291">
        <v>5.0356314562529763</v>
      </c>
    </row>
    <row r="19" spans="1:5" x14ac:dyDescent="0.2">
      <c r="B19" s="415" t="s">
        <v>230</v>
      </c>
      <c r="C19" s="279">
        <v>1042215753</v>
      </c>
      <c r="D19" s="279">
        <v>1558653187</v>
      </c>
      <c r="E19" s="291">
        <v>49.551873737606037</v>
      </c>
    </row>
    <row r="20" spans="1:5" x14ac:dyDescent="0.2">
      <c r="B20" s="415" t="s">
        <v>240</v>
      </c>
      <c r="C20" s="279">
        <v>4357344738</v>
      </c>
      <c r="D20" s="279">
        <v>5502889070</v>
      </c>
      <c r="E20" s="291">
        <v>26.289963289106183</v>
      </c>
    </row>
    <row r="21" spans="1:5" ht="25.5" x14ac:dyDescent="0.2">
      <c r="A21" s="452"/>
      <c r="B21" s="454" t="s">
        <v>241</v>
      </c>
      <c r="C21" s="279">
        <v>861098072</v>
      </c>
      <c r="D21" s="279">
        <v>849083105</v>
      </c>
      <c r="E21" s="291">
        <v>-1.395307618340597</v>
      </c>
    </row>
    <row r="22" spans="1:5" x14ac:dyDescent="0.2">
      <c r="B22" s="415" t="s">
        <v>242</v>
      </c>
      <c r="C22" s="279">
        <v>451685686</v>
      </c>
      <c r="D22" s="279">
        <v>427756960</v>
      </c>
      <c r="E22" s="291">
        <v>-5.2976498351997812</v>
      </c>
    </row>
    <row r="23" spans="1:5" ht="25.5" x14ac:dyDescent="0.2">
      <c r="B23" s="455" t="s">
        <v>243</v>
      </c>
      <c r="C23" s="279">
        <v>485964462</v>
      </c>
      <c r="D23" s="279">
        <v>575837448</v>
      </c>
      <c r="E23" s="291">
        <v>18.493736276542791</v>
      </c>
    </row>
    <row r="24" spans="1:5" x14ac:dyDescent="0.2">
      <c r="A24" s="437" t="s">
        <v>244</v>
      </c>
      <c r="C24" s="277">
        <v>11092501201</v>
      </c>
      <c r="D24" s="277">
        <v>13859671439</v>
      </c>
      <c r="E24" s="290">
        <v>24.946314522377847</v>
      </c>
    </row>
    <row r="25" spans="1:5" x14ac:dyDescent="0.2">
      <c r="B25" s="415" t="s">
        <v>245</v>
      </c>
      <c r="C25" s="279">
        <v>937392894</v>
      </c>
      <c r="D25" s="279">
        <v>1231732440</v>
      </c>
      <c r="E25" s="291">
        <v>31.399805554745331</v>
      </c>
    </row>
    <row r="26" spans="1:5" x14ac:dyDescent="0.2">
      <c r="B26" s="417" t="s">
        <v>246</v>
      </c>
      <c r="C26" s="279">
        <v>404031293</v>
      </c>
      <c r="D26" s="279">
        <v>427482947</v>
      </c>
      <c r="E26" s="291">
        <v>5.8044152535481945</v>
      </c>
    </row>
    <row r="27" spans="1:5" x14ac:dyDescent="0.2">
      <c r="B27" s="415" t="s">
        <v>247</v>
      </c>
      <c r="C27" s="279">
        <v>32237807</v>
      </c>
      <c r="D27" s="279">
        <v>13922285</v>
      </c>
      <c r="E27" s="291">
        <v>-56.81379629824076</v>
      </c>
    </row>
    <row r="28" spans="1:5" x14ac:dyDescent="0.2">
      <c r="B28" s="415" t="s">
        <v>248</v>
      </c>
      <c r="C28" s="279">
        <v>10690361</v>
      </c>
      <c r="D28" s="279">
        <v>29126219</v>
      </c>
      <c r="E28" s="291">
        <v>172.45309115379732</v>
      </c>
    </row>
    <row r="29" spans="1:5" x14ac:dyDescent="0.2">
      <c r="B29" s="415" t="s">
        <v>249</v>
      </c>
      <c r="C29" s="279">
        <v>448174758</v>
      </c>
      <c r="D29" s="279">
        <v>724823982</v>
      </c>
      <c r="E29" s="291">
        <v>61.727979780601558</v>
      </c>
    </row>
    <row r="30" spans="1:5" x14ac:dyDescent="0.2">
      <c r="B30" s="417" t="s">
        <v>250</v>
      </c>
      <c r="C30" s="279">
        <v>17033256</v>
      </c>
      <c r="D30" s="279">
        <v>18093296</v>
      </c>
      <c r="E30" s="291">
        <v>6.2233550649388469</v>
      </c>
    </row>
    <row r="31" spans="1:5" x14ac:dyDescent="0.2">
      <c r="B31" s="417" t="s">
        <v>251</v>
      </c>
      <c r="C31" s="279">
        <v>10204098</v>
      </c>
      <c r="D31" s="279">
        <v>10366902</v>
      </c>
      <c r="E31" s="291">
        <v>1.5954766408554681</v>
      </c>
    </row>
    <row r="32" spans="1:5" x14ac:dyDescent="0.2">
      <c r="B32" s="417" t="s">
        <v>252</v>
      </c>
      <c r="C32" s="279">
        <v>20959427</v>
      </c>
      <c r="D32" s="279">
        <v>23330174</v>
      </c>
      <c r="E32" s="291">
        <v>11.311125060813925</v>
      </c>
    </row>
    <row r="33" spans="2:5" x14ac:dyDescent="0.2">
      <c r="B33" s="417" t="s">
        <v>253</v>
      </c>
      <c r="C33" s="279">
        <v>187170410</v>
      </c>
      <c r="D33" s="279">
        <v>413728742</v>
      </c>
      <c r="E33" s="291">
        <v>121.04388295137036</v>
      </c>
    </row>
    <row r="34" spans="2:5" x14ac:dyDescent="0.2">
      <c r="B34" s="417" t="s">
        <v>254</v>
      </c>
      <c r="C34" s="279">
        <v>212807567</v>
      </c>
      <c r="D34" s="279">
        <v>259304868</v>
      </c>
      <c r="E34" s="291">
        <v>21.849458482836752</v>
      </c>
    </row>
    <row r="35" spans="2:5" x14ac:dyDescent="0.2">
      <c r="B35" s="415" t="s">
        <v>255</v>
      </c>
      <c r="C35" s="279">
        <v>42258675</v>
      </c>
      <c r="D35" s="279">
        <v>36377007</v>
      </c>
      <c r="E35" s="291">
        <v>-13.918249921465828</v>
      </c>
    </row>
    <row r="36" spans="2:5" x14ac:dyDescent="0.2">
      <c r="B36" s="415" t="s">
        <v>256</v>
      </c>
      <c r="C36" s="279">
        <v>10155108307</v>
      </c>
      <c r="D36" s="279">
        <v>12627938999</v>
      </c>
      <c r="E36" s="291">
        <v>24.350608750233192</v>
      </c>
    </row>
    <row r="37" spans="2:5" x14ac:dyDescent="0.2">
      <c r="B37" s="415" t="s">
        <v>257</v>
      </c>
      <c r="C37" s="279">
        <v>310664652</v>
      </c>
      <c r="D37" s="279">
        <v>567784366</v>
      </c>
      <c r="E37" s="291">
        <v>82.764393163081834</v>
      </c>
    </row>
    <row r="38" spans="2:5" x14ac:dyDescent="0.2">
      <c r="B38" s="415" t="s">
        <v>258</v>
      </c>
      <c r="C38" s="279">
        <v>293284670</v>
      </c>
      <c r="D38" s="279">
        <v>445569943</v>
      </c>
      <c r="E38" s="291">
        <v>51.92404805883649</v>
      </c>
    </row>
    <row r="39" spans="2:5" x14ac:dyDescent="0.2">
      <c r="B39" s="415" t="s">
        <v>259</v>
      </c>
      <c r="C39" s="279">
        <v>2969761090</v>
      </c>
      <c r="D39" s="279">
        <v>3777878170</v>
      </c>
      <c r="E39" s="291">
        <v>27.211518216773456</v>
      </c>
    </row>
    <row r="40" spans="2:5" x14ac:dyDescent="0.2">
      <c r="B40" s="417" t="s">
        <v>260</v>
      </c>
      <c r="C40" s="279">
        <v>520143989</v>
      </c>
      <c r="D40" s="279">
        <v>711745205</v>
      </c>
      <c r="E40" s="291">
        <v>36.836187681099972</v>
      </c>
    </row>
    <row r="41" spans="2:5" x14ac:dyDescent="0.2">
      <c r="B41" s="417" t="s">
        <v>261</v>
      </c>
      <c r="C41" s="279">
        <v>558453478</v>
      </c>
      <c r="D41" s="279">
        <v>599543821</v>
      </c>
      <c r="E41" s="291">
        <v>7.3578811161061477</v>
      </c>
    </row>
    <row r="42" spans="2:5" x14ac:dyDescent="0.2">
      <c r="B42" s="417" t="s">
        <v>262</v>
      </c>
      <c r="C42" s="279">
        <v>71428391</v>
      </c>
      <c r="D42" s="279">
        <v>61964600</v>
      </c>
      <c r="E42" s="291">
        <v>-13.249340867835032</v>
      </c>
    </row>
    <row r="43" spans="2:5" x14ac:dyDescent="0.2">
      <c r="B43" s="417" t="s">
        <v>263</v>
      </c>
      <c r="C43" s="279">
        <v>80990274</v>
      </c>
      <c r="D43" s="279">
        <v>104499606</v>
      </c>
      <c r="E43" s="291">
        <v>29.027352099092784</v>
      </c>
    </row>
    <row r="44" spans="2:5" x14ac:dyDescent="0.2">
      <c r="B44" s="417" t="s">
        <v>264</v>
      </c>
      <c r="C44" s="279">
        <v>738638957</v>
      </c>
      <c r="D44" s="279">
        <v>965885738</v>
      </c>
      <c r="E44" s="291">
        <v>30.76561002454681</v>
      </c>
    </row>
    <row r="45" spans="2:5" x14ac:dyDescent="0.2">
      <c r="B45" s="417" t="s">
        <v>254</v>
      </c>
      <c r="C45" s="279">
        <v>1000106001</v>
      </c>
      <c r="D45" s="279">
        <v>1334239200</v>
      </c>
      <c r="E45" s="291">
        <v>33.409778430076628</v>
      </c>
    </row>
    <row r="46" spans="2:5" x14ac:dyDescent="0.2">
      <c r="B46" s="415" t="s">
        <v>265</v>
      </c>
      <c r="C46" s="279">
        <v>3630333145</v>
      </c>
      <c r="D46" s="279">
        <v>4608479813</v>
      </c>
      <c r="E46" s="291">
        <v>26.943716428537307</v>
      </c>
    </row>
    <row r="47" spans="2:5" x14ac:dyDescent="0.2">
      <c r="B47" s="417" t="s">
        <v>266</v>
      </c>
      <c r="C47" s="279">
        <v>360972884</v>
      </c>
      <c r="D47" s="279">
        <v>452519057</v>
      </c>
      <c r="E47" s="291">
        <v>25.360955644524257</v>
      </c>
    </row>
    <row r="48" spans="2:5" x14ac:dyDescent="0.2">
      <c r="B48" s="417" t="s">
        <v>267</v>
      </c>
      <c r="C48" s="279">
        <v>304401184</v>
      </c>
      <c r="D48" s="279">
        <v>396031471</v>
      </c>
      <c r="E48" s="291">
        <v>30.101816883865993</v>
      </c>
    </row>
    <row r="49" spans="1:5" x14ac:dyDescent="0.2">
      <c r="B49" s="417" t="s">
        <v>268</v>
      </c>
      <c r="C49" s="279">
        <v>436949314</v>
      </c>
      <c r="D49" s="279">
        <v>579861323</v>
      </c>
      <c r="E49" s="291">
        <v>32.706770424177847</v>
      </c>
    </row>
    <row r="50" spans="1:5" x14ac:dyDescent="0.2">
      <c r="B50" s="417" t="s">
        <v>269</v>
      </c>
      <c r="C50" s="279">
        <v>1438106082</v>
      </c>
      <c r="D50" s="279">
        <v>1621301304</v>
      </c>
      <c r="E50" s="291">
        <v>12.738644547363787</v>
      </c>
    </row>
    <row r="51" spans="1:5" x14ac:dyDescent="0.2">
      <c r="B51" s="417" t="s">
        <v>270</v>
      </c>
      <c r="C51" s="279">
        <v>292345722</v>
      </c>
      <c r="D51" s="279">
        <v>457501901</v>
      </c>
      <c r="E51" s="291">
        <v>56.493448192137386</v>
      </c>
    </row>
    <row r="52" spans="1:5" x14ac:dyDescent="0.2">
      <c r="B52" s="417" t="s">
        <v>271</v>
      </c>
      <c r="C52" s="279">
        <v>521926878</v>
      </c>
      <c r="D52" s="279">
        <v>705063838</v>
      </c>
      <c r="E52" s="291">
        <v>35.088624042849162</v>
      </c>
    </row>
    <row r="53" spans="1:5" x14ac:dyDescent="0.2">
      <c r="B53" s="417" t="s">
        <v>254</v>
      </c>
      <c r="C53" s="279">
        <v>275631081</v>
      </c>
      <c r="D53" s="279">
        <v>396200919</v>
      </c>
      <c r="E53" s="291">
        <v>43.743193823631231</v>
      </c>
    </row>
    <row r="54" spans="1:5" x14ac:dyDescent="0.2">
      <c r="B54" s="415" t="s">
        <v>272</v>
      </c>
      <c r="C54" s="279">
        <v>29668560</v>
      </c>
      <c r="D54" s="279">
        <v>51854714</v>
      </c>
      <c r="E54" s="291">
        <v>74.78001628660104</v>
      </c>
    </row>
    <row r="55" spans="1:5" x14ac:dyDescent="0.2">
      <c r="B55" s="415" t="s">
        <v>273</v>
      </c>
      <c r="C55" s="279">
        <v>2921396190</v>
      </c>
      <c r="D55" s="279">
        <v>3176371993</v>
      </c>
      <c r="E55" s="291">
        <v>8.7278748385031601</v>
      </c>
    </row>
    <row r="56" spans="1:5" x14ac:dyDescent="0.2">
      <c r="B56" s="415" t="s">
        <v>274</v>
      </c>
      <c r="C56" s="408" t="s">
        <v>158</v>
      </c>
      <c r="D56" s="408" t="s">
        <v>158</v>
      </c>
      <c r="E56" s="279">
        <v>0</v>
      </c>
    </row>
    <row r="57" spans="1:5" x14ac:dyDescent="0.2">
      <c r="A57" s="436" t="s">
        <v>275</v>
      </c>
      <c r="C57" s="277">
        <v>2911330684</v>
      </c>
      <c r="D57" s="277">
        <v>3321601485</v>
      </c>
      <c r="E57" s="290">
        <v>14.092208873926737</v>
      </c>
    </row>
    <row r="58" spans="1:5" x14ac:dyDescent="0.2">
      <c r="B58" s="415" t="s">
        <v>276</v>
      </c>
      <c r="C58" s="279">
        <v>457776285</v>
      </c>
      <c r="D58" s="279">
        <v>495558042</v>
      </c>
      <c r="E58" s="291">
        <v>8.2533233454852297</v>
      </c>
    </row>
    <row r="59" spans="1:5" x14ac:dyDescent="0.2">
      <c r="B59" s="415" t="s">
        <v>277</v>
      </c>
      <c r="C59" s="279">
        <v>897350079</v>
      </c>
      <c r="D59" s="279">
        <v>79214896</v>
      </c>
      <c r="E59" s="291">
        <v>-91.172353148029302</v>
      </c>
    </row>
    <row r="60" spans="1:5" x14ac:dyDescent="0.2">
      <c r="B60" s="415" t="s">
        <v>86</v>
      </c>
      <c r="C60" s="279">
        <v>1556204320</v>
      </c>
      <c r="D60" s="279">
        <v>2746828547</v>
      </c>
      <c r="E60" s="291">
        <v>76.50822014168422</v>
      </c>
    </row>
    <row r="61" spans="1:5" x14ac:dyDescent="0.2">
      <c r="A61" s="437" t="s">
        <v>278</v>
      </c>
      <c r="C61" s="277">
        <v>4736988647</v>
      </c>
      <c r="D61" s="277">
        <v>5847629860</v>
      </c>
      <c r="E61" s="290">
        <v>23.446144708482347</v>
      </c>
    </row>
    <row r="62" spans="1:5" x14ac:dyDescent="0.2">
      <c r="B62" s="415" t="s">
        <v>279</v>
      </c>
      <c r="C62" s="279">
        <v>2410933553</v>
      </c>
      <c r="D62" s="279">
        <v>2879992662</v>
      </c>
      <c r="E62" s="291">
        <v>19.455497162762327</v>
      </c>
    </row>
    <row r="63" spans="1:5" x14ac:dyDescent="0.2">
      <c r="B63" s="415" t="s">
        <v>280</v>
      </c>
      <c r="C63" s="279">
        <v>1191929259</v>
      </c>
      <c r="D63" s="279">
        <v>1395410633</v>
      </c>
      <c r="E63" s="291">
        <v>17.071598206316036</v>
      </c>
    </row>
    <row r="64" spans="1:5" x14ac:dyDescent="0.2">
      <c r="B64" s="415" t="s">
        <v>281</v>
      </c>
      <c r="C64" s="279">
        <v>232339733</v>
      </c>
      <c r="D64" s="279">
        <v>338208457</v>
      </c>
      <c r="E64" s="291">
        <v>45.566344866205036</v>
      </c>
    </row>
    <row r="65" spans="1:5" x14ac:dyDescent="0.2">
      <c r="B65" s="415" t="s">
        <v>282</v>
      </c>
      <c r="C65" s="279">
        <v>986664561</v>
      </c>
      <c r="D65" s="279">
        <v>1146373572</v>
      </c>
      <c r="E65" s="291">
        <v>16.186758632349417</v>
      </c>
    </row>
    <row r="66" spans="1:5" x14ac:dyDescent="0.2">
      <c r="B66" s="415" t="s">
        <v>283</v>
      </c>
      <c r="C66" s="279">
        <v>2326055094</v>
      </c>
      <c r="D66" s="279">
        <v>2967637198</v>
      </c>
      <c r="E66" s="291">
        <v>27.5824121988746</v>
      </c>
    </row>
    <row r="67" spans="1:5" x14ac:dyDescent="0.2">
      <c r="B67" s="415" t="s">
        <v>284</v>
      </c>
      <c r="C67" s="279">
        <v>2080691146</v>
      </c>
      <c r="D67" s="279">
        <v>2711277114</v>
      </c>
      <c r="E67" s="291">
        <v>30.306562759795586</v>
      </c>
    </row>
    <row r="68" spans="1:5" x14ac:dyDescent="0.2">
      <c r="B68" s="417" t="s">
        <v>285</v>
      </c>
      <c r="C68" s="279">
        <v>305995480</v>
      </c>
      <c r="D68" s="279">
        <v>359876225</v>
      </c>
      <c r="E68" s="291">
        <v>17.608346698454501</v>
      </c>
    </row>
    <row r="69" spans="1:5" x14ac:dyDescent="0.2">
      <c r="B69" s="417" t="s">
        <v>286</v>
      </c>
      <c r="C69" s="279">
        <v>168157307</v>
      </c>
      <c r="D69" s="279">
        <v>216640435</v>
      </c>
      <c r="E69" s="291">
        <v>28.83200787700531</v>
      </c>
    </row>
    <row r="70" spans="1:5" x14ac:dyDescent="0.2">
      <c r="B70" s="417" t="s">
        <v>287</v>
      </c>
      <c r="C70" s="279">
        <v>267025487</v>
      </c>
      <c r="D70" s="279">
        <v>335373589</v>
      </c>
      <c r="E70" s="291">
        <v>25.596096750120335</v>
      </c>
    </row>
    <row r="71" spans="1:5" x14ac:dyDescent="0.2">
      <c r="B71" s="417" t="s">
        <v>288</v>
      </c>
      <c r="C71" s="279">
        <v>314144756</v>
      </c>
      <c r="D71" s="279">
        <v>377588337</v>
      </c>
      <c r="E71" s="291">
        <v>20.195651777806532</v>
      </c>
    </row>
    <row r="72" spans="1:5" x14ac:dyDescent="0.2">
      <c r="B72" s="417" t="s">
        <v>254</v>
      </c>
      <c r="C72" s="279">
        <v>1025368116</v>
      </c>
      <c r="D72" s="279">
        <v>1421798528</v>
      </c>
      <c r="E72" s="291">
        <v>38.662252688965019</v>
      </c>
    </row>
    <row r="73" spans="1:5" x14ac:dyDescent="0.2">
      <c r="B73" s="415" t="s">
        <v>289</v>
      </c>
      <c r="C73" s="279">
        <v>82243429</v>
      </c>
      <c r="D73" s="279">
        <v>90933519</v>
      </c>
      <c r="E73" s="291">
        <v>10.566303114623297</v>
      </c>
    </row>
    <row r="74" spans="1:5" x14ac:dyDescent="0.2">
      <c r="B74" s="415" t="s">
        <v>290</v>
      </c>
      <c r="C74" s="279">
        <v>163120519</v>
      </c>
      <c r="D74" s="279">
        <v>165426565</v>
      </c>
      <c r="E74" s="291">
        <v>1.4137068801258534</v>
      </c>
    </row>
    <row r="75" spans="1:5" x14ac:dyDescent="0.2">
      <c r="A75" s="437" t="s">
        <v>155</v>
      </c>
      <c r="C75" s="277">
        <v>211071986</v>
      </c>
      <c r="D75" s="277">
        <v>291472209</v>
      </c>
      <c r="E75" s="290">
        <v>38.09137561248891</v>
      </c>
    </row>
    <row r="76" spans="1:5" x14ac:dyDescent="0.2">
      <c r="B76" s="415" t="s">
        <v>291</v>
      </c>
      <c r="C76" s="279">
        <v>85246643</v>
      </c>
      <c r="D76" s="279">
        <v>152330991</v>
      </c>
      <c r="E76" s="291">
        <v>78.694416154311199</v>
      </c>
    </row>
    <row r="77" spans="1:5" x14ac:dyDescent="0.2">
      <c r="A77" s="438"/>
      <c r="B77" s="438" t="s">
        <v>86</v>
      </c>
      <c r="C77" s="281">
        <v>125825343</v>
      </c>
      <c r="D77" s="281">
        <v>139141218</v>
      </c>
      <c r="E77" s="292">
        <v>10.582824320216636</v>
      </c>
    </row>
    <row r="78" spans="1:5" x14ac:dyDescent="0.2">
      <c r="D78" s="176"/>
    </row>
    <row r="79" spans="1:5" s="413" customFormat="1" ht="12" x14ac:dyDescent="0.2">
      <c r="A79" s="413" t="s">
        <v>184</v>
      </c>
      <c r="B79" s="416"/>
      <c r="C79" s="435"/>
      <c r="E79" s="114"/>
    </row>
    <row r="80" spans="1:5" s="413" customFormat="1" ht="12" x14ac:dyDescent="0.2">
      <c r="A80" s="412" t="s">
        <v>158</v>
      </c>
      <c r="B80" s="413" t="s">
        <v>345</v>
      </c>
      <c r="C80" s="423"/>
      <c r="E80" s="423"/>
    </row>
    <row r="81" spans="1:20" s="413" customFormat="1" ht="12" x14ac:dyDescent="0.2">
      <c r="A81" s="412" t="s">
        <v>159</v>
      </c>
      <c r="B81" s="416" t="s">
        <v>336</v>
      </c>
      <c r="C81" s="423"/>
      <c r="E81" s="423"/>
    </row>
    <row r="82" spans="1:20" s="390" customFormat="1" ht="12" x14ac:dyDescent="0.2">
      <c r="A82" s="426" t="s">
        <v>99</v>
      </c>
      <c r="B82" s="413" t="s">
        <v>100</v>
      </c>
      <c r="C82" s="435"/>
      <c r="D82" s="413"/>
      <c r="E82" s="114"/>
      <c r="F82" s="413"/>
      <c r="G82" s="413"/>
      <c r="H82" s="413"/>
      <c r="I82" s="413"/>
      <c r="J82" s="413"/>
      <c r="K82" s="413"/>
      <c r="L82" s="413"/>
      <c r="M82" s="413"/>
      <c r="N82" s="413"/>
      <c r="O82" s="413"/>
      <c r="P82" s="413"/>
      <c r="Q82" s="413"/>
      <c r="R82" s="413"/>
      <c r="S82" s="413"/>
      <c r="T82" s="413"/>
    </row>
    <row r="83" spans="1:20" s="413" customFormat="1" ht="12" x14ac:dyDescent="0.2">
      <c r="A83" s="413" t="s">
        <v>308</v>
      </c>
      <c r="C83" s="435"/>
      <c r="E83" s="435"/>
    </row>
  </sheetData>
  <mergeCells count="5">
    <mergeCell ref="A7:E7"/>
    <mergeCell ref="A10:B12"/>
    <mergeCell ref="E10:E11"/>
    <mergeCell ref="A6:E6"/>
    <mergeCell ref="A8:E8"/>
  </mergeCells>
  <printOptions horizontalCentered="1"/>
  <pageMargins left="0.75" right="0.75" top="1" bottom="1" header="0.5" footer="0.5"/>
  <pageSetup paperSize="14" scale="7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EB0B7-15FF-4BA8-9768-5B586B64D484}">
  <sheetPr>
    <pageSetUpPr fitToPage="1"/>
  </sheetPr>
  <dimension ref="A1:Z61"/>
  <sheetViews>
    <sheetView zoomScale="70" zoomScaleNormal="70" workbookViewId="0">
      <selection activeCell="Q40" sqref="Q40"/>
    </sheetView>
  </sheetViews>
  <sheetFormatPr defaultColWidth="9.140625" defaultRowHeight="12.75" x14ac:dyDescent="0.2"/>
  <cols>
    <col min="1" max="1" width="4.85546875" style="93" customWidth="1"/>
    <col min="2" max="2" width="30" style="125" customWidth="1"/>
    <col min="3" max="3" width="14" style="72" customWidth="1"/>
    <col min="4" max="4" width="9.42578125" style="44" bestFit="1" customWidth="1"/>
    <col min="5" max="5" width="11" style="125" bestFit="1" customWidth="1"/>
    <col min="6" max="6" width="9.42578125" style="44" bestFit="1" customWidth="1"/>
    <col min="7" max="7" width="12.7109375" style="233" bestFit="1" customWidth="1"/>
    <col min="8" max="8" width="9.42578125" style="44" bestFit="1" customWidth="1"/>
    <col min="9" max="9" width="9.7109375" style="233" bestFit="1" customWidth="1"/>
    <col min="10" max="10" width="9.42578125" style="34" bestFit="1" customWidth="1"/>
    <col min="11" max="11" width="12.140625" style="44" customWidth="1"/>
    <col min="12" max="12" width="13.42578125" style="44" customWidth="1"/>
    <col min="13" max="16384" width="9.140625" style="42"/>
  </cols>
  <sheetData>
    <row r="1" spans="1:13" s="29" customFormat="1" ht="18.75" customHeight="1" x14ac:dyDescent="0.2">
      <c r="A1" s="582" t="s">
        <v>0</v>
      </c>
      <c r="B1" s="582"/>
      <c r="C1" s="582"/>
      <c r="D1" s="582"/>
      <c r="E1" s="582"/>
      <c r="F1" s="582"/>
      <c r="G1" s="582"/>
      <c r="H1" s="582"/>
      <c r="I1" s="582"/>
      <c r="J1" s="582"/>
      <c r="K1" s="582"/>
      <c r="L1" s="582"/>
    </row>
    <row r="2" spans="1:13" s="29" customFormat="1" ht="15.75" customHeight="1" x14ac:dyDescent="0.2">
      <c r="A2" s="582" t="s">
        <v>1</v>
      </c>
      <c r="B2" s="582"/>
      <c r="C2" s="582"/>
      <c r="D2" s="582"/>
      <c r="E2" s="582"/>
      <c r="F2" s="582"/>
      <c r="G2" s="582"/>
      <c r="H2" s="582"/>
      <c r="I2" s="582"/>
      <c r="J2" s="582"/>
      <c r="K2" s="582"/>
      <c r="L2" s="582"/>
    </row>
    <row r="3" spans="1:13" s="29" customFormat="1" ht="14.25" customHeight="1" x14ac:dyDescent="0.2">
      <c r="A3" s="582" t="s">
        <v>300</v>
      </c>
      <c r="B3" s="582"/>
      <c r="C3" s="582"/>
      <c r="D3" s="582"/>
      <c r="E3" s="582"/>
      <c r="F3" s="582"/>
      <c r="G3" s="582"/>
      <c r="H3" s="582"/>
      <c r="I3" s="582"/>
      <c r="J3" s="582"/>
      <c r="K3" s="582"/>
      <c r="L3" s="582"/>
    </row>
    <row r="4" spans="1:13" s="29" customFormat="1" ht="12.75" customHeight="1" x14ac:dyDescent="0.2">
      <c r="A4" s="582" t="s">
        <v>2</v>
      </c>
      <c r="B4" s="582"/>
      <c r="C4" s="582"/>
      <c r="D4" s="582"/>
      <c r="E4" s="582"/>
      <c r="F4" s="582"/>
      <c r="G4" s="582"/>
      <c r="H4" s="582"/>
      <c r="I4" s="582"/>
      <c r="J4" s="582"/>
      <c r="K4" s="582"/>
      <c r="L4" s="582"/>
    </row>
    <row r="5" spans="1:13" s="72" customFormat="1" ht="12.75" customHeight="1" x14ac:dyDescent="0.2">
      <c r="A5" s="210"/>
      <c r="B5" s="210"/>
      <c r="C5" s="210"/>
      <c r="D5" s="177"/>
      <c r="E5" s="210"/>
      <c r="F5" s="177"/>
      <c r="G5" s="211"/>
      <c r="H5" s="177"/>
      <c r="I5" s="211"/>
      <c r="J5" s="177"/>
      <c r="K5" s="177"/>
      <c r="L5" s="177"/>
    </row>
    <row r="6" spans="1:13" ht="18" customHeight="1" x14ac:dyDescent="0.2">
      <c r="A6" s="658" t="s">
        <v>398</v>
      </c>
      <c r="B6" s="658"/>
      <c r="C6" s="658"/>
      <c r="D6" s="658"/>
      <c r="E6" s="658"/>
      <c r="F6" s="658"/>
      <c r="G6" s="658"/>
      <c r="H6" s="658"/>
      <c r="I6" s="658"/>
      <c r="J6" s="658"/>
      <c r="K6" s="658"/>
      <c r="L6" s="658"/>
    </row>
    <row r="7" spans="1:13" ht="12.75" customHeight="1" x14ac:dyDescent="0.2">
      <c r="A7" s="643" t="s">
        <v>312</v>
      </c>
      <c r="B7" s="643"/>
      <c r="C7" s="643"/>
      <c r="D7" s="643"/>
      <c r="E7" s="643"/>
      <c r="F7" s="643"/>
      <c r="G7" s="643"/>
      <c r="H7" s="643"/>
      <c r="I7" s="643"/>
      <c r="J7" s="643"/>
      <c r="K7" s="643"/>
      <c r="L7" s="643"/>
    </row>
    <row r="8" spans="1:13" s="72" customFormat="1" x14ac:dyDescent="0.2">
      <c r="A8" s="212"/>
      <c r="B8" s="210"/>
      <c r="C8" s="210"/>
      <c r="D8" s="177"/>
      <c r="E8" s="210"/>
      <c r="F8" s="177"/>
      <c r="G8" s="211"/>
      <c r="H8" s="177"/>
      <c r="I8" s="211"/>
      <c r="J8" s="177"/>
      <c r="K8" s="177"/>
      <c r="L8" s="177"/>
    </row>
    <row r="9" spans="1:13" s="93" customFormat="1" ht="26.45" customHeight="1" x14ac:dyDescent="0.2">
      <c r="A9" s="600" t="s">
        <v>161</v>
      </c>
      <c r="B9" s="656"/>
      <c r="C9" s="639">
        <v>2020</v>
      </c>
      <c r="D9" s="639"/>
      <c r="E9" s="639"/>
      <c r="F9" s="639"/>
      <c r="G9" s="638">
        <v>2021</v>
      </c>
      <c r="H9" s="638"/>
      <c r="I9" s="638"/>
      <c r="J9" s="638"/>
      <c r="K9" s="648" t="s">
        <v>341</v>
      </c>
      <c r="L9" s="649"/>
    </row>
    <row r="10" spans="1:13" s="93" customFormat="1" ht="25.5" x14ac:dyDescent="0.2">
      <c r="A10" s="657"/>
      <c r="B10" s="656"/>
      <c r="C10" s="213" t="s">
        <v>20</v>
      </c>
      <c r="D10" s="214" t="s">
        <v>315</v>
      </c>
      <c r="E10" s="215" t="s">
        <v>329</v>
      </c>
      <c r="F10" s="214" t="s">
        <v>315</v>
      </c>
      <c r="G10" s="213" t="s">
        <v>314</v>
      </c>
      <c r="H10" s="214" t="s">
        <v>315</v>
      </c>
      <c r="I10" s="215" t="s">
        <v>328</v>
      </c>
      <c r="J10" s="214" t="s">
        <v>315</v>
      </c>
      <c r="K10" s="216" t="s">
        <v>162</v>
      </c>
      <c r="L10" s="217" t="s">
        <v>6</v>
      </c>
    </row>
    <row r="11" spans="1:13" x14ac:dyDescent="0.2">
      <c r="A11" s="657"/>
      <c r="B11" s="656"/>
      <c r="C11" s="38" t="s">
        <v>13</v>
      </c>
      <c r="D11" s="218" t="s">
        <v>14</v>
      </c>
      <c r="E11" s="38" t="s">
        <v>15</v>
      </c>
      <c r="F11" s="218" t="s">
        <v>16</v>
      </c>
      <c r="G11" s="38" t="s">
        <v>9</v>
      </c>
      <c r="H11" s="218" t="s">
        <v>10</v>
      </c>
      <c r="I11" s="38" t="s">
        <v>11</v>
      </c>
      <c r="J11" s="218" t="s">
        <v>12</v>
      </c>
      <c r="K11" s="218" t="s">
        <v>163</v>
      </c>
      <c r="L11" s="40" t="s">
        <v>164</v>
      </c>
    </row>
    <row r="12" spans="1:13" x14ac:dyDescent="0.2">
      <c r="A12" s="201"/>
      <c r="B12" s="201"/>
      <c r="C12" s="203"/>
      <c r="D12" s="204"/>
      <c r="E12" s="203"/>
      <c r="F12" s="204"/>
      <c r="G12" s="203"/>
      <c r="H12" s="204"/>
      <c r="I12" s="203"/>
      <c r="J12" s="204"/>
      <c r="K12" s="204"/>
      <c r="L12" s="204"/>
    </row>
    <row r="13" spans="1:13" s="8" customFormat="1" x14ac:dyDescent="0.2">
      <c r="A13" s="37"/>
      <c r="B13" s="19" t="s">
        <v>194</v>
      </c>
      <c r="C13" s="219">
        <v>3507071201</v>
      </c>
      <c r="D13" s="220">
        <v>99.999999999999986</v>
      </c>
      <c r="E13" s="219">
        <v>28269092314</v>
      </c>
      <c r="F13" s="166">
        <v>99.999999999999986</v>
      </c>
      <c r="G13" s="219">
        <v>8448891651</v>
      </c>
      <c r="H13" s="220">
        <v>99.999999999999986</v>
      </c>
      <c r="I13" s="219">
        <v>34460185394</v>
      </c>
      <c r="J13" s="220">
        <v>100</v>
      </c>
      <c r="K13" s="94">
        <v>140.9101830778599</v>
      </c>
      <c r="L13" s="431">
        <v>21.900572580230747</v>
      </c>
    </row>
    <row r="14" spans="1:13" s="8" customFormat="1" x14ac:dyDescent="0.2">
      <c r="A14" s="37"/>
      <c r="B14" s="19"/>
      <c r="C14" s="219"/>
      <c r="D14" s="220"/>
      <c r="E14" s="219"/>
      <c r="F14" s="166"/>
      <c r="G14" s="219"/>
      <c r="H14" s="220"/>
      <c r="I14" s="219"/>
      <c r="J14" s="220"/>
      <c r="K14" s="94"/>
      <c r="L14" s="431"/>
    </row>
    <row r="15" spans="1:13" x14ac:dyDescent="0.2">
      <c r="B15" s="221" t="s">
        <v>165</v>
      </c>
      <c r="C15" s="222">
        <v>2800699150</v>
      </c>
      <c r="D15" s="166">
        <v>79.858633870946605</v>
      </c>
      <c r="E15" s="222">
        <v>22091381601</v>
      </c>
      <c r="F15" s="166">
        <v>78.14676663693038</v>
      </c>
      <c r="G15" s="222">
        <v>6842511029</v>
      </c>
      <c r="H15" s="166">
        <v>80.987084598133407</v>
      </c>
      <c r="I15" s="222">
        <v>27843434442</v>
      </c>
      <c r="J15" s="166">
        <v>80.798852715539752</v>
      </c>
      <c r="K15" s="94">
        <v>144.3143894623598</v>
      </c>
      <c r="L15" s="431">
        <v>26.037542354252867</v>
      </c>
      <c r="M15" s="223"/>
    </row>
    <row r="16" spans="1:13" x14ac:dyDescent="0.2">
      <c r="C16" s="47"/>
      <c r="E16" s="47"/>
      <c r="F16" s="86"/>
      <c r="G16" s="131"/>
      <c r="I16" s="47"/>
      <c r="J16" s="44"/>
      <c r="L16" s="432"/>
    </row>
    <row r="17" spans="1:13" x14ac:dyDescent="0.2">
      <c r="A17" s="93">
        <v>1</v>
      </c>
      <c r="B17" s="89" t="s">
        <v>166</v>
      </c>
      <c r="C17" s="224">
        <v>778572181</v>
      </c>
      <c r="D17" s="86">
        <v>22.200067702588967</v>
      </c>
      <c r="E17" s="224">
        <v>5754862750</v>
      </c>
      <c r="F17" s="86">
        <v>20.357437324402376</v>
      </c>
      <c r="G17" s="131">
        <v>2158594218</v>
      </c>
      <c r="H17" s="86">
        <v>25.548844832736272</v>
      </c>
      <c r="I17" s="224">
        <v>8436600863</v>
      </c>
      <c r="J17" s="86">
        <v>24.482169107740582</v>
      </c>
      <c r="K17" s="44">
        <v>177.25036556372928</v>
      </c>
      <c r="L17" s="432">
        <v>46.599514697374843</v>
      </c>
      <c r="M17" s="72"/>
    </row>
    <row r="18" spans="1:13" ht="14.25" x14ac:dyDescent="0.2">
      <c r="A18" s="93">
        <v>2</v>
      </c>
      <c r="B18" s="89" t="s">
        <v>349</v>
      </c>
      <c r="C18" s="224">
        <v>391380665</v>
      </c>
      <c r="D18" s="86">
        <v>11.159758173384175</v>
      </c>
      <c r="E18" s="224">
        <v>2819863383</v>
      </c>
      <c r="F18" s="86">
        <v>9.9750757883495584</v>
      </c>
      <c r="G18" s="131">
        <v>811841997</v>
      </c>
      <c r="H18" s="86">
        <v>9.6088579488874313</v>
      </c>
      <c r="I18" s="224">
        <v>3260576277</v>
      </c>
      <c r="J18" s="86">
        <v>9.4618651632899002</v>
      </c>
      <c r="K18" s="44">
        <v>107.43027686357473</v>
      </c>
      <c r="L18" s="432">
        <v>15.628873960948209</v>
      </c>
      <c r="M18" s="72"/>
    </row>
    <row r="19" spans="1:13" ht="14.25" x14ac:dyDescent="0.2">
      <c r="A19" s="93">
        <v>3</v>
      </c>
      <c r="B19" s="89" t="s">
        <v>350</v>
      </c>
      <c r="C19" s="224">
        <v>300765989</v>
      </c>
      <c r="D19" s="86">
        <v>8.5759875338213867</v>
      </c>
      <c r="E19" s="224">
        <v>2140167577</v>
      </c>
      <c r="F19" s="86">
        <v>7.5706978958786806</v>
      </c>
      <c r="G19" s="131">
        <v>602389946</v>
      </c>
      <c r="H19" s="86">
        <v>7.1298102861657835</v>
      </c>
      <c r="I19" s="224">
        <v>2307417749</v>
      </c>
      <c r="J19" s="86">
        <v>6.6958947626606609</v>
      </c>
      <c r="K19" s="44">
        <v>100.28526097743051</v>
      </c>
      <c r="L19" s="432">
        <v>7.8148166432109312</v>
      </c>
      <c r="M19" s="72"/>
    </row>
    <row r="20" spans="1:13" x14ac:dyDescent="0.2">
      <c r="A20" s="93">
        <v>4</v>
      </c>
      <c r="B20" s="89" t="s">
        <v>176</v>
      </c>
      <c r="C20" s="224">
        <v>161125730</v>
      </c>
      <c r="D20" s="86">
        <v>4.5943102026003029</v>
      </c>
      <c r="E20" s="224">
        <v>1760541082</v>
      </c>
      <c r="F20" s="86">
        <v>6.2277948737961735</v>
      </c>
      <c r="G20" s="131">
        <v>596802355</v>
      </c>
      <c r="H20" s="86">
        <v>7.0636762743828445</v>
      </c>
      <c r="I20" s="224">
        <v>2446997170</v>
      </c>
      <c r="J20" s="86">
        <v>7.1009402358759699</v>
      </c>
      <c r="K20" s="44">
        <v>270.39543901523359</v>
      </c>
      <c r="L20" s="432">
        <v>38.991199638475685</v>
      </c>
      <c r="M20" s="72"/>
    </row>
    <row r="21" spans="1:13" x14ac:dyDescent="0.2">
      <c r="A21" s="93">
        <v>5</v>
      </c>
      <c r="B21" s="89" t="s">
        <v>173</v>
      </c>
      <c r="C21" s="224">
        <v>308439964</v>
      </c>
      <c r="D21" s="86">
        <v>8.7948018823242595</v>
      </c>
      <c r="E21" s="224">
        <v>2258530450</v>
      </c>
      <c r="F21" s="86">
        <v>7.9893985449312934</v>
      </c>
      <c r="G21" s="131">
        <v>542426739</v>
      </c>
      <c r="H21" s="86">
        <v>6.4200934442779731</v>
      </c>
      <c r="I21" s="224">
        <v>2485169011</v>
      </c>
      <c r="J21" s="86">
        <v>7.2117110879870729</v>
      </c>
      <c r="K21" s="44">
        <v>75.861367627445333</v>
      </c>
      <c r="L21" s="432">
        <v>10.034779960571271</v>
      </c>
      <c r="M21" s="72"/>
    </row>
    <row r="22" spans="1:13" x14ac:dyDescent="0.2">
      <c r="A22" s="93">
        <v>6</v>
      </c>
      <c r="B22" s="89" t="s">
        <v>168</v>
      </c>
      <c r="C22" s="224">
        <v>201993734</v>
      </c>
      <c r="D22" s="86">
        <v>5.7596131479282162</v>
      </c>
      <c r="E22" s="224">
        <v>1755433230</v>
      </c>
      <c r="F22" s="86">
        <v>6.2097261931917007</v>
      </c>
      <c r="G22" s="131">
        <v>541199541</v>
      </c>
      <c r="H22" s="86">
        <v>6.405568485849197</v>
      </c>
      <c r="I22" s="224">
        <v>2278781991</v>
      </c>
      <c r="J22" s="86">
        <v>6.6127966664879523</v>
      </c>
      <c r="K22" s="44">
        <v>167.92887595216195</v>
      </c>
      <c r="L22" s="432">
        <v>29.813082722605166</v>
      </c>
      <c r="M22" s="72"/>
    </row>
    <row r="23" spans="1:13" x14ac:dyDescent="0.2">
      <c r="A23" s="93">
        <v>7</v>
      </c>
      <c r="B23" s="89" t="s">
        <v>169</v>
      </c>
      <c r="C23" s="224">
        <v>126181499</v>
      </c>
      <c r="D23" s="86">
        <v>3.5979166594627685</v>
      </c>
      <c r="E23" s="224">
        <v>1748070844</v>
      </c>
      <c r="F23" s="86">
        <v>6.183682251213579</v>
      </c>
      <c r="G23" s="131">
        <v>464345597</v>
      </c>
      <c r="H23" s="86">
        <v>5.4959350430898315</v>
      </c>
      <c r="I23" s="224">
        <v>2008405246</v>
      </c>
      <c r="J23" s="86">
        <v>5.8281904842847752</v>
      </c>
      <c r="K23" s="44">
        <v>267.9981619175407</v>
      </c>
      <c r="L23" s="432">
        <v>14.89266884654934</v>
      </c>
      <c r="M23" s="72"/>
    </row>
    <row r="24" spans="1:13" x14ac:dyDescent="0.2">
      <c r="A24" s="93">
        <v>8</v>
      </c>
      <c r="B24" s="89" t="s">
        <v>171</v>
      </c>
      <c r="C24" s="224">
        <v>273303783</v>
      </c>
      <c r="D24" s="86">
        <v>7.7929351112709284</v>
      </c>
      <c r="E24" s="224">
        <v>1570816222</v>
      </c>
      <c r="F24" s="86">
        <v>5.5566560275515746</v>
      </c>
      <c r="G24" s="131">
        <v>414507911</v>
      </c>
      <c r="H24" s="86">
        <v>4.9060625715437993</v>
      </c>
      <c r="I24" s="224">
        <v>1733891401</v>
      </c>
      <c r="J24" s="86">
        <v>5.0315788530316343</v>
      </c>
      <c r="K24" s="44">
        <v>51.665632451198086</v>
      </c>
      <c r="L24" s="432">
        <v>10.38155684389157</v>
      </c>
      <c r="M24" s="72"/>
    </row>
    <row r="25" spans="1:13" ht="14.25" x14ac:dyDescent="0.2">
      <c r="A25" s="93">
        <v>9</v>
      </c>
      <c r="B25" s="89" t="s">
        <v>340</v>
      </c>
      <c r="C25" s="224">
        <v>97114397</v>
      </c>
      <c r="D25" s="86">
        <v>2.7691025198549997</v>
      </c>
      <c r="E25" s="224">
        <v>1269075642</v>
      </c>
      <c r="F25" s="86">
        <v>4.4892691562349967</v>
      </c>
      <c r="G25" s="131">
        <v>391510601</v>
      </c>
      <c r="H25" s="86">
        <v>4.6338693543745624</v>
      </c>
      <c r="I25" s="224">
        <v>1606769165</v>
      </c>
      <c r="J25" s="86">
        <v>4.6626828806317482</v>
      </c>
      <c r="K25" s="44">
        <v>303.14372852461827</v>
      </c>
      <c r="L25" s="432">
        <v>26.609408598199224</v>
      </c>
      <c r="M25" s="72"/>
    </row>
    <row r="26" spans="1:13" x14ac:dyDescent="0.2">
      <c r="A26" s="93">
        <v>10</v>
      </c>
      <c r="B26" s="89" t="s">
        <v>175</v>
      </c>
      <c r="C26" s="224">
        <v>161821208</v>
      </c>
      <c r="D26" s="86">
        <v>4.614140937710606</v>
      </c>
      <c r="E26" s="224">
        <v>1014020421</v>
      </c>
      <c r="F26" s="86">
        <v>3.5870285813804359</v>
      </c>
      <c r="G26" s="131">
        <v>318892124</v>
      </c>
      <c r="H26" s="86">
        <v>3.7743663568257069</v>
      </c>
      <c r="I26" s="224">
        <v>1278825569</v>
      </c>
      <c r="J26" s="86">
        <v>3.7110234735494525</v>
      </c>
      <c r="K26" s="44">
        <v>97.064481189634904</v>
      </c>
      <c r="L26" s="432">
        <v>26.11438019550496</v>
      </c>
      <c r="M26" s="72"/>
    </row>
    <row r="27" spans="1:13" x14ac:dyDescent="0.2">
      <c r="B27" s="89"/>
      <c r="C27" s="224"/>
      <c r="D27" s="86"/>
      <c r="E27" s="224"/>
      <c r="F27" s="86"/>
      <c r="G27" s="131"/>
      <c r="H27" s="86"/>
      <c r="I27" s="224"/>
      <c r="J27" s="86"/>
      <c r="L27" s="432"/>
      <c r="M27" s="72"/>
    </row>
    <row r="28" spans="1:13" s="8" customFormat="1" x14ac:dyDescent="0.2">
      <c r="A28" s="37"/>
      <c r="B28" s="226" t="s">
        <v>174</v>
      </c>
      <c r="C28" s="227">
        <v>706372051</v>
      </c>
      <c r="D28" s="166">
        <v>20.141366129053392</v>
      </c>
      <c r="E28" s="227">
        <v>6177710713</v>
      </c>
      <c r="F28" s="166">
        <v>21.853233363069631</v>
      </c>
      <c r="G28" s="222">
        <v>1606380622</v>
      </c>
      <c r="H28" s="166">
        <v>19.012915401866596</v>
      </c>
      <c r="I28" s="227">
        <v>6616750952</v>
      </c>
      <c r="J28" s="166">
        <v>19.201147284460255</v>
      </c>
      <c r="K28" s="94">
        <v>127.41282299120864</v>
      </c>
      <c r="L28" s="431">
        <v>7.1068436091724125</v>
      </c>
      <c r="M28" s="128"/>
    </row>
    <row r="29" spans="1:13" x14ac:dyDescent="0.2">
      <c r="B29" s="89"/>
      <c r="C29" s="224"/>
      <c r="D29" s="86"/>
      <c r="E29" s="224"/>
      <c r="F29" s="86"/>
      <c r="G29" s="131"/>
      <c r="H29" s="86"/>
      <c r="I29" s="224"/>
      <c r="J29" s="86"/>
      <c r="L29" s="432"/>
      <c r="M29" s="72"/>
    </row>
    <row r="30" spans="1:13" x14ac:dyDescent="0.2">
      <c r="A30" s="93">
        <v>11</v>
      </c>
      <c r="B30" s="89" t="s">
        <v>167</v>
      </c>
      <c r="C30" s="224">
        <v>102665573</v>
      </c>
      <c r="D30" s="86">
        <v>2.9273877579310659</v>
      </c>
      <c r="E30" s="224">
        <v>783025799</v>
      </c>
      <c r="F30" s="86">
        <v>2.769900746378807</v>
      </c>
      <c r="G30" s="131">
        <v>254148536</v>
      </c>
      <c r="H30" s="86">
        <v>3.0080695373803179</v>
      </c>
      <c r="I30" s="224">
        <v>1023811603</v>
      </c>
      <c r="J30" s="86">
        <v>2.9709985343789236</v>
      </c>
      <c r="K30" s="44">
        <v>147.54991237422891</v>
      </c>
      <c r="L30" s="432">
        <v>30.75068590428398</v>
      </c>
      <c r="M30" s="72"/>
    </row>
    <row r="31" spans="1:13" x14ac:dyDescent="0.2">
      <c r="A31" s="93">
        <v>12</v>
      </c>
      <c r="B31" s="89" t="s">
        <v>170</v>
      </c>
      <c r="C31" s="225">
        <v>116187605</v>
      </c>
      <c r="D31" s="86">
        <v>3.3129525561634017</v>
      </c>
      <c r="E31" s="224">
        <v>688068489</v>
      </c>
      <c r="F31" s="86">
        <v>2.4339956916807006</v>
      </c>
      <c r="G31" s="131">
        <v>206624000</v>
      </c>
      <c r="H31" s="86">
        <v>2.4455752131173827</v>
      </c>
      <c r="I31" s="224">
        <v>656883825</v>
      </c>
      <c r="J31" s="86">
        <v>1.9062109431203833</v>
      </c>
      <c r="K31" s="44">
        <v>77.836525677588412</v>
      </c>
      <c r="L31" s="432">
        <v>-4.5322034795289063</v>
      </c>
      <c r="M31" s="72"/>
    </row>
    <row r="32" spans="1:13" x14ac:dyDescent="0.2">
      <c r="A32" s="93">
        <v>13</v>
      </c>
      <c r="B32" s="89" t="s">
        <v>178</v>
      </c>
      <c r="C32" s="131">
        <v>37007262</v>
      </c>
      <c r="D32" s="86">
        <v>1.0552184395186448</v>
      </c>
      <c r="E32" s="131">
        <v>524171441</v>
      </c>
      <c r="F32" s="86">
        <v>1.8542209816210089</v>
      </c>
      <c r="G32" s="131">
        <v>191699481</v>
      </c>
      <c r="H32" s="86">
        <v>2.2689305167892724</v>
      </c>
      <c r="I32" s="224">
        <v>656036420</v>
      </c>
      <c r="J32" s="86">
        <v>1.9037518588458469</v>
      </c>
      <c r="K32" s="44">
        <v>418.00503641690653</v>
      </c>
      <c r="L32" s="432">
        <v>25.156841576189581</v>
      </c>
      <c r="M32" s="72"/>
    </row>
    <row r="33" spans="1:26" x14ac:dyDescent="0.2">
      <c r="A33" s="93">
        <v>14</v>
      </c>
      <c r="B33" s="89" t="s">
        <v>183</v>
      </c>
      <c r="C33" s="131">
        <v>19690544</v>
      </c>
      <c r="D33" s="86">
        <v>0.56145264442836162</v>
      </c>
      <c r="E33" s="131">
        <v>262396366</v>
      </c>
      <c r="F33" s="86">
        <v>0.92820937823338134</v>
      </c>
      <c r="G33" s="131">
        <v>116644804</v>
      </c>
      <c r="H33" s="86">
        <v>1.3805929679095135</v>
      </c>
      <c r="I33" s="224">
        <v>478374731</v>
      </c>
      <c r="J33" s="86">
        <v>1.3881954653769557</v>
      </c>
      <c r="K33" s="44">
        <v>492.38995123750772</v>
      </c>
      <c r="L33" s="432">
        <v>82.309968042773889</v>
      </c>
      <c r="M33" s="72"/>
    </row>
    <row r="34" spans="1:26" x14ac:dyDescent="0.2">
      <c r="A34" s="93">
        <v>15</v>
      </c>
      <c r="B34" s="89" t="s">
        <v>292</v>
      </c>
      <c r="C34" s="131">
        <v>51891705</v>
      </c>
      <c r="D34" s="86">
        <v>1.4796307809548803</v>
      </c>
      <c r="E34" s="131">
        <v>279369349</v>
      </c>
      <c r="F34" s="86">
        <v>0.9882501563788979</v>
      </c>
      <c r="G34" s="131">
        <v>81754450</v>
      </c>
      <c r="H34" s="86">
        <v>0.96763520443919582</v>
      </c>
      <c r="I34" s="224">
        <v>344626222</v>
      </c>
      <c r="J34" s="86">
        <v>1.0000707136648321</v>
      </c>
      <c r="K34" s="44">
        <v>57.548205440541999</v>
      </c>
      <c r="L34" s="432">
        <v>23.358637314217322</v>
      </c>
      <c r="M34" s="72"/>
    </row>
    <row r="35" spans="1:26" x14ac:dyDescent="0.2">
      <c r="A35" s="93">
        <v>16</v>
      </c>
      <c r="B35" s="89" t="s">
        <v>293</v>
      </c>
      <c r="C35" s="131">
        <v>31058038</v>
      </c>
      <c r="D35" s="86">
        <v>0.8855833320733314</v>
      </c>
      <c r="E35" s="131">
        <v>335628797</v>
      </c>
      <c r="F35" s="86">
        <v>1.1872641444302159</v>
      </c>
      <c r="G35" s="131">
        <v>70562624</v>
      </c>
      <c r="H35" s="86">
        <v>0.83517018461999448</v>
      </c>
      <c r="I35" s="224">
        <v>242598034</v>
      </c>
      <c r="J35" s="86">
        <v>0.70399515042144756</v>
      </c>
      <c r="K35" s="44">
        <v>127.19601283249121</v>
      </c>
      <c r="L35" s="432">
        <v>-27.718349507417273</v>
      </c>
      <c r="M35" s="72"/>
    </row>
    <row r="36" spans="1:26" x14ac:dyDescent="0.2">
      <c r="A36" s="93">
        <v>17</v>
      </c>
      <c r="B36" s="125" t="s">
        <v>180</v>
      </c>
      <c r="C36" s="224">
        <v>42099867</v>
      </c>
      <c r="D36" s="86">
        <v>1.2004280662450115</v>
      </c>
      <c r="E36" s="224">
        <v>200375398</v>
      </c>
      <c r="F36" s="86">
        <v>0.70881440328653911</v>
      </c>
      <c r="G36" s="131">
        <v>60378999</v>
      </c>
      <c r="H36" s="86">
        <v>0.71463810277237516</v>
      </c>
      <c r="I36" s="224">
        <v>219029805</v>
      </c>
      <c r="J36" s="86">
        <v>0.63560251488994057</v>
      </c>
      <c r="K36" s="44">
        <v>43.418502961066352</v>
      </c>
      <c r="L36" s="432">
        <v>9.3097292313300883</v>
      </c>
      <c r="M36" s="72"/>
    </row>
    <row r="37" spans="1:26" x14ac:dyDescent="0.2">
      <c r="A37" s="93">
        <v>18</v>
      </c>
      <c r="B37" s="125" t="s">
        <v>294</v>
      </c>
      <c r="C37" s="131">
        <v>13619005</v>
      </c>
      <c r="D37" s="86">
        <v>0.38832986898346122</v>
      </c>
      <c r="E37" s="131">
        <v>134718625</v>
      </c>
      <c r="F37" s="86">
        <v>0.47655801432747769</v>
      </c>
      <c r="G37" s="131">
        <v>52793736</v>
      </c>
      <c r="H37" s="86">
        <v>0.62485990092856025</v>
      </c>
      <c r="I37" s="224">
        <v>219057405</v>
      </c>
      <c r="J37" s="86">
        <v>0.63568260732033366</v>
      </c>
      <c r="K37" s="44">
        <v>287.64752637949687</v>
      </c>
      <c r="L37" s="432">
        <v>62.603652612992455</v>
      </c>
      <c r="M37" s="72"/>
    </row>
    <row r="38" spans="1:26" x14ac:dyDescent="0.2">
      <c r="A38" s="93">
        <v>19</v>
      </c>
      <c r="B38" s="125" t="s">
        <v>295</v>
      </c>
      <c r="C38" s="131">
        <v>20537699</v>
      </c>
      <c r="D38" s="86">
        <v>0.58560827034660479</v>
      </c>
      <c r="E38" s="131">
        <v>207736724</v>
      </c>
      <c r="F38" s="86">
        <v>0.73485459558643262</v>
      </c>
      <c r="G38" s="131">
        <v>48146901</v>
      </c>
      <c r="H38" s="86">
        <v>0.56986055673114699</v>
      </c>
      <c r="I38" s="224">
        <v>231291930</v>
      </c>
      <c r="J38" s="86">
        <v>0.67118597115925893</v>
      </c>
      <c r="K38" s="44">
        <v>134.43181731312745</v>
      </c>
      <c r="L38" s="432">
        <v>11.3389705712313</v>
      </c>
      <c r="M38" s="72"/>
    </row>
    <row r="39" spans="1:26" x14ac:dyDescent="0.2">
      <c r="A39" s="93">
        <v>20</v>
      </c>
      <c r="B39" s="125" t="s">
        <v>296</v>
      </c>
      <c r="C39" s="131">
        <v>18792093</v>
      </c>
      <c r="D39" s="86">
        <v>0.53583437355482422</v>
      </c>
      <c r="E39" s="131">
        <v>113690164</v>
      </c>
      <c r="F39" s="86">
        <v>0.40217125734771481</v>
      </c>
      <c r="G39" s="131">
        <v>41250077</v>
      </c>
      <c r="H39" s="86">
        <v>0.48823063076110934</v>
      </c>
      <c r="I39" s="224">
        <v>141500623</v>
      </c>
      <c r="J39" s="86">
        <v>0.41062060863037969</v>
      </c>
      <c r="K39" s="44">
        <v>119.50762482923002</v>
      </c>
      <c r="L39" s="432">
        <v>24.461622731057009</v>
      </c>
      <c r="M39" s="72"/>
    </row>
    <row r="40" spans="1:26" x14ac:dyDescent="0.2">
      <c r="A40" s="93">
        <v>21</v>
      </c>
      <c r="B40" s="125" t="s">
        <v>86</v>
      </c>
      <c r="C40" s="131">
        <v>252822660</v>
      </c>
      <c r="D40" s="86">
        <v>7.2089400388538047</v>
      </c>
      <c r="E40" s="131">
        <v>2648529561</v>
      </c>
      <c r="F40" s="86">
        <v>9.368993993798453</v>
      </c>
      <c r="G40" s="131">
        <v>482377014</v>
      </c>
      <c r="H40" s="86">
        <v>5.7093525864177286</v>
      </c>
      <c r="I40" s="131">
        <v>2403540354</v>
      </c>
      <c r="J40" s="86">
        <v>6.9748329166519518</v>
      </c>
      <c r="K40" s="44">
        <v>90.796589989204307</v>
      </c>
      <c r="L40" s="432">
        <v>-9.2500084049467741</v>
      </c>
      <c r="M40" s="72"/>
    </row>
    <row r="41" spans="1:26" x14ac:dyDescent="0.2">
      <c r="A41" s="228"/>
      <c r="B41" s="229"/>
      <c r="C41" s="232"/>
      <c r="D41" s="231"/>
      <c r="E41" s="232"/>
      <c r="F41" s="130"/>
      <c r="G41" s="230"/>
      <c r="H41" s="231"/>
      <c r="I41" s="232"/>
      <c r="J41" s="231"/>
      <c r="K41" s="231"/>
      <c r="L41" s="231"/>
    </row>
    <row r="43" spans="1:26" s="1" customFormat="1" x14ac:dyDescent="0.2">
      <c r="A43" s="2" t="s">
        <v>184</v>
      </c>
      <c r="B43" s="126"/>
      <c r="C43" s="234"/>
      <c r="D43" s="127"/>
      <c r="E43" s="126"/>
      <c r="F43" s="127"/>
      <c r="G43" s="235"/>
      <c r="H43" s="127"/>
      <c r="I43" s="235"/>
      <c r="J43" s="236"/>
      <c r="K43" s="127"/>
      <c r="L43" s="127"/>
      <c r="M43" s="5"/>
      <c r="N43" s="5"/>
      <c r="O43" s="5"/>
      <c r="P43" s="5"/>
      <c r="Q43" s="5"/>
      <c r="R43" s="5"/>
      <c r="S43" s="5"/>
      <c r="T43" s="5"/>
      <c r="U43" s="5"/>
      <c r="V43" s="5"/>
      <c r="W43" s="5"/>
      <c r="X43" s="5"/>
      <c r="Y43" s="5"/>
      <c r="Z43" s="5"/>
    </row>
    <row r="44" spans="1:26" s="1" customFormat="1" x14ac:dyDescent="0.2">
      <c r="A44" s="113" t="s">
        <v>88</v>
      </c>
      <c r="B44" s="126" t="s">
        <v>186</v>
      </c>
      <c r="C44" s="234"/>
      <c r="D44" s="127"/>
      <c r="E44" s="54"/>
      <c r="F44" s="127"/>
      <c r="G44" s="235"/>
      <c r="H44" s="127"/>
      <c r="I44" s="235"/>
      <c r="J44" s="236"/>
      <c r="K44" s="127"/>
      <c r="L44" s="127"/>
      <c r="M44" s="5"/>
      <c r="N44" s="5"/>
      <c r="O44" s="5"/>
      <c r="P44" s="5"/>
      <c r="Q44" s="5"/>
      <c r="R44" s="5"/>
      <c r="S44" s="5"/>
      <c r="T44" s="5"/>
      <c r="U44" s="5"/>
      <c r="V44" s="5"/>
      <c r="W44" s="5"/>
      <c r="X44" s="5"/>
      <c r="Y44" s="5"/>
      <c r="Z44" s="5"/>
    </row>
    <row r="45" spans="1:26" s="1" customFormat="1" x14ac:dyDescent="0.2">
      <c r="A45" s="3" t="s">
        <v>90</v>
      </c>
      <c r="B45" s="126" t="s">
        <v>185</v>
      </c>
      <c r="C45" s="234"/>
      <c r="D45" s="127"/>
      <c r="E45" s="126"/>
      <c r="F45" s="127"/>
      <c r="G45" s="235"/>
      <c r="H45" s="127"/>
      <c r="I45" s="235"/>
      <c r="J45" s="236"/>
      <c r="K45" s="127"/>
      <c r="L45" s="127"/>
      <c r="M45" s="234"/>
      <c r="N45" s="234"/>
      <c r="O45" s="234"/>
      <c r="P45" s="234"/>
      <c r="Q45" s="234"/>
      <c r="R45" s="234"/>
      <c r="S45" s="234"/>
      <c r="T45" s="234"/>
      <c r="U45" s="234"/>
      <c r="V45" s="234"/>
      <c r="W45" s="234"/>
      <c r="X45" s="234"/>
      <c r="Y45" s="234"/>
      <c r="Z45" s="234"/>
    </row>
    <row r="46" spans="1:26" s="72" customFormat="1" x14ac:dyDescent="0.2">
      <c r="A46" s="3" t="s">
        <v>92</v>
      </c>
      <c r="B46" s="126" t="s">
        <v>187</v>
      </c>
      <c r="C46" s="234"/>
      <c r="D46" s="127"/>
      <c r="E46" s="126"/>
      <c r="F46" s="127"/>
      <c r="G46" s="235"/>
      <c r="H46" s="127"/>
      <c r="I46" s="235"/>
      <c r="J46" s="236"/>
      <c r="K46" s="127"/>
      <c r="L46" s="127"/>
      <c r="M46" s="5"/>
      <c r="N46" s="5"/>
      <c r="O46" s="5"/>
      <c r="P46" s="5"/>
      <c r="Q46" s="5"/>
      <c r="R46" s="5"/>
      <c r="S46" s="5"/>
      <c r="T46" s="5"/>
      <c r="U46" s="5"/>
      <c r="V46" s="5"/>
      <c r="W46" s="5"/>
      <c r="X46" s="5"/>
      <c r="Y46" s="5"/>
      <c r="Z46" s="5"/>
    </row>
    <row r="47" spans="1:26" s="72" customFormat="1" x14ac:dyDescent="0.2">
      <c r="A47" s="3" t="s">
        <v>99</v>
      </c>
      <c r="B47" s="126" t="s">
        <v>100</v>
      </c>
      <c r="C47" s="234"/>
      <c r="D47" s="127"/>
      <c r="E47" s="54"/>
      <c r="F47" s="127"/>
      <c r="G47" s="235"/>
      <c r="H47" s="127"/>
      <c r="I47" s="235"/>
      <c r="J47" s="236"/>
      <c r="K47" s="127"/>
      <c r="L47" s="127"/>
      <c r="M47" s="234"/>
      <c r="N47" s="234"/>
      <c r="O47" s="234"/>
      <c r="P47" s="234"/>
      <c r="Q47" s="234"/>
      <c r="R47" s="234"/>
      <c r="S47" s="234"/>
      <c r="T47" s="234"/>
      <c r="U47" s="234"/>
      <c r="V47" s="234"/>
      <c r="W47" s="234"/>
      <c r="X47" s="234"/>
      <c r="Y47" s="234"/>
      <c r="Z47" s="234"/>
    </row>
    <row r="48" spans="1:26" s="1" customFormat="1" x14ac:dyDescent="0.2">
      <c r="A48" s="5" t="s">
        <v>308</v>
      </c>
      <c r="B48" s="119"/>
      <c r="C48" s="237"/>
      <c r="D48" s="4"/>
      <c r="E48" s="119"/>
      <c r="F48" s="4"/>
      <c r="G48" s="242"/>
      <c r="H48" s="4"/>
      <c r="I48" s="242"/>
      <c r="J48" s="238"/>
      <c r="K48" s="4"/>
      <c r="L48" s="4"/>
    </row>
    <row r="51" spans="2:10" x14ac:dyDescent="0.2">
      <c r="B51" s="92"/>
      <c r="C51" s="233"/>
    </row>
    <row r="52" spans="2:10" x14ac:dyDescent="0.2">
      <c r="B52" s="92"/>
      <c r="C52" s="233"/>
    </row>
    <row r="53" spans="2:10" x14ac:dyDescent="0.2">
      <c r="B53" s="92"/>
      <c r="C53" s="233"/>
    </row>
    <row r="54" spans="2:10" x14ac:dyDescent="0.2">
      <c r="B54" s="92"/>
      <c r="C54" s="233"/>
    </row>
    <row r="55" spans="2:10" x14ac:dyDescent="0.2">
      <c r="B55" s="92"/>
      <c r="C55" s="233"/>
    </row>
    <row r="56" spans="2:10" x14ac:dyDescent="0.2">
      <c r="B56" s="92"/>
      <c r="C56" s="233"/>
    </row>
    <row r="57" spans="2:10" x14ac:dyDescent="0.2">
      <c r="C57" s="233"/>
    </row>
    <row r="60" spans="2:10" x14ac:dyDescent="0.2">
      <c r="B60" s="42"/>
      <c r="C60" s="233"/>
      <c r="E60" s="42"/>
      <c r="G60" s="42"/>
      <c r="I60" s="42"/>
      <c r="J60" s="44"/>
    </row>
    <row r="61" spans="2:10" x14ac:dyDescent="0.2">
      <c r="B61" s="42"/>
      <c r="E61" s="42"/>
      <c r="G61" s="42"/>
      <c r="I61" s="42"/>
      <c r="J61" s="44"/>
    </row>
  </sheetData>
  <mergeCells count="10">
    <mergeCell ref="A9:B11"/>
    <mergeCell ref="G9:J9"/>
    <mergeCell ref="C9:F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89888-D689-48CC-B875-A0905BCA6891}">
  <sheetPr codeName="Sheet11"/>
  <dimension ref="A1:Z32"/>
  <sheetViews>
    <sheetView zoomScale="85" zoomScaleNormal="85" zoomScaleSheetLayoutView="100" workbookViewId="0">
      <selection activeCell="Q13" sqref="Q13"/>
    </sheetView>
  </sheetViews>
  <sheetFormatPr defaultColWidth="8.85546875" defaultRowHeight="14.25" x14ac:dyDescent="0.2"/>
  <cols>
    <col min="1" max="1" width="8.7109375" style="466" customWidth="1"/>
    <col min="2" max="2" width="23.42578125" style="466" customWidth="1"/>
    <col min="3" max="13" width="11.42578125" style="466" customWidth="1"/>
    <col min="14" max="16384" width="8.85546875" style="466"/>
  </cols>
  <sheetData>
    <row r="1" spans="1:26" s="443" customFormat="1" ht="12.75" x14ac:dyDescent="0.2">
      <c r="A1" s="616" t="s">
        <v>0</v>
      </c>
      <c r="B1" s="616"/>
      <c r="C1" s="616"/>
      <c r="D1" s="616"/>
      <c r="E1" s="616"/>
      <c r="F1" s="616"/>
      <c r="G1" s="616"/>
      <c r="H1" s="616"/>
      <c r="I1" s="616"/>
      <c r="J1" s="616"/>
      <c r="K1" s="616"/>
      <c r="L1" s="616"/>
    </row>
    <row r="2" spans="1:26" s="443" customFormat="1" ht="12.75" x14ac:dyDescent="0.2">
      <c r="A2" s="616" t="s">
        <v>1</v>
      </c>
      <c r="B2" s="616"/>
      <c r="C2" s="616"/>
      <c r="D2" s="616"/>
      <c r="E2" s="616"/>
      <c r="F2" s="616"/>
      <c r="G2" s="616"/>
      <c r="H2" s="616"/>
      <c r="I2" s="616"/>
      <c r="J2" s="616"/>
      <c r="K2" s="616"/>
      <c r="L2" s="616"/>
    </row>
    <row r="3" spans="1:26" s="443" customFormat="1" ht="12.75" x14ac:dyDescent="0.2">
      <c r="A3" s="645" t="s">
        <v>300</v>
      </c>
      <c r="B3" s="645"/>
      <c r="C3" s="645"/>
      <c r="D3" s="645"/>
      <c r="E3" s="645"/>
      <c r="F3" s="645"/>
      <c r="G3" s="645"/>
      <c r="H3" s="645"/>
      <c r="I3" s="645"/>
      <c r="J3" s="645"/>
      <c r="K3" s="645"/>
      <c r="L3" s="645"/>
    </row>
    <row r="4" spans="1:26" s="443" customFormat="1" ht="12.75" x14ac:dyDescent="0.2">
      <c r="A4" s="616" t="s">
        <v>2</v>
      </c>
      <c r="B4" s="616"/>
      <c r="C4" s="616"/>
      <c r="D4" s="616"/>
      <c r="E4" s="616"/>
      <c r="F4" s="616"/>
      <c r="G4" s="616"/>
      <c r="H4" s="616"/>
      <c r="I4" s="616"/>
      <c r="J4" s="616"/>
      <c r="K4" s="616"/>
      <c r="L4" s="616"/>
    </row>
    <row r="5" spans="1:26" s="443" customFormat="1" ht="12.75" x14ac:dyDescent="0.2">
      <c r="A5" s="428"/>
      <c r="B5" s="428"/>
      <c r="C5" s="446"/>
      <c r="D5" s="442"/>
      <c r="E5" s="446"/>
      <c r="F5" s="442"/>
      <c r="G5" s="446"/>
      <c r="H5" s="442"/>
      <c r="I5" s="446"/>
      <c r="J5" s="415"/>
      <c r="K5" s="418"/>
      <c r="L5" s="418"/>
    </row>
    <row r="6" spans="1:26" s="443" customFormat="1" x14ac:dyDescent="0.2">
      <c r="A6" s="611" t="s">
        <v>399</v>
      </c>
      <c r="B6" s="615"/>
      <c r="C6" s="615"/>
      <c r="D6" s="615"/>
      <c r="E6" s="615"/>
      <c r="F6" s="615"/>
      <c r="G6" s="615"/>
      <c r="H6" s="615"/>
      <c r="I6" s="615"/>
      <c r="J6" s="615"/>
      <c r="K6" s="615"/>
      <c r="L6" s="615"/>
      <c r="R6" s="458"/>
    </row>
    <row r="7" spans="1:26" s="443" customFormat="1" ht="12.75" x14ac:dyDescent="0.2">
      <c r="A7" s="644" t="s">
        <v>312</v>
      </c>
      <c r="B7" s="607"/>
      <c r="C7" s="607"/>
      <c r="D7" s="607"/>
      <c r="E7" s="607"/>
      <c r="F7" s="607"/>
      <c r="G7" s="607"/>
      <c r="H7" s="607"/>
      <c r="I7" s="607"/>
      <c r="J7" s="607"/>
      <c r="K7" s="607"/>
      <c r="L7" s="607"/>
      <c r="M7" s="427"/>
      <c r="N7" s="427"/>
      <c r="O7" s="427"/>
      <c r="P7" s="427"/>
      <c r="Q7" s="427"/>
      <c r="R7" s="427"/>
      <c r="S7" s="427"/>
      <c r="T7" s="427"/>
      <c r="U7" s="427"/>
      <c r="V7" s="427"/>
      <c r="W7" s="427"/>
      <c r="X7" s="427"/>
      <c r="Y7" s="427"/>
      <c r="Z7" s="427"/>
    </row>
    <row r="8" spans="1:26" s="443" customFormat="1" ht="12.75" x14ac:dyDescent="0.2">
      <c r="A8" s="421"/>
      <c r="B8" s="428"/>
      <c r="C8" s="446"/>
      <c r="D8" s="415"/>
      <c r="E8" s="446"/>
      <c r="F8" s="415"/>
      <c r="G8" s="446"/>
      <c r="H8" s="415"/>
      <c r="I8" s="446"/>
      <c r="J8" s="415"/>
      <c r="K8" s="418"/>
      <c r="L8" s="418"/>
    </row>
    <row r="9" spans="1:26" s="459" customFormat="1" ht="32.450000000000003" customHeight="1" x14ac:dyDescent="0.2">
      <c r="A9" s="647" t="s">
        <v>188</v>
      </c>
      <c r="B9" s="584"/>
      <c r="C9" s="602">
        <v>2020</v>
      </c>
      <c r="D9" s="602"/>
      <c r="E9" s="602"/>
      <c r="F9" s="602"/>
      <c r="G9" s="602">
        <v>2021</v>
      </c>
      <c r="H9" s="602"/>
      <c r="I9" s="602"/>
      <c r="J9" s="602"/>
      <c r="K9" s="660" t="s">
        <v>337</v>
      </c>
      <c r="L9" s="661"/>
    </row>
    <row r="10" spans="1:26" s="459" customFormat="1" ht="25.5" x14ac:dyDescent="0.2">
      <c r="A10" s="601"/>
      <c r="B10" s="584"/>
      <c r="C10" s="444" t="s">
        <v>20</v>
      </c>
      <c r="D10" s="445" t="s">
        <v>315</v>
      </c>
      <c r="E10" s="444" t="s">
        <v>329</v>
      </c>
      <c r="F10" s="445" t="s">
        <v>315</v>
      </c>
      <c r="G10" s="444" t="s">
        <v>314</v>
      </c>
      <c r="H10" s="445" t="s">
        <v>315</v>
      </c>
      <c r="I10" s="444" t="s">
        <v>328</v>
      </c>
      <c r="J10" s="445" t="s">
        <v>315</v>
      </c>
      <c r="K10" s="243" t="s">
        <v>162</v>
      </c>
      <c r="L10" s="244" t="s">
        <v>6</v>
      </c>
    </row>
    <row r="11" spans="1:26" s="459" customFormat="1" ht="12.75" x14ac:dyDescent="0.2">
      <c r="A11" s="601"/>
      <c r="B11" s="584"/>
      <c r="C11" s="245" t="s">
        <v>13</v>
      </c>
      <c r="D11" s="245" t="s">
        <v>14</v>
      </c>
      <c r="E11" s="245" t="s">
        <v>15</v>
      </c>
      <c r="F11" s="245" t="s">
        <v>16</v>
      </c>
      <c r="G11" s="245" t="s">
        <v>9</v>
      </c>
      <c r="H11" s="245" t="s">
        <v>10</v>
      </c>
      <c r="I11" s="245" t="s">
        <v>11</v>
      </c>
      <c r="J11" s="245" t="s">
        <v>12</v>
      </c>
      <c r="K11" s="246" t="s">
        <v>163</v>
      </c>
      <c r="L11" s="247" t="s">
        <v>164</v>
      </c>
    </row>
    <row r="13" spans="1:26" x14ac:dyDescent="0.2">
      <c r="A13" s="419"/>
      <c r="B13" s="441" t="s">
        <v>194</v>
      </c>
      <c r="C13" s="394">
        <v>3507.0712010000002</v>
      </c>
      <c r="D13" s="468"/>
      <c r="E13" s="394">
        <v>28269.092314000001</v>
      </c>
      <c r="F13" s="468"/>
      <c r="G13" s="394">
        <v>8448.8916509999999</v>
      </c>
      <c r="H13" s="394"/>
      <c r="I13" s="394">
        <v>34460.185394</v>
      </c>
      <c r="J13" s="394"/>
      <c r="K13" s="241">
        <v>140.91018307785987</v>
      </c>
      <c r="L13" s="241">
        <v>21.900572580230737</v>
      </c>
    </row>
    <row r="14" spans="1:26" x14ac:dyDescent="0.2">
      <c r="C14" s="469"/>
      <c r="D14" s="469"/>
      <c r="E14" s="469"/>
      <c r="F14" s="469"/>
      <c r="G14" s="469"/>
      <c r="H14" s="469"/>
      <c r="I14" s="469"/>
      <c r="J14" s="469"/>
      <c r="K14" s="241"/>
      <c r="L14" s="241"/>
    </row>
    <row r="15" spans="1:26" x14ac:dyDescent="0.2">
      <c r="A15" s="421">
        <v>1</v>
      </c>
      <c r="B15" s="447" t="s">
        <v>362</v>
      </c>
      <c r="C15" s="398">
        <v>3007.35925</v>
      </c>
      <c r="D15" s="400">
        <v>85.751302943107817</v>
      </c>
      <c r="E15" s="398">
        <v>23911.358238000001</v>
      </c>
      <c r="F15" s="400">
        <v>84.584810762240593</v>
      </c>
      <c r="G15" s="398">
        <v>7400.8769089999996</v>
      </c>
      <c r="H15" s="400">
        <v>87.595831674845087</v>
      </c>
      <c r="I15" s="398">
        <v>30227.044836000001</v>
      </c>
      <c r="J15" s="400">
        <v>87.715850888204898</v>
      </c>
      <c r="K15" s="241">
        <v>146.09221226230287</v>
      </c>
      <c r="L15" s="241">
        <v>26.412914461559495</v>
      </c>
    </row>
    <row r="16" spans="1:26" x14ac:dyDescent="0.2">
      <c r="A16" s="421">
        <v>2</v>
      </c>
      <c r="B16" s="448" t="s">
        <v>363</v>
      </c>
      <c r="C16" s="398">
        <v>1854.456811</v>
      </c>
      <c r="D16" s="400">
        <v>52.877649318075534</v>
      </c>
      <c r="E16" s="398">
        <v>13194.525213000001</v>
      </c>
      <c r="F16" s="400">
        <v>46.674739558105784</v>
      </c>
      <c r="G16" s="398">
        <v>4182.3883640000004</v>
      </c>
      <c r="H16" s="400">
        <v>49.502213269653879</v>
      </c>
      <c r="I16" s="398">
        <v>16943.910156999998</v>
      </c>
      <c r="J16" s="400">
        <v>49.169526986787979</v>
      </c>
      <c r="K16" s="241">
        <v>125.53172115907532</v>
      </c>
      <c r="L16" s="241">
        <v>28.416217207314816</v>
      </c>
    </row>
    <row r="17" spans="1:26" x14ac:dyDescent="0.2">
      <c r="A17" s="421">
        <v>3</v>
      </c>
      <c r="B17" s="448" t="s">
        <v>364</v>
      </c>
      <c r="C17" s="398">
        <v>754.40095399999996</v>
      </c>
      <c r="D17" s="400">
        <v>21.51085366572801</v>
      </c>
      <c r="E17" s="398">
        <v>7652.236414</v>
      </c>
      <c r="F17" s="400">
        <v>27.06926819228045</v>
      </c>
      <c r="G17" s="398">
        <v>2341.8749400000002</v>
      </c>
      <c r="H17" s="400">
        <v>27.718131995725365</v>
      </c>
      <c r="I17" s="398">
        <v>9759.415857</v>
      </c>
      <c r="J17" s="400">
        <v>28.320845478385763</v>
      </c>
      <c r="K17" s="241">
        <v>210.42841708813646</v>
      </c>
      <c r="L17" s="241">
        <v>27.536779171443932</v>
      </c>
    </row>
    <row r="18" spans="1:26" x14ac:dyDescent="0.2">
      <c r="A18" s="421">
        <v>4</v>
      </c>
      <c r="B18" s="448" t="s">
        <v>365</v>
      </c>
      <c r="C18" s="398">
        <v>311.806962</v>
      </c>
      <c r="D18" s="400">
        <v>8.8908078601624023</v>
      </c>
      <c r="E18" s="398">
        <v>2165.600136</v>
      </c>
      <c r="F18" s="400">
        <v>7.660663851338116</v>
      </c>
      <c r="G18" s="398">
        <v>612.62083099999995</v>
      </c>
      <c r="H18" s="400">
        <v>7.2509017313234319</v>
      </c>
      <c r="I18" s="398">
        <v>2329.869956</v>
      </c>
      <c r="J18" s="400">
        <v>6.7610488143388308</v>
      </c>
      <c r="K18" s="241">
        <v>96.474391421702748</v>
      </c>
      <c r="L18" s="241">
        <v>7.585417883442541</v>
      </c>
    </row>
    <row r="19" spans="1:26" x14ac:dyDescent="0.2">
      <c r="A19" s="421">
        <v>5</v>
      </c>
      <c r="B19" s="449" t="s">
        <v>366</v>
      </c>
      <c r="C19" s="398">
        <v>182.70884599999999</v>
      </c>
      <c r="D19" s="400">
        <v>5.2097273060182729</v>
      </c>
      <c r="E19" s="398">
        <v>2125.0089710000002</v>
      </c>
      <c r="F19" s="400">
        <v>7.5170753535217312</v>
      </c>
      <c r="G19" s="398">
        <v>427.04434300000003</v>
      </c>
      <c r="H19" s="400">
        <v>5.0544421758498412</v>
      </c>
      <c r="I19" s="398">
        <v>1852.0634319999999</v>
      </c>
      <c r="J19" s="400">
        <v>5.374502228657394</v>
      </c>
      <c r="K19" s="241">
        <v>133.72942928006893</v>
      </c>
      <c r="L19" s="239">
        <v>-12.844441728241543</v>
      </c>
    </row>
    <row r="20" spans="1:26" x14ac:dyDescent="0.2">
      <c r="C20" s="443"/>
      <c r="D20" s="443"/>
      <c r="E20" s="443"/>
      <c r="F20" s="443"/>
      <c r="G20" s="443"/>
      <c r="H20" s="443"/>
      <c r="I20" s="443"/>
      <c r="J20" s="443"/>
      <c r="K20" s="443"/>
      <c r="L20" s="443"/>
    </row>
    <row r="21" spans="1:26" x14ac:dyDescent="0.2">
      <c r="A21" s="467"/>
      <c r="B21" s="467"/>
      <c r="C21" s="467"/>
      <c r="D21" s="467"/>
      <c r="E21" s="467"/>
      <c r="F21" s="467"/>
      <c r="G21" s="467"/>
      <c r="H21" s="467"/>
      <c r="I21" s="467"/>
      <c r="J21" s="467"/>
      <c r="K21" s="467"/>
      <c r="L21" s="467"/>
    </row>
    <row r="22" spans="1:26" ht="15" customHeight="1" x14ac:dyDescent="0.2"/>
    <row r="23" spans="1:26" s="443" customFormat="1" ht="12.75" x14ac:dyDescent="0.2">
      <c r="A23" s="492" t="s">
        <v>391</v>
      </c>
      <c r="B23" s="429"/>
      <c r="C23" s="451"/>
      <c r="D23" s="413"/>
      <c r="E23" s="451"/>
      <c r="F23" s="413"/>
      <c r="G23" s="451"/>
      <c r="H23" s="413"/>
      <c r="I23" s="451"/>
      <c r="J23" s="413"/>
      <c r="K23" s="430"/>
      <c r="L23" s="430"/>
      <c r="M23" s="460"/>
      <c r="N23" s="460"/>
      <c r="O23" s="460"/>
      <c r="P23" s="460"/>
      <c r="Q23" s="460"/>
      <c r="R23" s="460"/>
      <c r="S23" s="460"/>
      <c r="T23" s="460"/>
      <c r="U23" s="460"/>
      <c r="V23" s="460"/>
      <c r="W23" s="460"/>
      <c r="X23" s="460"/>
      <c r="Y23" s="460"/>
      <c r="Z23" s="460"/>
    </row>
    <row r="24" spans="1:26" s="443" customFormat="1" ht="23.45" customHeight="1" x14ac:dyDescent="0.2">
      <c r="A24" s="461" t="s">
        <v>88</v>
      </c>
      <c r="B24" s="646" t="s">
        <v>189</v>
      </c>
      <c r="C24" s="659"/>
      <c r="D24" s="659"/>
      <c r="E24" s="659"/>
      <c r="F24" s="659"/>
      <c r="G24" s="659"/>
      <c r="H24" s="659"/>
      <c r="I24" s="659"/>
      <c r="J24" s="659"/>
      <c r="K24" s="659"/>
      <c r="L24" s="659"/>
      <c r="M24" s="460"/>
      <c r="N24" s="460"/>
      <c r="O24" s="460"/>
      <c r="P24" s="460"/>
      <c r="Q24" s="460"/>
      <c r="R24" s="460"/>
      <c r="S24" s="460"/>
      <c r="T24" s="460"/>
      <c r="U24" s="460"/>
      <c r="V24" s="460"/>
      <c r="W24" s="460"/>
      <c r="X24" s="460"/>
      <c r="Y24" s="460"/>
      <c r="Z24" s="460"/>
    </row>
    <row r="25" spans="1:26" s="443" customFormat="1" ht="14.25" customHeight="1" x14ac:dyDescent="0.2">
      <c r="A25" s="461" t="s">
        <v>90</v>
      </c>
      <c r="B25" s="422" t="s">
        <v>190</v>
      </c>
      <c r="C25" s="451"/>
      <c r="D25" s="413"/>
      <c r="E25" s="451"/>
      <c r="F25" s="413"/>
      <c r="G25" s="451"/>
      <c r="H25" s="413"/>
      <c r="I25" s="451"/>
      <c r="J25" s="413"/>
      <c r="K25" s="430"/>
      <c r="L25" s="430"/>
      <c r="M25" s="460"/>
      <c r="N25" s="460"/>
      <c r="O25" s="460"/>
      <c r="P25" s="460"/>
      <c r="Q25" s="460"/>
      <c r="R25" s="460"/>
      <c r="S25" s="460"/>
      <c r="T25" s="460"/>
      <c r="U25" s="460"/>
      <c r="V25" s="460"/>
      <c r="W25" s="460"/>
      <c r="X25" s="460"/>
      <c r="Y25" s="460"/>
      <c r="Z25" s="460"/>
    </row>
    <row r="26" spans="1:26" s="443" customFormat="1" ht="14.25" customHeight="1" x14ac:dyDescent="0.2">
      <c r="A26" s="461" t="s">
        <v>92</v>
      </c>
      <c r="B26" s="424" t="s">
        <v>191</v>
      </c>
      <c r="C26" s="451"/>
      <c r="D26" s="413"/>
      <c r="E26" s="451"/>
      <c r="F26" s="413"/>
      <c r="G26" s="451"/>
      <c r="H26" s="413"/>
      <c r="I26" s="451"/>
      <c r="J26" s="413"/>
      <c r="K26" s="430"/>
      <c r="L26" s="430"/>
      <c r="M26" s="460"/>
      <c r="N26" s="460"/>
      <c r="O26" s="460"/>
      <c r="P26" s="460"/>
      <c r="Q26" s="460"/>
      <c r="R26" s="460"/>
      <c r="S26" s="460"/>
      <c r="T26" s="460"/>
      <c r="U26" s="460"/>
      <c r="V26" s="460"/>
      <c r="W26" s="460"/>
      <c r="X26" s="460"/>
      <c r="Y26" s="460"/>
      <c r="Z26" s="460"/>
    </row>
    <row r="27" spans="1:26" s="443" customFormat="1" ht="23.45" customHeight="1" x14ac:dyDescent="0.2">
      <c r="A27" s="462" t="s">
        <v>94</v>
      </c>
      <c r="B27" s="646" t="s">
        <v>192</v>
      </c>
      <c r="C27" s="659"/>
      <c r="D27" s="659"/>
      <c r="E27" s="659"/>
      <c r="F27" s="659"/>
      <c r="G27" s="659"/>
      <c r="H27" s="659"/>
      <c r="I27" s="659"/>
      <c r="J27" s="659"/>
      <c r="K27" s="659"/>
      <c r="L27" s="659"/>
      <c r="M27" s="463"/>
      <c r="N27" s="463"/>
      <c r="O27" s="463"/>
      <c r="P27" s="463"/>
      <c r="Q27" s="463"/>
      <c r="R27" s="463"/>
      <c r="S27" s="463"/>
      <c r="T27" s="463"/>
      <c r="U27" s="463"/>
      <c r="V27" s="463"/>
      <c r="W27" s="463"/>
      <c r="X27" s="463"/>
      <c r="Y27" s="463"/>
      <c r="Z27" s="463"/>
    </row>
    <row r="28" spans="1:26" s="443" customFormat="1" ht="15.75" customHeight="1" x14ac:dyDescent="0.2">
      <c r="A28" s="464" t="s">
        <v>96</v>
      </c>
      <c r="B28" s="659" t="s">
        <v>193</v>
      </c>
      <c r="C28" s="659"/>
      <c r="D28" s="659"/>
      <c r="E28" s="659"/>
      <c r="F28" s="659"/>
      <c r="G28" s="424"/>
      <c r="H28" s="424"/>
      <c r="I28" s="424"/>
      <c r="J28" s="424"/>
      <c r="K28" s="424"/>
      <c r="L28" s="424"/>
      <c r="M28" s="460"/>
      <c r="N28" s="460"/>
      <c r="O28" s="460"/>
      <c r="P28" s="460"/>
      <c r="Q28" s="460"/>
      <c r="R28" s="460"/>
      <c r="S28" s="460"/>
      <c r="T28" s="460"/>
      <c r="U28" s="460"/>
      <c r="V28" s="460"/>
      <c r="W28" s="460"/>
      <c r="X28" s="460"/>
      <c r="Y28" s="460"/>
      <c r="Z28" s="460"/>
    </row>
    <row r="29" spans="1:26" s="443" customFormat="1" ht="14.25" customHeight="1" x14ac:dyDescent="0.2">
      <c r="A29" s="464" t="s">
        <v>99</v>
      </c>
      <c r="B29" s="422" t="s">
        <v>100</v>
      </c>
      <c r="C29" s="451"/>
      <c r="D29" s="413"/>
      <c r="E29" s="451"/>
      <c r="F29" s="413"/>
      <c r="G29" s="451"/>
      <c r="H29" s="413"/>
      <c r="I29" s="451"/>
      <c r="J29" s="413"/>
      <c r="K29" s="430"/>
      <c r="L29" s="430"/>
      <c r="M29" s="460"/>
      <c r="N29" s="460"/>
      <c r="O29" s="460"/>
      <c r="P29" s="460"/>
      <c r="Q29" s="460"/>
      <c r="R29" s="460"/>
      <c r="S29" s="460"/>
      <c r="T29" s="460"/>
      <c r="U29" s="460"/>
      <c r="V29" s="460"/>
      <c r="W29" s="460"/>
      <c r="X29" s="460"/>
      <c r="Y29" s="460"/>
      <c r="Z29" s="460"/>
    </row>
    <row r="30" spans="1:26" s="443" customFormat="1" ht="14.25" customHeight="1" x14ac:dyDescent="0.2">
      <c r="A30" s="465" t="s">
        <v>308</v>
      </c>
      <c r="B30" s="460"/>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row>
    <row r="31" spans="1:26" s="443" customFormat="1" ht="12.75" x14ac:dyDescent="0.2"/>
    <row r="32" spans="1:26" x14ac:dyDescent="0.2">
      <c r="A32" s="425"/>
      <c r="B32" s="450"/>
      <c r="C32" s="446"/>
      <c r="D32" s="415"/>
      <c r="E32" s="446"/>
      <c r="F32" s="415"/>
      <c r="G32" s="446"/>
      <c r="H32" s="415"/>
      <c r="I32" s="446"/>
      <c r="J32" s="415"/>
      <c r="K32" s="418"/>
      <c r="L32" s="418"/>
    </row>
  </sheetData>
  <mergeCells count="13">
    <mergeCell ref="B24:L24"/>
    <mergeCell ref="B27:L27"/>
    <mergeCell ref="B28:F28"/>
    <mergeCell ref="A9:B11"/>
    <mergeCell ref="G9:J9"/>
    <mergeCell ref="C9:F9"/>
    <mergeCell ref="K9:L9"/>
    <mergeCell ref="A7:L7"/>
    <mergeCell ref="A1:L1"/>
    <mergeCell ref="A2:L2"/>
    <mergeCell ref="A3:L3"/>
    <mergeCell ref="A4:L4"/>
    <mergeCell ref="A6:L6"/>
  </mergeCells>
  <pageMargins left="0.70866141732283472" right="0.70866141732283472" top="0.74803149606299213" bottom="0.74803149606299213" header="0.31496062992125984" footer="0.31496062992125984"/>
  <pageSetup paperSize="9" scale="57"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BFB52-43D4-47D1-B5E7-D32B511417E2}">
  <sheetPr>
    <pageSetUpPr fitToPage="1"/>
  </sheetPr>
  <dimension ref="A1:Z87"/>
  <sheetViews>
    <sheetView zoomScale="80" zoomScaleNormal="80" workbookViewId="0">
      <selection activeCell="I7" sqref="I7"/>
    </sheetView>
  </sheetViews>
  <sheetFormatPr defaultColWidth="9.140625" defaultRowHeight="12.75" x14ac:dyDescent="0.2"/>
  <cols>
    <col min="1" max="1" width="5.5703125" style="495" customWidth="1"/>
    <col min="2" max="2" width="32" style="495" customWidth="1"/>
    <col min="3" max="3" width="18" style="72" customWidth="1"/>
    <col min="4" max="5" width="18" style="484" customWidth="1"/>
    <col min="6" max="6" width="26.28515625" style="489" bestFit="1" customWidth="1"/>
    <col min="7" max="7" width="24.42578125" style="484" customWidth="1"/>
    <col min="8" max="16384" width="9.140625" style="484"/>
  </cols>
  <sheetData>
    <row r="1" spans="1:26" x14ac:dyDescent="0.2">
      <c r="A1" s="499" t="s">
        <v>0</v>
      </c>
      <c r="B1" s="483"/>
      <c r="C1" s="210"/>
      <c r="D1" s="483"/>
      <c r="E1" s="483"/>
      <c r="F1" s="520"/>
    </row>
    <row r="2" spans="1:26" x14ac:dyDescent="0.2">
      <c r="A2" s="499" t="s">
        <v>1</v>
      </c>
      <c r="B2" s="483"/>
      <c r="C2" s="210"/>
      <c r="D2" s="483"/>
      <c r="E2" s="483"/>
      <c r="F2" s="520"/>
    </row>
    <row r="3" spans="1:26" x14ac:dyDescent="0.2">
      <c r="A3" s="499" t="s">
        <v>300</v>
      </c>
      <c r="B3" s="483"/>
      <c r="C3" s="210"/>
      <c r="D3" s="483"/>
      <c r="E3" s="483"/>
      <c r="F3" s="520"/>
    </row>
    <row r="4" spans="1:26" x14ac:dyDescent="0.2">
      <c r="A4" s="499" t="s">
        <v>2</v>
      </c>
      <c r="B4" s="483"/>
      <c r="C4" s="210"/>
      <c r="D4" s="483"/>
      <c r="E4" s="483"/>
      <c r="F4" s="520"/>
    </row>
    <row r="5" spans="1:26" x14ac:dyDescent="0.2">
      <c r="A5" s="483"/>
      <c r="B5" s="483"/>
      <c r="C5" s="210"/>
      <c r="D5" s="483"/>
      <c r="E5" s="483"/>
      <c r="F5" s="520"/>
    </row>
    <row r="6" spans="1:26" s="486" customFormat="1" ht="14.25" x14ac:dyDescent="0.2">
      <c r="A6" s="582" t="s">
        <v>351</v>
      </c>
      <c r="B6" s="582"/>
      <c r="C6" s="582"/>
      <c r="D6" s="582"/>
      <c r="E6" s="582"/>
      <c r="F6" s="582"/>
    </row>
    <row r="7" spans="1:26" s="486" customFormat="1" x14ac:dyDescent="0.2">
      <c r="A7" s="582" t="s">
        <v>312</v>
      </c>
      <c r="B7" s="582"/>
      <c r="C7" s="582"/>
      <c r="D7" s="582"/>
      <c r="E7" s="582"/>
      <c r="F7" s="582"/>
    </row>
    <row r="8" spans="1:26" x14ac:dyDescent="0.2">
      <c r="A8" s="484"/>
      <c r="B8" s="484"/>
    </row>
    <row r="9" spans="1:26" s="486" customFormat="1" ht="15.6" customHeight="1" x14ac:dyDescent="0.2">
      <c r="A9" s="662" t="s">
        <v>161</v>
      </c>
      <c r="B9" s="584"/>
      <c r="C9" s="516" t="s">
        <v>352</v>
      </c>
      <c r="D9" s="516" t="s">
        <v>353</v>
      </c>
      <c r="E9" s="516" t="s">
        <v>354</v>
      </c>
      <c r="F9" s="516" t="s">
        <v>355</v>
      </c>
      <c r="G9" s="517"/>
      <c r="H9" s="517"/>
      <c r="I9" s="517"/>
      <c r="J9" s="517"/>
      <c r="K9" s="517"/>
      <c r="L9" s="517"/>
      <c r="M9" s="517"/>
      <c r="N9" s="517"/>
      <c r="O9" s="517"/>
      <c r="P9" s="517"/>
      <c r="Q9" s="517"/>
      <c r="R9" s="517"/>
      <c r="S9" s="517"/>
      <c r="T9" s="517"/>
      <c r="U9" s="517"/>
      <c r="V9" s="517"/>
      <c r="W9" s="517"/>
      <c r="X9" s="517"/>
      <c r="Y9" s="517"/>
      <c r="Z9" s="517"/>
    </row>
    <row r="10" spans="1:26" x14ac:dyDescent="0.2">
      <c r="A10" s="601"/>
      <c r="B10" s="584"/>
      <c r="C10" s="518" t="s">
        <v>9</v>
      </c>
      <c r="D10" s="518" t="s">
        <v>10</v>
      </c>
      <c r="E10" s="518" t="s">
        <v>11</v>
      </c>
      <c r="F10" s="519" t="s">
        <v>12</v>
      </c>
      <c r="G10" s="498"/>
      <c r="H10" s="498"/>
      <c r="I10" s="498"/>
      <c r="J10" s="498"/>
      <c r="K10" s="498"/>
      <c r="L10" s="498"/>
      <c r="M10" s="498"/>
      <c r="N10" s="498"/>
      <c r="O10" s="498"/>
      <c r="P10" s="498"/>
      <c r="Q10" s="498"/>
      <c r="R10" s="498"/>
      <c r="S10" s="498"/>
      <c r="T10" s="498"/>
      <c r="U10" s="498"/>
      <c r="V10" s="498"/>
      <c r="W10" s="498"/>
      <c r="X10" s="498"/>
      <c r="Y10" s="498"/>
      <c r="Z10" s="498"/>
    </row>
    <row r="11" spans="1:26" x14ac:dyDescent="0.2">
      <c r="A11" s="503"/>
      <c r="B11" s="521"/>
      <c r="C11" s="477"/>
      <c r="D11" s="477"/>
      <c r="E11" s="477"/>
      <c r="F11" s="476"/>
    </row>
    <row r="12" spans="1:26" s="486" customFormat="1" x14ac:dyDescent="0.2">
      <c r="A12" s="486" t="s">
        <v>297</v>
      </c>
      <c r="B12" s="522" t="s">
        <v>298</v>
      </c>
      <c r="C12" s="472">
        <v>14163461648</v>
      </c>
      <c r="D12" s="472">
        <v>8448891651</v>
      </c>
      <c r="E12" s="472">
        <v>5714569997</v>
      </c>
      <c r="F12" s="529">
        <v>-2734321654</v>
      </c>
    </row>
    <row r="13" spans="1:26" s="486" customFormat="1" x14ac:dyDescent="0.2">
      <c r="B13" s="506"/>
      <c r="C13" s="470"/>
      <c r="D13" s="523"/>
      <c r="E13" s="470"/>
      <c r="F13" s="529"/>
    </row>
    <row r="14" spans="1:26" s="486" customFormat="1" x14ac:dyDescent="0.2">
      <c r="A14" s="511">
        <v>1</v>
      </c>
      <c r="B14" s="507" t="s">
        <v>166</v>
      </c>
      <c r="C14" s="478">
        <v>3111821065</v>
      </c>
      <c r="D14" s="524">
        <v>2158594218</v>
      </c>
      <c r="E14" s="524">
        <v>953226847</v>
      </c>
      <c r="F14" s="529">
        <v>-1205367371</v>
      </c>
      <c r="G14" s="474"/>
    </row>
    <row r="15" spans="1:26" s="486" customFormat="1" ht="14.25" x14ac:dyDescent="0.2">
      <c r="A15" s="511">
        <v>2</v>
      </c>
      <c r="B15" s="507" t="s">
        <v>367</v>
      </c>
      <c r="C15" s="478">
        <v>1631113325</v>
      </c>
      <c r="D15" s="480">
        <v>811841997</v>
      </c>
      <c r="E15" s="480">
        <v>819271328</v>
      </c>
      <c r="F15" s="529">
        <v>7429331</v>
      </c>
      <c r="G15" s="474"/>
    </row>
    <row r="16" spans="1:26" s="486" customFormat="1" ht="14.25" x14ac:dyDescent="0.2">
      <c r="A16" s="511">
        <v>3</v>
      </c>
      <c r="B16" s="507" t="s">
        <v>368</v>
      </c>
      <c r="C16" s="478">
        <v>1459837040</v>
      </c>
      <c r="D16" s="524">
        <v>602389946</v>
      </c>
      <c r="E16" s="524">
        <v>857447094</v>
      </c>
      <c r="F16" s="529">
        <v>255057148</v>
      </c>
      <c r="G16" s="474"/>
    </row>
    <row r="17" spans="1:7" s="486" customFormat="1" x14ac:dyDescent="0.2">
      <c r="A17" s="511">
        <v>4</v>
      </c>
      <c r="B17" s="508" t="s">
        <v>167</v>
      </c>
      <c r="C17" s="478">
        <v>989179419</v>
      </c>
      <c r="D17" s="480">
        <v>254148536</v>
      </c>
      <c r="E17" s="480">
        <v>735030883</v>
      </c>
      <c r="F17" s="529">
        <v>480882347</v>
      </c>
      <c r="G17" s="474"/>
    </row>
    <row r="18" spans="1:7" s="486" customFormat="1" x14ac:dyDescent="0.2">
      <c r="A18" s="511">
        <v>5</v>
      </c>
      <c r="B18" s="508" t="s">
        <v>168</v>
      </c>
      <c r="C18" s="478">
        <v>856888188</v>
      </c>
      <c r="D18" s="480">
        <v>541199541</v>
      </c>
      <c r="E18" s="480">
        <v>315688647</v>
      </c>
      <c r="F18" s="529">
        <v>-225510894</v>
      </c>
      <c r="G18" s="474"/>
    </row>
    <row r="19" spans="1:7" s="486" customFormat="1" x14ac:dyDescent="0.2">
      <c r="A19" s="511">
        <v>6</v>
      </c>
      <c r="B19" s="508" t="s">
        <v>169</v>
      </c>
      <c r="C19" s="478">
        <v>762671490</v>
      </c>
      <c r="D19" s="480">
        <v>464345597</v>
      </c>
      <c r="E19" s="480">
        <v>298325893</v>
      </c>
      <c r="F19" s="529">
        <v>-166019704</v>
      </c>
      <c r="G19" s="474"/>
    </row>
    <row r="20" spans="1:7" s="486" customFormat="1" x14ac:dyDescent="0.2">
      <c r="A20" s="511">
        <v>7</v>
      </c>
      <c r="B20" s="507" t="s">
        <v>173</v>
      </c>
      <c r="C20" s="478">
        <v>720225121</v>
      </c>
      <c r="D20" s="480">
        <v>542426739</v>
      </c>
      <c r="E20" s="480">
        <v>177798382</v>
      </c>
      <c r="F20" s="529">
        <v>-364628357</v>
      </c>
      <c r="G20" s="474"/>
    </row>
    <row r="21" spans="1:7" s="486" customFormat="1" x14ac:dyDescent="0.2">
      <c r="A21" s="511">
        <v>8</v>
      </c>
      <c r="B21" s="508" t="s">
        <v>176</v>
      </c>
      <c r="C21" s="478">
        <v>672686568</v>
      </c>
      <c r="D21" s="480">
        <v>596802355</v>
      </c>
      <c r="E21" s="480">
        <v>75884213</v>
      </c>
      <c r="F21" s="529">
        <v>-520918142</v>
      </c>
      <c r="G21" s="474"/>
    </row>
    <row r="22" spans="1:7" s="486" customFormat="1" x14ac:dyDescent="0.2">
      <c r="A22" s="511">
        <v>9</v>
      </c>
      <c r="B22" s="508" t="s">
        <v>171</v>
      </c>
      <c r="C22" s="478">
        <v>610548210</v>
      </c>
      <c r="D22" s="524">
        <v>414507911</v>
      </c>
      <c r="E22" s="524">
        <v>196040299</v>
      </c>
      <c r="F22" s="529">
        <v>-218467612</v>
      </c>
      <c r="G22" s="474"/>
    </row>
    <row r="23" spans="1:7" s="486" customFormat="1" ht="14.25" x14ac:dyDescent="0.2">
      <c r="A23" s="511">
        <v>10</v>
      </c>
      <c r="B23" s="507" t="s">
        <v>369</v>
      </c>
      <c r="C23" s="478">
        <v>534895972</v>
      </c>
      <c r="D23" s="480">
        <v>391510601</v>
      </c>
      <c r="E23" s="480">
        <v>143385371</v>
      </c>
      <c r="F23" s="529">
        <v>-248125230</v>
      </c>
      <c r="G23" s="474"/>
    </row>
    <row r="24" spans="1:7" s="486" customFormat="1" x14ac:dyDescent="0.2">
      <c r="A24" s="511">
        <v>11</v>
      </c>
      <c r="B24" s="508" t="s">
        <v>175</v>
      </c>
      <c r="C24" s="478">
        <v>430863166</v>
      </c>
      <c r="D24" s="480">
        <v>318892124</v>
      </c>
      <c r="E24" s="480">
        <v>111971042</v>
      </c>
      <c r="F24" s="529">
        <v>-206921082</v>
      </c>
      <c r="G24" s="474"/>
    </row>
    <row r="25" spans="1:7" s="486" customFormat="1" x14ac:dyDescent="0.2">
      <c r="A25" s="511">
        <v>12</v>
      </c>
      <c r="B25" s="508" t="s">
        <v>170</v>
      </c>
      <c r="C25" s="478">
        <v>430002148</v>
      </c>
      <c r="D25" s="480">
        <v>206624000</v>
      </c>
      <c r="E25" s="480">
        <v>223378148</v>
      </c>
      <c r="F25" s="529">
        <v>16754148</v>
      </c>
      <c r="G25" s="474"/>
    </row>
    <row r="26" spans="1:7" s="486" customFormat="1" x14ac:dyDescent="0.2">
      <c r="A26" s="511">
        <v>13</v>
      </c>
      <c r="B26" s="508" t="s">
        <v>178</v>
      </c>
      <c r="C26" s="478">
        <v>239159250</v>
      </c>
      <c r="D26" s="480">
        <v>191699481</v>
      </c>
      <c r="E26" s="480">
        <v>47459769</v>
      </c>
      <c r="F26" s="529">
        <v>-144239712</v>
      </c>
      <c r="G26" s="474"/>
    </row>
    <row r="27" spans="1:7" s="486" customFormat="1" x14ac:dyDescent="0.2">
      <c r="A27" s="511">
        <v>14</v>
      </c>
      <c r="B27" s="508" t="s">
        <v>172</v>
      </c>
      <c r="C27" s="478">
        <v>226789769</v>
      </c>
      <c r="D27" s="480">
        <v>34904873</v>
      </c>
      <c r="E27" s="480">
        <v>191884896</v>
      </c>
      <c r="F27" s="529">
        <v>156980023</v>
      </c>
      <c r="G27" s="474"/>
    </row>
    <row r="28" spans="1:7" s="486" customFormat="1" x14ac:dyDescent="0.2">
      <c r="A28" s="511">
        <v>15</v>
      </c>
      <c r="B28" s="508" t="s">
        <v>183</v>
      </c>
      <c r="C28" s="478">
        <v>151909174</v>
      </c>
      <c r="D28" s="480">
        <v>116644804</v>
      </c>
      <c r="E28" s="480">
        <v>35264370</v>
      </c>
      <c r="F28" s="529">
        <v>-81380434</v>
      </c>
      <c r="G28" s="474"/>
    </row>
    <row r="29" spans="1:7" s="486" customFormat="1" x14ac:dyDescent="0.2">
      <c r="A29" s="511">
        <v>16</v>
      </c>
      <c r="B29" s="508" t="s">
        <v>180</v>
      </c>
      <c r="C29" s="478">
        <v>99696564</v>
      </c>
      <c r="D29" s="480">
        <v>60378999</v>
      </c>
      <c r="E29" s="480">
        <v>39317565</v>
      </c>
      <c r="F29" s="529">
        <v>-21061434</v>
      </c>
      <c r="G29" s="474"/>
    </row>
    <row r="30" spans="1:7" s="486" customFormat="1" x14ac:dyDescent="0.2">
      <c r="A30" s="511">
        <v>17</v>
      </c>
      <c r="B30" s="508" t="s">
        <v>292</v>
      </c>
      <c r="C30" s="478">
        <v>96456284</v>
      </c>
      <c r="D30" s="480">
        <v>81754450</v>
      </c>
      <c r="E30" s="480">
        <v>14701834</v>
      </c>
      <c r="F30" s="529">
        <v>-67052616</v>
      </c>
      <c r="G30" s="474"/>
    </row>
    <row r="31" spans="1:7" s="486" customFormat="1" x14ac:dyDescent="0.2">
      <c r="A31" s="511">
        <v>18</v>
      </c>
      <c r="B31" s="508" t="s">
        <v>179</v>
      </c>
      <c r="C31" s="478">
        <v>82862847</v>
      </c>
      <c r="D31" s="480">
        <v>39387531</v>
      </c>
      <c r="E31" s="480">
        <v>43475316</v>
      </c>
      <c r="F31" s="529">
        <v>4087785</v>
      </c>
      <c r="G31" s="474"/>
    </row>
    <row r="32" spans="1:7" s="486" customFormat="1" x14ac:dyDescent="0.2">
      <c r="A32" s="511">
        <v>19</v>
      </c>
      <c r="B32" s="508" t="s">
        <v>293</v>
      </c>
      <c r="C32" s="478">
        <v>79980637</v>
      </c>
      <c r="D32" s="480">
        <v>70562624</v>
      </c>
      <c r="E32" s="480">
        <v>9418013</v>
      </c>
      <c r="F32" s="529">
        <v>-61144611</v>
      </c>
      <c r="G32" s="474"/>
    </row>
    <row r="33" spans="1:7" s="486" customFormat="1" x14ac:dyDescent="0.2">
      <c r="A33" s="511">
        <v>20</v>
      </c>
      <c r="B33" s="508" t="s">
        <v>181</v>
      </c>
      <c r="C33" s="478">
        <v>77376243</v>
      </c>
      <c r="D33" s="480">
        <v>40419082</v>
      </c>
      <c r="E33" s="480">
        <v>36957161</v>
      </c>
      <c r="F33" s="529">
        <v>-3461921</v>
      </c>
      <c r="G33" s="474"/>
    </row>
    <row r="34" spans="1:7" s="486" customFormat="1" x14ac:dyDescent="0.2">
      <c r="A34" s="511">
        <v>21</v>
      </c>
      <c r="B34" s="508" t="s">
        <v>86</v>
      </c>
      <c r="C34" s="478">
        <v>898499168</v>
      </c>
      <c r="D34" s="480">
        <v>509856242</v>
      </c>
      <c r="E34" s="480">
        <v>388642926</v>
      </c>
      <c r="F34" s="529">
        <v>-121213316</v>
      </c>
      <c r="G34" s="474"/>
    </row>
    <row r="35" spans="1:7" s="486" customFormat="1" x14ac:dyDescent="0.2">
      <c r="A35" s="525"/>
      <c r="B35" s="526"/>
      <c r="C35" s="475"/>
      <c r="D35" s="473"/>
      <c r="E35" s="473"/>
      <c r="F35" s="527"/>
    </row>
    <row r="36" spans="1:7" s="486" customFormat="1" x14ac:dyDescent="0.2">
      <c r="C36" s="479"/>
      <c r="D36" s="479"/>
      <c r="E36" s="479"/>
      <c r="F36" s="488"/>
    </row>
    <row r="37" spans="1:7" s="530" customFormat="1" ht="12" x14ac:dyDescent="0.2">
      <c r="A37" s="485" t="s">
        <v>184</v>
      </c>
      <c r="C37" s="293"/>
      <c r="D37" s="293"/>
      <c r="E37" s="293"/>
      <c r="F37" s="531"/>
    </row>
    <row r="38" spans="1:7" s="530" customFormat="1" ht="12" x14ac:dyDescent="0.2">
      <c r="A38" s="497" t="s">
        <v>356</v>
      </c>
      <c r="B38" s="501" t="s">
        <v>357</v>
      </c>
      <c r="C38" s="294"/>
      <c r="D38" s="294"/>
      <c r="F38" s="531"/>
    </row>
    <row r="39" spans="1:7" s="530" customFormat="1" ht="12" x14ac:dyDescent="0.2">
      <c r="A39" s="481" t="s">
        <v>358</v>
      </c>
      <c r="B39" s="501" t="s">
        <v>359</v>
      </c>
      <c r="C39" s="294"/>
      <c r="D39" s="294"/>
      <c r="E39" s="294"/>
      <c r="F39" s="531"/>
    </row>
    <row r="40" spans="1:7" s="530" customFormat="1" ht="12" x14ac:dyDescent="0.2">
      <c r="A40" s="481" t="s">
        <v>360</v>
      </c>
      <c r="B40" s="501" t="s">
        <v>187</v>
      </c>
      <c r="C40" s="293"/>
      <c r="F40" s="531"/>
    </row>
    <row r="41" spans="1:7" s="530" customFormat="1" ht="12" x14ac:dyDescent="0.2">
      <c r="A41" s="481" t="s">
        <v>99</v>
      </c>
      <c r="B41" s="501" t="s">
        <v>100</v>
      </c>
      <c r="C41" s="293"/>
      <c r="D41" s="532"/>
      <c r="E41" s="532"/>
      <c r="F41" s="531"/>
    </row>
    <row r="42" spans="1:7" s="530" customFormat="1" ht="12" x14ac:dyDescent="0.2">
      <c r="A42" s="482" t="s">
        <v>308</v>
      </c>
      <c r="B42" s="501"/>
      <c r="C42" s="294"/>
      <c r="F42" s="531"/>
    </row>
    <row r="43" spans="1:7" s="486" customFormat="1" x14ac:dyDescent="0.2">
      <c r="A43" s="496"/>
      <c r="B43" s="500"/>
      <c r="C43" s="479"/>
      <c r="D43" s="528"/>
      <c r="E43" s="528"/>
      <c r="F43" s="488"/>
    </row>
    <row r="44" spans="1:7" s="486" customFormat="1" x14ac:dyDescent="0.2">
      <c r="A44" s="496"/>
      <c r="B44" s="500"/>
      <c r="C44" s="471"/>
      <c r="F44" s="488"/>
    </row>
    <row r="45" spans="1:7" s="486" customFormat="1" x14ac:dyDescent="0.2">
      <c r="A45" s="487"/>
      <c r="B45" s="487"/>
      <c r="C45" s="471"/>
      <c r="F45" s="488"/>
    </row>
    <row r="46" spans="1:7" s="486" customFormat="1" x14ac:dyDescent="0.2">
      <c r="A46" s="487"/>
      <c r="B46" s="487"/>
      <c r="C46" s="471"/>
      <c r="F46" s="488"/>
    </row>
    <row r="47" spans="1:7" s="486" customFormat="1" x14ac:dyDescent="0.2">
      <c r="A47" s="487"/>
      <c r="B47" s="487"/>
      <c r="C47" s="471"/>
      <c r="F47" s="488"/>
    </row>
    <row r="48" spans="1:7" s="486" customFormat="1" x14ac:dyDescent="0.2">
      <c r="A48" s="487"/>
      <c r="B48" s="487"/>
      <c r="C48" s="471"/>
      <c r="F48" s="488"/>
    </row>
    <row r="49" spans="1:6" s="486" customFormat="1" x14ac:dyDescent="0.2">
      <c r="A49" s="487"/>
      <c r="B49" s="487"/>
      <c r="C49" s="471"/>
      <c r="F49" s="488"/>
    </row>
    <row r="50" spans="1:6" s="486" customFormat="1" x14ac:dyDescent="0.2">
      <c r="A50" s="487"/>
      <c r="B50" s="487"/>
      <c r="C50" s="471"/>
      <c r="F50" s="488"/>
    </row>
    <row r="51" spans="1:6" s="486" customFormat="1" x14ac:dyDescent="0.2">
      <c r="A51" s="487"/>
      <c r="B51" s="487"/>
      <c r="C51" s="471"/>
      <c r="F51" s="488"/>
    </row>
    <row r="52" spans="1:6" s="486" customFormat="1" x14ac:dyDescent="0.2">
      <c r="A52" s="487"/>
      <c r="B52" s="487"/>
      <c r="C52" s="471"/>
      <c r="F52" s="488"/>
    </row>
    <row r="53" spans="1:6" s="486" customFormat="1" x14ac:dyDescent="0.2">
      <c r="A53" s="487"/>
      <c r="B53" s="487"/>
      <c r="C53" s="471"/>
      <c r="F53" s="488"/>
    </row>
    <row r="54" spans="1:6" s="486" customFormat="1" x14ac:dyDescent="0.2">
      <c r="A54" s="487"/>
      <c r="B54" s="487"/>
      <c r="C54" s="471"/>
      <c r="F54" s="488"/>
    </row>
    <row r="55" spans="1:6" s="486" customFormat="1" x14ac:dyDescent="0.2">
      <c r="A55" s="487"/>
      <c r="B55" s="487"/>
      <c r="C55" s="471"/>
      <c r="F55" s="488"/>
    </row>
    <row r="56" spans="1:6" s="486" customFormat="1" x14ac:dyDescent="0.2">
      <c r="A56" s="487"/>
      <c r="B56" s="487"/>
      <c r="C56" s="471"/>
      <c r="F56" s="488"/>
    </row>
    <row r="57" spans="1:6" s="486" customFormat="1" x14ac:dyDescent="0.2">
      <c r="A57" s="487"/>
      <c r="B57" s="487"/>
      <c r="C57" s="471"/>
      <c r="F57" s="488"/>
    </row>
    <row r="58" spans="1:6" s="486" customFormat="1" x14ac:dyDescent="0.2">
      <c r="A58" s="487"/>
      <c r="B58" s="487"/>
      <c r="C58" s="471"/>
      <c r="F58" s="488"/>
    </row>
    <row r="59" spans="1:6" s="486" customFormat="1" x14ac:dyDescent="0.2">
      <c r="A59" s="487"/>
      <c r="B59" s="487"/>
      <c r="C59" s="471"/>
      <c r="F59" s="488"/>
    </row>
    <row r="60" spans="1:6" s="486" customFormat="1" x14ac:dyDescent="0.2">
      <c r="A60" s="487"/>
      <c r="B60" s="487"/>
      <c r="C60" s="471"/>
      <c r="F60" s="488"/>
    </row>
    <row r="61" spans="1:6" s="486" customFormat="1" x14ac:dyDescent="0.2">
      <c r="A61" s="487"/>
      <c r="B61" s="487"/>
      <c r="C61" s="471"/>
      <c r="F61" s="488"/>
    </row>
    <row r="62" spans="1:6" s="486" customFormat="1" x14ac:dyDescent="0.2">
      <c r="A62" s="487"/>
      <c r="B62" s="487"/>
      <c r="C62" s="541"/>
      <c r="F62" s="488"/>
    </row>
    <row r="63" spans="1:6" s="486" customFormat="1" x14ac:dyDescent="0.2">
      <c r="A63" s="487"/>
      <c r="B63" s="487"/>
      <c r="C63" s="541"/>
      <c r="F63" s="488"/>
    </row>
    <row r="64" spans="1:6" s="486" customFormat="1" x14ac:dyDescent="0.2">
      <c r="A64" s="487"/>
      <c r="B64" s="487"/>
      <c r="C64" s="541"/>
      <c r="F64" s="488"/>
    </row>
    <row r="65" spans="1:6" s="486" customFormat="1" x14ac:dyDescent="0.2">
      <c r="A65" s="487"/>
      <c r="B65" s="487"/>
      <c r="C65" s="541"/>
      <c r="F65" s="488"/>
    </row>
    <row r="66" spans="1:6" s="486" customFormat="1" x14ac:dyDescent="0.2">
      <c r="A66" s="487"/>
      <c r="B66" s="487"/>
      <c r="C66" s="541"/>
      <c r="F66" s="488"/>
    </row>
    <row r="67" spans="1:6" s="486" customFormat="1" x14ac:dyDescent="0.2">
      <c r="A67" s="487"/>
      <c r="B67" s="487"/>
      <c r="C67" s="541"/>
      <c r="F67" s="488"/>
    </row>
    <row r="68" spans="1:6" s="486" customFormat="1" x14ac:dyDescent="0.2">
      <c r="A68" s="487"/>
      <c r="B68" s="487"/>
      <c r="C68" s="541"/>
      <c r="F68" s="488"/>
    </row>
    <row r="69" spans="1:6" s="486" customFormat="1" x14ac:dyDescent="0.2">
      <c r="A69" s="487"/>
      <c r="B69" s="487"/>
      <c r="C69" s="541"/>
      <c r="F69" s="488"/>
    </row>
    <row r="70" spans="1:6" s="486" customFormat="1" x14ac:dyDescent="0.2">
      <c r="A70" s="487"/>
      <c r="B70" s="487"/>
      <c r="C70" s="541"/>
      <c r="F70" s="488"/>
    </row>
    <row r="71" spans="1:6" s="486" customFormat="1" x14ac:dyDescent="0.2">
      <c r="A71" s="487"/>
      <c r="B71" s="487"/>
      <c r="C71" s="541"/>
      <c r="F71" s="488"/>
    </row>
    <row r="72" spans="1:6" s="486" customFormat="1" x14ac:dyDescent="0.2">
      <c r="A72" s="487"/>
      <c r="B72" s="487"/>
      <c r="C72" s="541"/>
      <c r="F72" s="488"/>
    </row>
    <row r="73" spans="1:6" s="486" customFormat="1" x14ac:dyDescent="0.2">
      <c r="A73" s="487"/>
      <c r="B73" s="487"/>
      <c r="C73" s="541"/>
      <c r="F73" s="488"/>
    </row>
    <row r="74" spans="1:6" s="486" customFormat="1" x14ac:dyDescent="0.2">
      <c r="A74" s="487"/>
      <c r="B74" s="487"/>
      <c r="C74" s="541"/>
      <c r="F74" s="488"/>
    </row>
    <row r="75" spans="1:6" s="486" customFormat="1" x14ac:dyDescent="0.2">
      <c r="A75" s="487"/>
      <c r="B75" s="487"/>
      <c r="C75" s="541"/>
      <c r="F75" s="488"/>
    </row>
    <row r="76" spans="1:6" s="486" customFormat="1" x14ac:dyDescent="0.2">
      <c r="A76" s="487"/>
      <c r="B76" s="487"/>
      <c r="C76" s="541"/>
      <c r="F76" s="488"/>
    </row>
    <row r="77" spans="1:6" s="486" customFormat="1" x14ac:dyDescent="0.2">
      <c r="A77" s="487"/>
      <c r="B77" s="487"/>
      <c r="C77" s="541"/>
      <c r="F77" s="488"/>
    </row>
    <row r="78" spans="1:6" s="486" customFormat="1" x14ac:dyDescent="0.2">
      <c r="A78" s="487"/>
      <c r="B78" s="487"/>
      <c r="C78" s="541"/>
      <c r="F78" s="488"/>
    </row>
    <row r="79" spans="1:6" s="486" customFormat="1" x14ac:dyDescent="0.2">
      <c r="A79" s="487"/>
      <c r="B79" s="487"/>
      <c r="C79" s="541"/>
      <c r="F79" s="488"/>
    </row>
    <row r="80" spans="1:6" s="486" customFormat="1" x14ac:dyDescent="0.2">
      <c r="A80" s="487"/>
      <c r="B80" s="487"/>
      <c r="C80" s="541"/>
      <c r="F80" s="488"/>
    </row>
    <row r="81" spans="1:6" s="486" customFormat="1" x14ac:dyDescent="0.2">
      <c r="A81" s="487"/>
      <c r="B81" s="487"/>
      <c r="C81" s="541"/>
      <c r="F81" s="488"/>
    </row>
    <row r="82" spans="1:6" s="486" customFormat="1" x14ac:dyDescent="0.2">
      <c r="A82" s="487"/>
      <c r="B82" s="487"/>
      <c r="C82" s="541"/>
      <c r="F82" s="488"/>
    </row>
    <row r="83" spans="1:6" s="486" customFormat="1" x14ac:dyDescent="0.2">
      <c r="A83" s="487"/>
      <c r="B83" s="487"/>
      <c r="C83" s="541"/>
      <c r="F83" s="488"/>
    </row>
    <row r="84" spans="1:6" s="486" customFormat="1" x14ac:dyDescent="0.2">
      <c r="A84" s="487"/>
      <c r="B84" s="487"/>
      <c r="C84" s="541"/>
      <c r="F84" s="488"/>
    </row>
    <row r="85" spans="1:6" s="486" customFormat="1" x14ac:dyDescent="0.2">
      <c r="A85" s="487"/>
      <c r="B85" s="487"/>
      <c r="C85" s="541"/>
      <c r="F85" s="488"/>
    </row>
    <row r="86" spans="1:6" s="486" customFormat="1" x14ac:dyDescent="0.2">
      <c r="A86" s="487"/>
      <c r="B86" s="487"/>
      <c r="C86" s="541"/>
      <c r="F86" s="488"/>
    </row>
    <row r="87" spans="1:6" s="486" customFormat="1" x14ac:dyDescent="0.2">
      <c r="A87" s="487"/>
      <c r="B87" s="487"/>
      <c r="C87" s="541"/>
      <c r="F87" s="488"/>
    </row>
  </sheetData>
  <mergeCells count="3">
    <mergeCell ref="A6:F6"/>
    <mergeCell ref="A7:F7"/>
    <mergeCell ref="A9:B10"/>
  </mergeCells>
  <printOptions horizontalCentered="1"/>
  <pageMargins left="0.75" right="0.75" top="1" bottom="1" header="0.5" footer="0.5"/>
  <pageSetup paperSize="14"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CB6B3-1720-49BE-AC48-EC0E385623F7}">
  <sheetPr codeName="Sheet12"/>
  <dimension ref="A1:Z28"/>
  <sheetViews>
    <sheetView zoomScale="70" zoomScaleNormal="70" workbookViewId="0">
      <selection activeCell="D29" sqref="D29"/>
    </sheetView>
  </sheetViews>
  <sheetFormatPr defaultColWidth="8.85546875" defaultRowHeight="14.25" x14ac:dyDescent="0.2"/>
  <cols>
    <col min="1" max="1" width="8.140625" style="536" customWidth="1"/>
    <col min="2" max="2" width="31.5703125" style="536" customWidth="1"/>
    <col min="3" max="5" width="23.28515625" style="536" customWidth="1"/>
    <col min="6" max="6" width="26.28515625" style="536" bestFit="1" customWidth="1"/>
    <col min="7" max="16384" width="8.85546875" style="536"/>
  </cols>
  <sheetData>
    <row r="1" spans="1:26" s="484" customFormat="1" ht="12.75" x14ac:dyDescent="0.2">
      <c r="A1" s="499" t="s">
        <v>0</v>
      </c>
      <c r="B1" s="483"/>
      <c r="C1" s="295"/>
      <c r="D1" s="483"/>
      <c r="E1" s="483"/>
      <c r="F1" s="483"/>
    </row>
    <row r="2" spans="1:26" s="484" customFormat="1" ht="12.75" x14ac:dyDescent="0.2">
      <c r="A2" s="499" t="s">
        <v>1</v>
      </c>
      <c r="B2" s="483"/>
      <c r="C2" s="295"/>
      <c r="D2" s="483"/>
      <c r="E2" s="483"/>
      <c r="F2" s="483"/>
    </row>
    <row r="3" spans="1:26" s="484" customFormat="1" ht="12.75" x14ac:dyDescent="0.2">
      <c r="A3" s="499" t="s">
        <v>300</v>
      </c>
      <c r="B3" s="483"/>
      <c r="C3" s="295"/>
      <c r="D3" s="483"/>
      <c r="E3" s="483"/>
      <c r="F3" s="483"/>
    </row>
    <row r="4" spans="1:26" s="484" customFormat="1" ht="12.75" x14ac:dyDescent="0.2">
      <c r="A4" s="499" t="s">
        <v>2</v>
      </c>
      <c r="B4" s="483"/>
      <c r="C4" s="295"/>
      <c r="D4" s="483"/>
      <c r="E4" s="483"/>
      <c r="F4" s="483"/>
    </row>
    <row r="5" spans="1:26" s="484" customFormat="1" ht="12.75" x14ac:dyDescent="0.2">
      <c r="A5" s="483"/>
      <c r="B5" s="483"/>
      <c r="C5" s="295"/>
      <c r="D5" s="483"/>
      <c r="E5" s="483"/>
      <c r="F5" s="483"/>
    </row>
    <row r="6" spans="1:26" s="486" customFormat="1" x14ac:dyDescent="0.2">
      <c r="A6" s="582" t="s">
        <v>361</v>
      </c>
      <c r="B6" s="582"/>
      <c r="C6" s="582"/>
      <c r="D6" s="582"/>
      <c r="E6" s="582"/>
      <c r="F6" s="582"/>
    </row>
    <row r="7" spans="1:26" s="486" customFormat="1" ht="12.75" x14ac:dyDescent="0.2">
      <c r="A7" s="582" t="s">
        <v>312</v>
      </c>
      <c r="B7" s="582"/>
      <c r="C7" s="582"/>
      <c r="D7" s="582"/>
      <c r="E7" s="582"/>
      <c r="F7" s="582"/>
    </row>
    <row r="8" spans="1:26" s="504" customFormat="1" ht="12.75" x14ac:dyDescent="0.2"/>
    <row r="9" spans="1:26" s="534" customFormat="1" x14ac:dyDescent="0.2">
      <c r="A9" s="663" t="s">
        <v>188</v>
      </c>
      <c r="B9" s="663"/>
      <c r="C9" s="516" t="s">
        <v>352</v>
      </c>
      <c r="D9" s="516" t="s">
        <v>353</v>
      </c>
      <c r="E9" s="516" t="s">
        <v>354</v>
      </c>
      <c r="F9" s="516" t="s">
        <v>355</v>
      </c>
      <c r="G9" s="533"/>
      <c r="H9" s="533"/>
      <c r="I9" s="533"/>
      <c r="J9" s="533"/>
      <c r="K9" s="533"/>
      <c r="L9" s="533"/>
      <c r="M9" s="533"/>
      <c r="N9" s="533"/>
      <c r="O9" s="533"/>
      <c r="P9" s="533"/>
      <c r="Q9" s="533"/>
      <c r="R9" s="533"/>
      <c r="S9" s="533"/>
      <c r="T9" s="533"/>
      <c r="U9" s="533"/>
      <c r="V9" s="533"/>
      <c r="W9" s="533"/>
      <c r="X9" s="533"/>
      <c r="Y9" s="533"/>
      <c r="Z9" s="533"/>
    </row>
    <row r="10" spans="1:26" s="534" customFormat="1" ht="12.75" x14ac:dyDescent="0.2">
      <c r="A10" s="663"/>
      <c r="B10" s="663"/>
      <c r="C10" s="296" t="s">
        <v>9</v>
      </c>
      <c r="D10" s="296" t="s">
        <v>10</v>
      </c>
      <c r="E10" s="296" t="s">
        <v>11</v>
      </c>
      <c r="F10" s="296" t="s">
        <v>12</v>
      </c>
      <c r="G10" s="533"/>
      <c r="H10" s="533"/>
      <c r="I10" s="533"/>
      <c r="J10" s="533"/>
      <c r="K10" s="533"/>
      <c r="L10" s="533"/>
      <c r="M10" s="533"/>
      <c r="N10" s="533"/>
      <c r="O10" s="533"/>
      <c r="P10" s="533"/>
      <c r="Q10" s="533"/>
      <c r="R10" s="533"/>
      <c r="S10" s="533"/>
      <c r="T10" s="533"/>
      <c r="U10" s="533"/>
      <c r="V10" s="533"/>
      <c r="W10" s="533"/>
      <c r="X10" s="533"/>
      <c r="Y10" s="533"/>
      <c r="Z10" s="533"/>
    </row>
    <row r="11" spans="1:26" x14ac:dyDescent="0.2">
      <c r="A11" s="543"/>
      <c r="B11" s="544" t="s">
        <v>299</v>
      </c>
      <c r="C11" s="545">
        <v>14163.461648</v>
      </c>
      <c r="D11" s="546">
        <v>8448.8916509999999</v>
      </c>
      <c r="E11" s="546">
        <v>5714.5699969999996</v>
      </c>
      <c r="F11" s="535">
        <v>-2734.3216540000003</v>
      </c>
    </row>
    <row r="12" spans="1:26" x14ac:dyDescent="0.2">
      <c r="A12" s="504"/>
      <c r="B12" s="547"/>
      <c r="C12" s="548"/>
      <c r="D12" s="549"/>
      <c r="E12" s="549"/>
      <c r="F12" s="535"/>
    </row>
    <row r="13" spans="1:26" x14ac:dyDescent="0.2">
      <c r="A13" s="511">
        <v>1</v>
      </c>
      <c r="B13" s="506" t="s">
        <v>362</v>
      </c>
      <c r="C13" s="548">
        <v>12239.637275999999</v>
      </c>
      <c r="D13" s="549">
        <v>7400.8769089999996</v>
      </c>
      <c r="E13" s="549">
        <v>4838.7603669999999</v>
      </c>
      <c r="F13" s="535">
        <v>-2562.1165419999998</v>
      </c>
    </row>
    <row r="14" spans="1:26" x14ac:dyDescent="0.2">
      <c r="A14" s="511">
        <v>2</v>
      </c>
      <c r="B14" s="507" t="s">
        <v>363</v>
      </c>
      <c r="C14" s="548">
        <v>7064.2171690000005</v>
      </c>
      <c r="D14" s="549">
        <v>4182.3883640000004</v>
      </c>
      <c r="E14" s="549">
        <v>2881.8288050000001</v>
      </c>
      <c r="F14" s="535">
        <v>-1300.5595590000003</v>
      </c>
    </row>
    <row r="15" spans="1:26" x14ac:dyDescent="0.2">
      <c r="A15" s="511">
        <v>3</v>
      </c>
      <c r="B15" s="507" t="s">
        <v>364</v>
      </c>
      <c r="C15" s="548">
        <v>3298.544155</v>
      </c>
      <c r="D15" s="549">
        <v>2341.8749400000002</v>
      </c>
      <c r="E15" s="549">
        <v>956.66921500000001</v>
      </c>
      <c r="F15" s="535">
        <v>-1385.2057250000003</v>
      </c>
    </row>
    <row r="16" spans="1:26" x14ac:dyDescent="0.2">
      <c r="A16" s="511">
        <v>4</v>
      </c>
      <c r="B16" s="507" t="s">
        <v>365</v>
      </c>
      <c r="C16" s="548">
        <v>1266.8035909999999</v>
      </c>
      <c r="D16" s="549">
        <v>612.62083099999995</v>
      </c>
      <c r="E16" s="549">
        <v>654.18276000000003</v>
      </c>
      <c r="F16" s="535">
        <v>41.561929000000077</v>
      </c>
    </row>
    <row r="17" spans="1:26" x14ac:dyDescent="0.2">
      <c r="A17" s="511">
        <v>5</v>
      </c>
      <c r="B17" s="508" t="s">
        <v>366</v>
      </c>
      <c r="C17" s="548">
        <v>637.2253310000001</v>
      </c>
      <c r="D17" s="549">
        <v>427.04434300000003</v>
      </c>
      <c r="E17" s="549">
        <v>210.18098800000001</v>
      </c>
      <c r="F17" s="535">
        <v>-216.86335500000001</v>
      </c>
    </row>
    <row r="18" spans="1:26" x14ac:dyDescent="0.2">
      <c r="A18" s="537"/>
      <c r="B18" s="538"/>
      <c r="C18" s="538"/>
      <c r="D18" s="539"/>
      <c r="E18" s="539"/>
      <c r="F18" s="542"/>
    </row>
    <row r="20" spans="1:26" s="504" customFormat="1" ht="12.75" x14ac:dyDescent="0.2">
      <c r="A20" s="485" t="s">
        <v>184</v>
      </c>
      <c r="B20" s="501"/>
      <c r="C20" s="509"/>
      <c r="D20" s="482"/>
      <c r="E20" s="509"/>
      <c r="F20" s="482"/>
      <c r="G20" s="509"/>
      <c r="H20" s="482"/>
      <c r="I20" s="509"/>
      <c r="J20" s="482"/>
      <c r="K20" s="502"/>
      <c r="L20" s="502"/>
      <c r="M20" s="512"/>
      <c r="N20" s="512"/>
      <c r="O20" s="512"/>
      <c r="P20" s="512"/>
      <c r="Q20" s="512"/>
      <c r="R20" s="512"/>
      <c r="S20" s="512"/>
      <c r="T20" s="512"/>
      <c r="U20" s="512"/>
      <c r="V20" s="512"/>
      <c r="W20" s="512"/>
      <c r="X20" s="512"/>
      <c r="Y20" s="512"/>
      <c r="Z20" s="512"/>
    </row>
    <row r="21" spans="1:26" s="504" customFormat="1" ht="24.6" customHeight="1" x14ac:dyDescent="0.2">
      <c r="A21" s="513" t="s">
        <v>88</v>
      </c>
      <c r="B21" s="646" t="s">
        <v>189</v>
      </c>
      <c r="C21" s="646"/>
      <c r="D21" s="646"/>
      <c r="E21" s="646"/>
      <c r="F21" s="646"/>
      <c r="G21" s="646"/>
      <c r="H21" s="646"/>
      <c r="I21" s="646"/>
      <c r="J21" s="646"/>
      <c r="K21" s="646"/>
      <c r="L21" s="646"/>
      <c r="M21" s="512"/>
      <c r="N21" s="512"/>
      <c r="O21" s="512"/>
      <c r="P21" s="512"/>
      <c r="Q21" s="512"/>
      <c r="R21" s="512"/>
      <c r="S21" s="512"/>
      <c r="T21" s="512"/>
      <c r="U21" s="512"/>
      <c r="V21" s="512"/>
      <c r="W21" s="512"/>
      <c r="X21" s="512"/>
      <c r="Y21" s="512"/>
      <c r="Z21" s="512"/>
    </row>
    <row r="22" spans="1:26" s="504" customFormat="1" ht="12.75" x14ac:dyDescent="0.2">
      <c r="A22" s="513" t="s">
        <v>90</v>
      </c>
      <c r="B22" s="492" t="s">
        <v>190</v>
      </c>
      <c r="C22" s="509"/>
      <c r="D22" s="482"/>
      <c r="E22" s="509"/>
      <c r="F22" s="482"/>
      <c r="G22" s="509"/>
      <c r="H22" s="482"/>
      <c r="I22" s="509"/>
      <c r="J22" s="482"/>
      <c r="K22" s="502"/>
      <c r="L22" s="502"/>
      <c r="M22" s="512"/>
      <c r="N22" s="512"/>
      <c r="O22" s="512"/>
      <c r="P22" s="512"/>
      <c r="Q22" s="512"/>
      <c r="R22" s="512"/>
      <c r="S22" s="512"/>
      <c r="T22" s="512"/>
      <c r="U22" s="512"/>
      <c r="V22" s="512"/>
      <c r="W22" s="512"/>
      <c r="X22" s="512"/>
      <c r="Y22" s="512"/>
      <c r="Z22" s="512"/>
    </row>
    <row r="23" spans="1:26" s="504" customFormat="1" ht="12.75" x14ac:dyDescent="0.2">
      <c r="A23" s="513" t="s">
        <v>92</v>
      </c>
      <c r="B23" s="493" t="s">
        <v>191</v>
      </c>
      <c r="C23" s="509"/>
      <c r="D23" s="482"/>
      <c r="E23" s="509"/>
      <c r="F23" s="482"/>
      <c r="G23" s="509"/>
      <c r="H23" s="482"/>
      <c r="I23" s="509"/>
      <c r="J23" s="482"/>
      <c r="K23" s="502"/>
      <c r="L23" s="502"/>
      <c r="M23" s="512"/>
      <c r="N23" s="512"/>
      <c r="O23" s="512"/>
      <c r="P23" s="512"/>
      <c r="Q23" s="512"/>
      <c r="R23" s="512"/>
      <c r="S23" s="512"/>
      <c r="T23" s="512"/>
      <c r="U23" s="512"/>
      <c r="V23" s="512"/>
      <c r="W23" s="512"/>
      <c r="X23" s="512"/>
      <c r="Y23" s="512"/>
      <c r="Z23" s="512"/>
    </row>
    <row r="24" spans="1:26" s="504" customFormat="1" ht="24.6" customHeight="1" x14ac:dyDescent="0.2">
      <c r="A24" s="514" t="s">
        <v>94</v>
      </c>
      <c r="B24" s="646" t="s">
        <v>192</v>
      </c>
      <c r="C24" s="646"/>
      <c r="D24" s="646"/>
      <c r="E24" s="646"/>
      <c r="F24" s="646"/>
      <c r="G24" s="646"/>
      <c r="H24" s="646"/>
      <c r="I24" s="646"/>
      <c r="J24" s="646"/>
      <c r="K24" s="646"/>
      <c r="L24" s="646"/>
      <c r="M24" s="512"/>
      <c r="N24" s="512"/>
      <c r="O24" s="512"/>
      <c r="P24" s="512"/>
      <c r="Q24" s="512"/>
      <c r="R24" s="512"/>
      <c r="S24" s="512"/>
      <c r="T24" s="512"/>
      <c r="U24" s="512"/>
      <c r="V24" s="512"/>
      <c r="W24" s="512"/>
      <c r="X24" s="512"/>
      <c r="Y24" s="512"/>
      <c r="Z24" s="512"/>
    </row>
    <row r="25" spans="1:26" s="504" customFormat="1" ht="12.75" x14ac:dyDescent="0.2">
      <c r="A25" s="514" t="s">
        <v>96</v>
      </c>
      <c r="B25" s="646" t="s">
        <v>193</v>
      </c>
      <c r="C25" s="646"/>
      <c r="D25" s="646"/>
      <c r="E25" s="646"/>
      <c r="F25" s="646"/>
      <c r="G25" s="510"/>
      <c r="H25" s="510"/>
      <c r="I25" s="510"/>
      <c r="J25" s="510"/>
      <c r="K25" s="510"/>
      <c r="L25" s="510"/>
      <c r="M25" s="512"/>
      <c r="N25" s="512"/>
      <c r="O25" s="512"/>
      <c r="P25" s="512"/>
      <c r="Q25" s="512"/>
      <c r="R25" s="512"/>
      <c r="S25" s="512"/>
      <c r="T25" s="512"/>
      <c r="U25" s="512"/>
      <c r="V25" s="512"/>
      <c r="W25" s="512"/>
      <c r="X25" s="512"/>
      <c r="Y25" s="512"/>
      <c r="Z25" s="512"/>
    </row>
    <row r="26" spans="1:26" s="504" customFormat="1" ht="12.75" x14ac:dyDescent="0.2">
      <c r="A26" s="514" t="s">
        <v>99</v>
      </c>
      <c r="B26" s="492" t="s">
        <v>100</v>
      </c>
      <c r="C26" s="509"/>
      <c r="D26" s="482"/>
      <c r="E26" s="509"/>
      <c r="F26" s="482"/>
      <c r="G26" s="509"/>
      <c r="H26" s="482"/>
      <c r="I26" s="509"/>
      <c r="J26" s="482"/>
      <c r="K26" s="502"/>
      <c r="L26" s="502"/>
      <c r="M26" s="512"/>
      <c r="N26" s="512"/>
      <c r="O26" s="512"/>
      <c r="P26" s="512"/>
      <c r="Q26" s="512"/>
      <c r="R26" s="512"/>
      <c r="S26" s="512"/>
      <c r="T26" s="512"/>
      <c r="U26" s="512"/>
      <c r="V26" s="512"/>
      <c r="W26" s="512"/>
      <c r="X26" s="512"/>
      <c r="Y26" s="512"/>
      <c r="Z26" s="512"/>
    </row>
    <row r="27" spans="1:26" s="504" customFormat="1" x14ac:dyDescent="0.2">
      <c r="A27" s="515" t="s">
        <v>308</v>
      </c>
      <c r="B27" s="540"/>
      <c r="C27" s="540"/>
      <c r="D27" s="540"/>
      <c r="E27" s="540"/>
      <c r="F27" s="540"/>
      <c r="G27" s="540"/>
      <c r="H27" s="540"/>
      <c r="I27" s="540"/>
      <c r="J27" s="540"/>
      <c r="K27" s="540"/>
      <c r="L27" s="540"/>
      <c r="M27" s="540"/>
      <c r="N27" s="540"/>
      <c r="O27" s="540"/>
      <c r="P27" s="540"/>
      <c r="Q27" s="540"/>
      <c r="R27" s="540"/>
      <c r="S27" s="540"/>
      <c r="T27" s="540"/>
      <c r="U27" s="540"/>
      <c r="V27" s="540"/>
      <c r="W27" s="540"/>
      <c r="X27" s="540"/>
      <c r="Y27" s="540"/>
      <c r="Z27" s="540"/>
    </row>
    <row r="28" spans="1:26" x14ac:dyDescent="0.2">
      <c r="A28" s="491"/>
      <c r="B28" s="494"/>
      <c r="C28" s="505"/>
      <c r="D28" s="484"/>
      <c r="E28" s="505"/>
      <c r="F28" s="484"/>
      <c r="G28" s="505"/>
      <c r="H28" s="484"/>
      <c r="I28" s="505"/>
      <c r="J28" s="484"/>
      <c r="K28" s="490"/>
      <c r="L28" s="490"/>
    </row>
  </sheetData>
  <mergeCells count="6">
    <mergeCell ref="B25:F25"/>
    <mergeCell ref="A9:B10"/>
    <mergeCell ref="A6:F6"/>
    <mergeCell ref="A7:F7"/>
    <mergeCell ref="B21:L21"/>
    <mergeCell ref="B24:L24"/>
  </mergeCells>
  <pageMargins left="0.70866141732283472" right="0.70866141732283472" top="0.74803149606299213" bottom="0.74803149606299213"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E4E85-90F0-4D07-91DF-4459400B5AFF}">
  <sheetPr>
    <pageSetUpPr fitToPage="1"/>
  </sheetPr>
  <dimension ref="A1:Z59"/>
  <sheetViews>
    <sheetView zoomScale="85" zoomScaleNormal="85" workbookViewId="0">
      <selection activeCell="F45" sqref="F45"/>
    </sheetView>
  </sheetViews>
  <sheetFormatPr defaultColWidth="11" defaultRowHeight="12.75" x14ac:dyDescent="0.2"/>
  <cols>
    <col min="1" max="9" width="12.7109375" style="42" customWidth="1"/>
    <col min="10" max="10" width="10.7109375" style="42" customWidth="1"/>
    <col min="11" max="12" width="16.85546875" style="42" bestFit="1" customWidth="1"/>
    <col min="13" max="16384" width="11" style="42"/>
  </cols>
  <sheetData>
    <row r="1" spans="1:9" x14ac:dyDescent="0.2">
      <c r="A1" s="41" t="s">
        <v>0</v>
      </c>
      <c r="B1" s="41"/>
      <c r="C1" s="41"/>
      <c r="D1" s="41"/>
      <c r="E1" s="41"/>
      <c r="F1" s="41"/>
      <c r="G1" s="41"/>
      <c r="H1" s="41"/>
      <c r="I1" s="41"/>
    </row>
    <row r="2" spans="1:9" x14ac:dyDescent="0.2">
      <c r="A2" s="41" t="s">
        <v>1</v>
      </c>
      <c r="B2" s="41"/>
      <c r="C2" s="41"/>
      <c r="D2" s="41"/>
      <c r="E2" s="41"/>
      <c r="F2" s="41"/>
      <c r="G2" s="41"/>
      <c r="H2" s="41"/>
      <c r="I2" s="41"/>
    </row>
    <row r="3" spans="1:9" x14ac:dyDescent="0.2">
      <c r="A3" s="41" t="s">
        <v>300</v>
      </c>
      <c r="B3" s="41"/>
      <c r="C3" s="41"/>
      <c r="D3" s="41"/>
      <c r="E3" s="41"/>
      <c r="F3" s="41"/>
      <c r="G3" s="41"/>
      <c r="H3" s="41"/>
      <c r="I3" s="41"/>
    </row>
    <row r="4" spans="1:9" x14ac:dyDescent="0.2">
      <c r="A4" s="41" t="s">
        <v>2</v>
      </c>
      <c r="B4" s="41"/>
      <c r="C4" s="41"/>
      <c r="D4" s="41"/>
      <c r="E4" s="41"/>
      <c r="F4" s="41"/>
      <c r="G4" s="41"/>
      <c r="H4" s="41"/>
      <c r="I4" s="41"/>
    </row>
    <row r="6" spans="1:9" ht="15" customHeight="1" x14ac:dyDescent="0.2">
      <c r="A6" s="582" t="s">
        <v>309</v>
      </c>
      <c r="B6" s="582"/>
      <c r="C6" s="582"/>
      <c r="D6" s="582"/>
      <c r="E6" s="582"/>
      <c r="F6" s="582"/>
      <c r="G6" s="582"/>
      <c r="H6" s="582"/>
      <c r="I6" s="582"/>
    </row>
    <row r="7" spans="1:9" x14ac:dyDescent="0.2">
      <c r="A7" s="14"/>
      <c r="B7" s="7"/>
      <c r="C7" s="7"/>
      <c r="D7" s="7"/>
      <c r="E7" s="7"/>
      <c r="F7" s="7"/>
      <c r="G7" s="7"/>
      <c r="H7" s="7"/>
    </row>
    <row r="8" spans="1:9" x14ac:dyDescent="0.2">
      <c r="A8" s="6"/>
      <c r="B8" s="7"/>
      <c r="C8" s="7"/>
      <c r="D8" s="7"/>
      <c r="E8" s="7"/>
      <c r="F8" s="7"/>
      <c r="G8" s="7"/>
      <c r="H8" s="7"/>
    </row>
    <row r="9" spans="1:9" s="8" customFormat="1" ht="13.15" customHeight="1" x14ac:dyDescent="0.2">
      <c r="A9" s="588" t="s">
        <v>3</v>
      </c>
      <c r="B9" s="591" t="s">
        <v>4</v>
      </c>
      <c r="C9" s="597" t="s">
        <v>7</v>
      </c>
      <c r="D9" s="597" t="s">
        <v>8</v>
      </c>
      <c r="E9" s="594" t="s">
        <v>5</v>
      </c>
      <c r="F9" s="587" t="s">
        <v>6</v>
      </c>
      <c r="G9" s="587"/>
      <c r="H9" s="587"/>
      <c r="I9" s="587"/>
    </row>
    <row r="10" spans="1:9" s="8" customFormat="1" x14ac:dyDescent="0.2">
      <c r="A10" s="589"/>
      <c r="B10" s="592"/>
      <c r="C10" s="598"/>
      <c r="D10" s="598"/>
      <c r="E10" s="595"/>
      <c r="F10" s="583" t="s">
        <v>303</v>
      </c>
      <c r="G10" s="583" t="s">
        <v>7</v>
      </c>
      <c r="H10" s="583" t="s">
        <v>8</v>
      </c>
      <c r="I10" s="583" t="s">
        <v>5</v>
      </c>
    </row>
    <row r="11" spans="1:9" s="8" customFormat="1" x14ac:dyDescent="0.2">
      <c r="A11" s="589"/>
      <c r="B11" s="593"/>
      <c r="C11" s="599"/>
      <c r="D11" s="599"/>
      <c r="E11" s="596"/>
      <c r="F11" s="583"/>
      <c r="G11" s="584"/>
      <c r="H11" s="584"/>
      <c r="I11" s="583"/>
    </row>
    <row r="12" spans="1:9" x14ac:dyDescent="0.2">
      <c r="A12" s="590"/>
      <c r="B12" s="305" t="s">
        <v>9</v>
      </c>
      <c r="C12" s="305" t="s">
        <v>10</v>
      </c>
      <c r="D12" s="305" t="s">
        <v>11</v>
      </c>
      <c r="E12" s="306" t="s">
        <v>12</v>
      </c>
      <c r="F12" s="304" t="s">
        <v>13</v>
      </c>
      <c r="G12" s="304" t="s">
        <v>14</v>
      </c>
      <c r="H12" s="304" t="s">
        <v>15</v>
      </c>
      <c r="I12" s="304" t="s">
        <v>16</v>
      </c>
    </row>
    <row r="13" spans="1:9" x14ac:dyDescent="0.2">
      <c r="A13" s="9" t="s">
        <v>17</v>
      </c>
      <c r="B13" s="96"/>
      <c r="C13" s="96"/>
      <c r="D13" s="96"/>
      <c r="E13" s="97"/>
      <c r="F13" s="96"/>
      <c r="G13" s="98"/>
      <c r="H13" s="98"/>
      <c r="I13" s="99"/>
    </row>
    <row r="14" spans="1:9" x14ac:dyDescent="0.2">
      <c r="A14" s="10" t="s">
        <v>304</v>
      </c>
      <c r="B14" s="15">
        <v>2.1975093099007248</v>
      </c>
      <c r="C14" s="15">
        <v>7.6846986470253453</v>
      </c>
      <c r="D14" s="15">
        <v>-6.419752850210525</v>
      </c>
      <c r="E14" s="15">
        <v>32.410575723513489</v>
      </c>
      <c r="F14" s="15">
        <v>2.1975093099007248</v>
      </c>
      <c r="G14" s="15">
        <v>7.6846986470253453</v>
      </c>
      <c r="H14" s="15">
        <v>-6.419752850210525</v>
      </c>
      <c r="I14" s="15">
        <v>32.410575723513489</v>
      </c>
    </row>
    <row r="15" spans="1:9" x14ac:dyDescent="0.2">
      <c r="A15" s="10" t="s">
        <v>305</v>
      </c>
      <c r="B15" s="15">
        <v>3.366282866958703</v>
      </c>
      <c r="C15" s="15">
        <v>-9.0127563069430927E-2</v>
      </c>
      <c r="D15" s="15">
        <v>9.6124625848925014</v>
      </c>
      <c r="E15" s="15">
        <v>-12.111241255549764</v>
      </c>
      <c r="F15" s="15">
        <v>3.366282866958703</v>
      </c>
      <c r="G15" s="15">
        <v>-9.0127563069430927E-2</v>
      </c>
      <c r="H15" s="15">
        <v>9.6124625848925014</v>
      </c>
      <c r="I15" s="15">
        <v>-12.111241255549764</v>
      </c>
    </row>
    <row r="16" spans="1:9" ht="14.25" x14ac:dyDescent="0.2">
      <c r="A16" s="10" t="s">
        <v>306</v>
      </c>
      <c r="B16" s="15">
        <v>-9.1728746665610927</v>
      </c>
      <c r="C16" s="15">
        <v>-11.844875878757477</v>
      </c>
      <c r="D16" s="15">
        <v>-4.7716423894605509</v>
      </c>
      <c r="E16" s="15">
        <v>-22.774409150007646</v>
      </c>
      <c r="F16" s="15">
        <v>-9.1728746665610927</v>
      </c>
      <c r="G16" s="15">
        <v>-11.844875878757477</v>
      </c>
      <c r="H16" s="15">
        <v>-4.7716423894605509</v>
      </c>
      <c r="I16" s="15">
        <v>-22.774409150007646</v>
      </c>
    </row>
    <row r="17" spans="1:9" x14ac:dyDescent="0.2">
      <c r="A17" s="11" t="s">
        <v>18</v>
      </c>
      <c r="B17" s="15"/>
      <c r="C17" s="15"/>
      <c r="D17" s="15"/>
      <c r="E17" s="15"/>
      <c r="F17" s="15"/>
      <c r="G17" s="15"/>
      <c r="H17" s="15"/>
      <c r="I17" s="15"/>
    </row>
    <row r="18" spans="1:9" x14ac:dyDescent="0.2">
      <c r="A18" s="10" t="s">
        <v>304</v>
      </c>
      <c r="B18" s="15">
        <v>1.9142090972289028</v>
      </c>
      <c r="C18" s="15">
        <v>2.8689876538081416</v>
      </c>
      <c r="D18" s="15">
        <v>0.49598325655226816</v>
      </c>
      <c r="E18" s="15">
        <v>7.7577717526963408</v>
      </c>
      <c r="F18" s="15">
        <v>2.0638402366334629</v>
      </c>
      <c r="G18" s="15">
        <v>5.4389270540396772</v>
      </c>
      <c r="H18" s="15">
        <v>-3.0986834433875621</v>
      </c>
      <c r="I18" s="15">
        <v>21.559875012930284</v>
      </c>
    </row>
    <row r="19" spans="1:9" x14ac:dyDescent="0.2">
      <c r="A19" s="10" t="s">
        <v>305</v>
      </c>
      <c r="B19" s="15">
        <v>-3.0525530757287145</v>
      </c>
      <c r="C19" s="15">
        <v>-7.3213151508629952</v>
      </c>
      <c r="D19" s="15">
        <v>3.4379812232232521</v>
      </c>
      <c r="E19" s="15">
        <v>-27.993495595134387</v>
      </c>
      <c r="F19" s="15">
        <v>0.34213414007333576</v>
      </c>
      <c r="G19" s="15">
        <v>-3.3801456421162834</v>
      </c>
      <c r="H19" s="15">
        <v>6.5373639599622946</v>
      </c>
      <c r="I19" s="15">
        <v>-18.307962588969172</v>
      </c>
    </row>
    <row r="20" spans="1:9" ht="14.25" x14ac:dyDescent="0.2">
      <c r="A20" s="10" t="s">
        <v>306</v>
      </c>
      <c r="B20" s="15">
        <v>4.5752815558554039</v>
      </c>
      <c r="C20" s="15">
        <v>8.9531444502701554</v>
      </c>
      <c r="D20" s="15">
        <v>-1.3887575495277638</v>
      </c>
      <c r="E20" s="15">
        <v>37.496901890023523</v>
      </c>
      <c r="F20" s="15">
        <v>-2.9147476791972493</v>
      </c>
      <c r="G20" s="15">
        <v>-2.7682561924501692</v>
      </c>
      <c r="H20" s="15">
        <v>-3.1358662540534099</v>
      </c>
      <c r="I20" s="15">
        <v>-2.0466449674652609</v>
      </c>
    </row>
    <row r="21" spans="1:9" x14ac:dyDescent="0.2">
      <c r="A21" s="11" t="s">
        <v>19</v>
      </c>
      <c r="B21" s="15"/>
      <c r="C21" s="15"/>
      <c r="D21" s="15"/>
      <c r="E21" s="15"/>
      <c r="F21" s="15"/>
      <c r="G21" s="15"/>
      <c r="H21" s="15"/>
      <c r="I21" s="15"/>
    </row>
    <row r="22" spans="1:9" x14ac:dyDescent="0.2">
      <c r="A22" s="10" t="s">
        <v>304</v>
      </c>
      <c r="B22" s="15">
        <v>7.0043971247083725</v>
      </c>
      <c r="C22" s="15">
        <v>11.97379564480967</v>
      </c>
      <c r="D22" s="15">
        <v>0.10496940156867751</v>
      </c>
      <c r="E22" s="15">
        <v>42.533399341815596</v>
      </c>
      <c r="F22" s="15">
        <v>3.7598294103451169</v>
      </c>
      <c r="G22" s="15">
        <v>7.6244981091169173</v>
      </c>
      <c r="H22" s="15">
        <v>-1.9570842769118357</v>
      </c>
      <c r="I22" s="15">
        <v>27.616260409563619</v>
      </c>
    </row>
    <row r="23" spans="1:9" x14ac:dyDescent="0.2">
      <c r="A23" s="10" t="s">
        <v>305</v>
      </c>
      <c r="B23" s="15">
        <v>-16.31894728256912</v>
      </c>
      <c r="C23" s="15">
        <v>-16.665005485802553</v>
      </c>
      <c r="D23" s="15">
        <v>-15.781520687067374</v>
      </c>
      <c r="E23" s="15">
        <v>-18.262642161380938</v>
      </c>
      <c r="F23" s="15">
        <v>-5.5561098450276125</v>
      </c>
      <c r="G23" s="15">
        <v>-8.0027881581102633</v>
      </c>
      <c r="H23" s="15">
        <v>-1.5830861149216058</v>
      </c>
      <c r="I23" s="15">
        <v>-18.29334597703004</v>
      </c>
    </row>
    <row r="24" spans="1:9" ht="14.25" x14ac:dyDescent="0.2">
      <c r="A24" s="10" t="s">
        <v>306</v>
      </c>
      <c r="B24" s="15">
        <v>26.47988452929031</v>
      </c>
      <c r="C24" s="15">
        <v>22.020367868898163</v>
      </c>
      <c r="D24" s="15">
        <v>33.332838463496039</v>
      </c>
      <c r="E24" s="15">
        <v>0.94266859565799166</v>
      </c>
      <c r="F24" s="15">
        <v>6.3054630048700266</v>
      </c>
      <c r="G24" s="15">
        <v>5.0451157613468522</v>
      </c>
      <c r="H24" s="15">
        <v>8.218570729680529</v>
      </c>
      <c r="I24" s="15">
        <v>-1.0821779956162181</v>
      </c>
    </row>
    <row r="25" spans="1:9" x14ac:dyDescent="0.2">
      <c r="A25" s="12" t="s">
        <v>20</v>
      </c>
      <c r="B25" s="15"/>
      <c r="C25" s="15"/>
      <c r="D25" s="15"/>
      <c r="E25" s="15"/>
      <c r="F25" s="15"/>
      <c r="G25" s="15"/>
      <c r="H25" s="15"/>
      <c r="I25" s="15"/>
    </row>
    <row r="26" spans="1:9" x14ac:dyDescent="0.2">
      <c r="A26" s="10" t="s">
        <v>304</v>
      </c>
      <c r="B26" s="15">
        <v>3.0050712139078284</v>
      </c>
      <c r="C26" s="15">
        <v>2.9450004069170976</v>
      </c>
      <c r="D26" s="15">
        <v>3.1056734653380325</v>
      </c>
      <c r="E26" s="15">
        <v>2.7068702239319675</v>
      </c>
      <c r="F26" s="15">
        <v>3.5642272439951439</v>
      </c>
      <c r="G26" s="15">
        <v>6.3679451901026862</v>
      </c>
      <c r="H26" s="15">
        <v>-0.71742678768633716</v>
      </c>
      <c r="I26" s="15">
        <v>19.809246720581484</v>
      </c>
    </row>
    <row r="27" spans="1:9" x14ac:dyDescent="0.2">
      <c r="A27" s="10" t="s">
        <v>305</v>
      </c>
      <c r="B27" s="15">
        <v>-54.797995101362552</v>
      </c>
      <c r="C27" s="15">
        <v>-62.892803120072131</v>
      </c>
      <c r="D27" s="15">
        <v>-41.262520651340076</v>
      </c>
      <c r="E27" s="15">
        <v>-95.075070896520401</v>
      </c>
      <c r="F27" s="15">
        <v>-18.248672967911617</v>
      </c>
      <c r="G27" s="15">
        <v>-22.267709596599261</v>
      </c>
      <c r="H27" s="15">
        <v>-11.673049147615744</v>
      </c>
      <c r="I27" s="15">
        <v>-38.922853826664685</v>
      </c>
    </row>
    <row r="28" spans="1:9" ht="14.25" x14ac:dyDescent="0.2">
      <c r="A28" s="10" t="s">
        <v>307</v>
      </c>
      <c r="B28" s="15">
        <v>107.46104961197544</v>
      </c>
      <c r="C28" s="15">
        <v>140.9101830778599</v>
      </c>
      <c r="D28" s="15">
        <v>72.126899907244237</v>
      </c>
      <c r="E28" s="15">
        <v>1361.4520392070542</v>
      </c>
      <c r="F28" s="15">
        <v>20.722214748219091</v>
      </c>
      <c r="G28" s="15">
        <v>21.900572580230747</v>
      </c>
      <c r="H28" s="15">
        <v>19.025532896077134</v>
      </c>
      <c r="I28" s="15">
        <v>28.436687823964</v>
      </c>
    </row>
    <row r="29" spans="1:9" x14ac:dyDescent="0.2">
      <c r="A29" s="12" t="s">
        <v>21</v>
      </c>
      <c r="B29" s="15"/>
      <c r="C29" s="15"/>
      <c r="D29" s="15"/>
      <c r="E29" s="15"/>
      <c r="F29" s="15"/>
      <c r="G29" s="15"/>
      <c r="H29" s="15"/>
      <c r="I29" s="15"/>
    </row>
    <row r="30" spans="1:9" x14ac:dyDescent="0.2">
      <c r="A30" s="10" t="s">
        <v>304</v>
      </c>
      <c r="B30" s="15">
        <v>-9.7616583630988352E-2</v>
      </c>
      <c r="C30" s="15">
        <v>-1.2382562123530505</v>
      </c>
      <c r="D30" s="15">
        <v>1.76960347586681</v>
      </c>
      <c r="E30" s="15">
        <v>-5.9602165249314609</v>
      </c>
      <c r="F30" s="15">
        <v>2.7544433889167941</v>
      </c>
      <c r="G30" s="15">
        <v>4.6503770295877267</v>
      </c>
      <c r="H30" s="15">
        <v>-0.18545420282239933</v>
      </c>
      <c r="I30" s="15">
        <v>13.43268709379255</v>
      </c>
    </row>
    <row r="31" spans="1:9" x14ac:dyDescent="0.2">
      <c r="A31" s="10" t="s">
        <v>305</v>
      </c>
      <c r="B31" s="15">
        <v>-35.217365878852746</v>
      </c>
      <c r="C31" s="15">
        <v>-40.549816201781411</v>
      </c>
      <c r="D31" s="15">
        <v>-26.746173713035461</v>
      </c>
      <c r="E31" s="15">
        <v>-64.001008281651025</v>
      </c>
      <c r="F31" s="15">
        <v>-21.896992968944151</v>
      </c>
      <c r="G31" s="15">
        <v>-26.163722164030702</v>
      </c>
      <c r="H31" s="15">
        <v>-14.960321728071479</v>
      </c>
      <c r="I31" s="15">
        <v>-44.067435017947055</v>
      </c>
    </row>
    <row r="32" spans="1:9" x14ac:dyDescent="0.2">
      <c r="A32" s="11" t="s">
        <v>22</v>
      </c>
      <c r="B32" s="15"/>
      <c r="C32" s="15"/>
      <c r="D32" s="15"/>
      <c r="E32" s="15"/>
      <c r="F32" s="15"/>
      <c r="G32" s="15"/>
      <c r="H32" s="15"/>
      <c r="I32" s="15"/>
    </row>
    <row r="33" spans="1:9" x14ac:dyDescent="0.2">
      <c r="A33" s="10" t="s">
        <v>304</v>
      </c>
      <c r="B33" s="15">
        <v>-2.9276055924882471</v>
      </c>
      <c r="C33" s="15">
        <v>-7.2208756639570382</v>
      </c>
      <c r="D33" s="15">
        <v>3.943854726614715</v>
      </c>
      <c r="E33" s="15">
        <v>-25.812677756857084</v>
      </c>
      <c r="F33" s="15">
        <v>1.7613153769560297</v>
      </c>
      <c r="G33" s="15">
        <v>2.5543421782561415</v>
      </c>
      <c r="H33" s="15">
        <v>0.52481696871067296</v>
      </c>
      <c r="I33" s="15">
        <v>6.1835889211767414</v>
      </c>
    </row>
    <row r="34" spans="1:9" x14ac:dyDescent="0.2">
      <c r="A34" s="10" t="s">
        <v>305</v>
      </c>
      <c r="B34" s="15">
        <v>-16.390757988500027</v>
      </c>
      <c r="C34" s="15">
        <v>-20.828028849269899</v>
      </c>
      <c r="D34" s="15">
        <v>-10.051648914313049</v>
      </c>
      <c r="E34" s="15">
        <v>-45.970922883380808</v>
      </c>
      <c r="F34" s="15">
        <v>-20.978939386421146</v>
      </c>
      <c r="G34" s="15">
        <v>-25.311428960591343</v>
      </c>
      <c r="H34" s="15">
        <v>-14.087277138467979</v>
      </c>
      <c r="I34" s="15">
        <v>-44.313085725068447</v>
      </c>
    </row>
    <row r="35" spans="1:9" x14ac:dyDescent="0.2">
      <c r="A35" s="12" t="s">
        <v>23</v>
      </c>
      <c r="B35" s="15"/>
      <c r="C35" s="15"/>
      <c r="D35" s="15"/>
      <c r="E35" s="15"/>
      <c r="F35" s="15"/>
      <c r="G35" s="15"/>
      <c r="H35" s="15"/>
      <c r="I35" s="15"/>
    </row>
    <row r="36" spans="1:9" x14ac:dyDescent="0.2">
      <c r="A36" s="10" t="s">
        <v>304</v>
      </c>
      <c r="B36" s="15">
        <v>1.2302473047102414</v>
      </c>
      <c r="C36" s="15">
        <v>-0.89539698761855746</v>
      </c>
      <c r="D36" s="15">
        <v>4.7867220124867105</v>
      </c>
      <c r="E36" s="15">
        <v>-9.3367634070818504</v>
      </c>
      <c r="F36" s="15">
        <v>1.6798544714278663</v>
      </c>
      <c r="G36" s="15">
        <v>2.0129914704798857</v>
      </c>
      <c r="H36" s="15">
        <v>1.1548130071266316</v>
      </c>
      <c r="I36" s="15">
        <v>3.5027483532145798</v>
      </c>
    </row>
    <row r="37" spans="1:9" x14ac:dyDescent="0.2">
      <c r="A37" s="10" t="s">
        <v>305</v>
      </c>
      <c r="B37" s="15">
        <v>-16.184917397577124</v>
      </c>
      <c r="C37" s="15">
        <v>-20.819507438825081</v>
      </c>
      <c r="D37" s="15">
        <v>-8.8511348424597731</v>
      </c>
      <c r="E37" s="15">
        <v>-41.369542369658276</v>
      </c>
      <c r="F37" s="15">
        <v>-20.246832579993999</v>
      </c>
      <c r="G37" s="15">
        <v>-24.62663022048104</v>
      </c>
      <c r="H37" s="15">
        <v>-13.285478724795318</v>
      </c>
      <c r="I37" s="15">
        <v>-43.867717545305652</v>
      </c>
    </row>
    <row r="38" spans="1:9" x14ac:dyDescent="0.2">
      <c r="A38" s="12" t="s">
        <v>24</v>
      </c>
      <c r="B38" s="15"/>
      <c r="C38" s="15"/>
      <c r="D38" s="15"/>
      <c r="E38" s="15"/>
      <c r="F38" s="15"/>
      <c r="G38" s="15"/>
      <c r="H38" s="15"/>
      <c r="I38" s="15"/>
    </row>
    <row r="39" spans="1:9" x14ac:dyDescent="0.2">
      <c r="A39" s="10" t="s">
        <v>304</v>
      </c>
      <c r="B39" s="15">
        <v>-2.6260669932747449</v>
      </c>
      <c r="C39" s="15">
        <v>-5.1690887449153955</v>
      </c>
      <c r="D39" s="15">
        <v>1.3891024963321064</v>
      </c>
      <c r="E39" s="15">
        <v>-16.497858641985808</v>
      </c>
      <c r="F39" s="15">
        <v>1.1046610924030809</v>
      </c>
      <c r="G39" s="15">
        <v>1.0530135522040407</v>
      </c>
      <c r="H39" s="15">
        <v>1.1860799420264856</v>
      </c>
      <c r="I39" s="15">
        <v>0.82216876067904288</v>
      </c>
    </row>
    <row r="40" spans="1:9" x14ac:dyDescent="0.2">
      <c r="A40" s="10" t="s">
        <v>305</v>
      </c>
      <c r="B40" s="15">
        <v>-15.573400577349128</v>
      </c>
      <c r="C40" s="15">
        <v>-17.491912700361432</v>
      </c>
      <c r="D40" s="15">
        <v>-12.740202093865726</v>
      </c>
      <c r="E40" s="15">
        <v>-27.458404820034954</v>
      </c>
      <c r="F40" s="15">
        <v>-19.645582376906212</v>
      </c>
      <c r="G40" s="15">
        <v>-23.731701533692551</v>
      </c>
      <c r="H40" s="15">
        <v>-13.212563218323981</v>
      </c>
      <c r="I40" s="15">
        <v>-42.046266513206596</v>
      </c>
    </row>
    <row r="41" spans="1:9" x14ac:dyDescent="0.2">
      <c r="A41" s="12" t="s">
        <v>25</v>
      </c>
      <c r="B41" s="15"/>
      <c r="C41" s="15"/>
      <c r="D41" s="15"/>
      <c r="E41" s="15"/>
      <c r="F41" s="15"/>
      <c r="G41" s="15"/>
      <c r="H41" s="15"/>
      <c r="I41" s="15"/>
    </row>
    <row r="42" spans="1:9" x14ac:dyDescent="0.2">
      <c r="A42" s="10" t="s">
        <v>304</v>
      </c>
      <c r="B42" s="15">
        <v>-3.4771126067327685</v>
      </c>
      <c r="C42" s="15">
        <v>-5.8340045132071587</v>
      </c>
      <c r="D42" s="15">
        <v>0.44654554322092199</v>
      </c>
      <c r="E42" s="15">
        <v>-15.281857795602715</v>
      </c>
      <c r="F42" s="15">
        <v>0.56182733230896176</v>
      </c>
      <c r="G42" s="15">
        <v>0.22197571683886252</v>
      </c>
      <c r="H42" s="15">
        <v>1.1010325155317968</v>
      </c>
      <c r="I42" s="15">
        <v>-1.2766123269747909</v>
      </c>
    </row>
    <row r="43" spans="1:9" x14ac:dyDescent="0.2">
      <c r="A43" s="10" t="s">
        <v>305</v>
      </c>
      <c r="B43" s="15">
        <v>-4.6878592601505513</v>
      </c>
      <c r="C43" s="15">
        <v>-9.8652588358596027</v>
      </c>
      <c r="D43" s="15">
        <v>3.3923438464168676</v>
      </c>
      <c r="E43" s="15">
        <v>-33.511332630540522</v>
      </c>
      <c r="F43" s="15">
        <v>-17.944615514438066</v>
      </c>
      <c r="G43" s="15">
        <v>-22.159581225298307</v>
      </c>
      <c r="H43" s="15">
        <v>-11.315338996020641</v>
      </c>
      <c r="I43" s="15">
        <v>-41.091737355981408</v>
      </c>
    </row>
    <row r="44" spans="1:9" x14ac:dyDescent="0.2">
      <c r="A44" s="11" t="s">
        <v>26</v>
      </c>
      <c r="B44" s="15"/>
      <c r="C44" s="15"/>
      <c r="D44" s="15"/>
      <c r="E44" s="15"/>
      <c r="F44" s="15"/>
      <c r="G44" s="15"/>
      <c r="H44" s="15"/>
      <c r="I44" s="15"/>
    </row>
    <row r="45" spans="1:9" x14ac:dyDescent="0.2">
      <c r="A45" s="10" t="s">
        <v>304</v>
      </c>
      <c r="B45" s="15">
        <v>-4.5624743648385309</v>
      </c>
      <c r="C45" s="15">
        <v>-7.5530934517566539</v>
      </c>
      <c r="D45" s="15">
        <v>0.52122513950905169</v>
      </c>
      <c r="E45" s="15">
        <v>-19.089779329575286</v>
      </c>
      <c r="F45" s="15">
        <v>-8.0115941734071328E-3</v>
      </c>
      <c r="G45" s="15">
        <v>-0.66290174078985631</v>
      </c>
      <c r="H45" s="15">
        <v>1.0389720166276595</v>
      </c>
      <c r="I45" s="15">
        <v>-3.505439187405146</v>
      </c>
    </row>
    <row r="46" spans="1:9" x14ac:dyDescent="0.2">
      <c r="A46" s="10" t="s">
        <v>305</v>
      </c>
      <c r="B46" s="15">
        <v>-10.048665523225841</v>
      </c>
      <c r="C46" s="15">
        <v>-15.924803852041592</v>
      </c>
      <c r="D46" s="15">
        <v>-0.86226467158985187</v>
      </c>
      <c r="E46" s="15">
        <v>-42.662732701302254</v>
      </c>
      <c r="F46" s="15">
        <v>-17.106554231608794</v>
      </c>
      <c r="G46" s="15">
        <v>-21.499221262129776</v>
      </c>
      <c r="H46" s="15">
        <v>-10.202212759967233</v>
      </c>
      <c r="I46" s="15">
        <v>-41.256557634444391</v>
      </c>
    </row>
    <row r="47" spans="1:9" x14ac:dyDescent="0.2">
      <c r="A47" s="12" t="s">
        <v>27</v>
      </c>
      <c r="B47" s="15"/>
      <c r="C47" s="15"/>
      <c r="D47" s="15"/>
      <c r="E47" s="15"/>
      <c r="F47" s="15"/>
      <c r="G47" s="15"/>
      <c r="H47" s="15"/>
      <c r="I47" s="15"/>
    </row>
    <row r="48" spans="1:9" x14ac:dyDescent="0.2">
      <c r="A48" s="10" t="s">
        <v>304</v>
      </c>
      <c r="B48" s="15">
        <v>-2.9258385652607743</v>
      </c>
      <c r="C48" s="15">
        <v>-4.4840932394388915</v>
      </c>
      <c r="D48" s="15">
        <v>-0.24123836825015177</v>
      </c>
      <c r="E48" s="15">
        <v>-10.353915865681429</v>
      </c>
      <c r="F48" s="15">
        <v>-0.27374057699556253</v>
      </c>
      <c r="G48" s="15">
        <v>-1.0198957295573408</v>
      </c>
      <c r="H48" s="15">
        <v>0.92723259231719535</v>
      </c>
      <c r="I48" s="15">
        <v>-4.2142718900363256</v>
      </c>
    </row>
    <row r="49" spans="1:26" x14ac:dyDescent="0.2">
      <c r="A49" s="10" t="s">
        <v>305</v>
      </c>
      <c r="B49" s="15">
        <v>-6.6355399200347502</v>
      </c>
      <c r="C49" s="15">
        <v>-13.459982878047816</v>
      </c>
      <c r="D49" s="15">
        <v>4.6217290055901472</v>
      </c>
      <c r="E49" s="15">
        <v>-41.297216334698625</v>
      </c>
      <c r="F49" s="15">
        <v>-16.178309993997843</v>
      </c>
      <c r="G49" s="15">
        <v>-20.774443594298187</v>
      </c>
      <c r="H49" s="15">
        <v>-8.9233278348704985</v>
      </c>
      <c r="I49" s="15">
        <v>-41.260496160971883</v>
      </c>
    </row>
    <row r="50" spans="1:26" x14ac:dyDescent="0.2">
      <c r="A50" s="12" t="s">
        <v>28</v>
      </c>
      <c r="B50" s="15"/>
      <c r="C50" s="15"/>
      <c r="D50" s="15"/>
      <c r="E50" s="15"/>
      <c r="F50" s="15"/>
      <c r="G50" s="15"/>
      <c r="H50" s="15"/>
      <c r="I50" s="15"/>
    </row>
    <row r="51" spans="1:26" x14ac:dyDescent="0.2">
      <c r="A51" s="10" t="s">
        <v>304</v>
      </c>
      <c r="B51" s="15">
        <v>6.1122069254837985</v>
      </c>
      <c r="C51" s="15">
        <v>-2.108760960438838</v>
      </c>
      <c r="D51" s="15">
        <v>21.58147343447132</v>
      </c>
      <c r="E51" s="15">
        <v>-28.978053507354453</v>
      </c>
      <c r="F51" s="15">
        <v>0.20411233436969933</v>
      </c>
      <c r="G51" s="15">
        <v>-1.105777720728307</v>
      </c>
      <c r="H51" s="15">
        <v>2.3367713265732171</v>
      </c>
      <c r="I51" s="15">
        <v>-6.5864911481350541</v>
      </c>
    </row>
    <row r="52" spans="1:26" x14ac:dyDescent="0.2">
      <c r="A52" s="10" t="s">
        <v>305</v>
      </c>
      <c r="B52" s="15">
        <v>-2.1103295997831228</v>
      </c>
      <c r="C52" s="15">
        <v>-4.6904633866361785</v>
      </c>
      <c r="D52" s="15">
        <v>1.7986681384110303</v>
      </c>
      <c r="E52" s="15">
        <v>-17.289817502767402</v>
      </c>
      <c r="F52" s="15">
        <v>-15.063552376532341</v>
      </c>
      <c r="G52" s="15">
        <v>-19.518718969874083</v>
      </c>
      <c r="H52" s="15">
        <v>-8.0540089606602407</v>
      </c>
      <c r="I52" s="15">
        <v>-39.514669678823587</v>
      </c>
    </row>
    <row r="53" spans="1:26" x14ac:dyDescent="0.2">
      <c r="A53" s="59"/>
      <c r="B53" s="100"/>
      <c r="C53" s="100"/>
      <c r="D53" s="100"/>
      <c r="E53" s="101"/>
      <c r="F53" s="100"/>
      <c r="G53" s="100"/>
      <c r="H53" s="100"/>
      <c r="I53" s="102"/>
    </row>
    <row r="54" spans="1:26" x14ac:dyDescent="0.2">
      <c r="A54" s="63"/>
      <c r="B54" s="103"/>
      <c r="C54" s="103"/>
      <c r="D54" s="103"/>
      <c r="E54" s="104"/>
      <c r="F54" s="103"/>
      <c r="G54" s="103"/>
      <c r="H54" s="103"/>
      <c r="I54" s="105"/>
    </row>
    <row r="55" spans="1:26" x14ac:dyDescent="0.2">
      <c r="A55" s="312" t="s">
        <v>29</v>
      </c>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row>
    <row r="56" spans="1:26" x14ac:dyDescent="0.2">
      <c r="A56" s="313" t="s">
        <v>30</v>
      </c>
      <c r="B56" s="310"/>
      <c r="C56" s="310"/>
      <c r="D56" s="310"/>
      <c r="E56" s="310"/>
      <c r="F56" s="310"/>
      <c r="G56" s="310"/>
      <c r="H56" s="310"/>
      <c r="I56" s="310"/>
      <c r="J56" s="310"/>
      <c r="K56" s="310"/>
      <c r="L56" s="310"/>
      <c r="M56" s="310"/>
      <c r="N56" s="310"/>
      <c r="O56" s="310"/>
      <c r="P56" s="310"/>
      <c r="Q56" s="310"/>
      <c r="R56" s="310"/>
      <c r="S56" s="310"/>
      <c r="T56" s="310"/>
      <c r="U56" s="310"/>
      <c r="V56" s="310"/>
      <c r="W56" s="310"/>
      <c r="X56" s="310"/>
      <c r="Y56" s="310"/>
      <c r="Z56" s="310"/>
    </row>
    <row r="57" spans="1:26" x14ac:dyDescent="0.2">
      <c r="A57" s="313" t="s">
        <v>31</v>
      </c>
      <c r="B57" s="310"/>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row>
    <row r="58" spans="1:26" x14ac:dyDescent="0.2">
      <c r="A58" s="313" t="s">
        <v>310</v>
      </c>
      <c r="B58" s="310"/>
      <c r="C58" s="316"/>
      <c r="D58" s="317"/>
      <c r="E58" s="316"/>
      <c r="F58" s="317"/>
      <c r="G58" s="318"/>
      <c r="H58" s="317"/>
      <c r="I58" s="317"/>
      <c r="J58" s="317"/>
      <c r="K58" s="317"/>
      <c r="L58" s="317"/>
      <c r="M58" s="317"/>
      <c r="N58" s="317"/>
      <c r="O58" s="317"/>
      <c r="P58" s="317"/>
      <c r="Q58" s="317"/>
      <c r="R58" s="317"/>
      <c r="S58" s="317"/>
      <c r="T58" s="317"/>
      <c r="U58" s="317"/>
      <c r="V58" s="317"/>
      <c r="W58" s="317"/>
      <c r="X58" s="317"/>
      <c r="Y58" s="317"/>
      <c r="Z58" s="317"/>
    </row>
    <row r="59" spans="1:26" x14ac:dyDescent="0.2">
      <c r="A59" s="310" t="s">
        <v>308</v>
      </c>
      <c r="B59" s="307"/>
      <c r="C59" s="307"/>
      <c r="D59" s="307"/>
      <c r="E59" s="307"/>
      <c r="F59" s="307"/>
      <c r="G59" s="307"/>
      <c r="H59" s="307"/>
      <c r="I59" s="307"/>
      <c r="J59" s="307"/>
      <c r="K59" s="307"/>
      <c r="L59" s="307"/>
      <c r="M59" s="307"/>
      <c r="N59" s="307"/>
      <c r="O59" s="307"/>
      <c r="P59" s="307"/>
      <c r="Q59" s="307"/>
      <c r="R59" s="307"/>
      <c r="S59" s="307"/>
      <c r="T59" s="307"/>
      <c r="U59" s="307"/>
      <c r="V59" s="307"/>
      <c r="W59" s="307"/>
      <c r="X59" s="307"/>
      <c r="Y59" s="307"/>
      <c r="Z59" s="307"/>
    </row>
  </sheetData>
  <mergeCells count="11">
    <mergeCell ref="I10:I11"/>
    <mergeCell ref="A6:I6"/>
    <mergeCell ref="A9:A12"/>
    <mergeCell ref="B9:B11"/>
    <mergeCell ref="E9:E11"/>
    <mergeCell ref="G10:G11"/>
    <mergeCell ref="H10:H11"/>
    <mergeCell ref="C9:C11"/>
    <mergeCell ref="D9:D11"/>
    <mergeCell ref="F9:I9"/>
    <mergeCell ref="F10:F11"/>
  </mergeCells>
  <printOptions horizontalCentered="1"/>
  <pageMargins left="0.25" right="0.25" top="1" bottom="1" header="0.5" footer="0.5"/>
  <pageSetup paperSize="14" scale="81"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50247-11C2-45CB-BC60-55C747BD949F}">
  <sheetPr>
    <pageSetUpPr fitToPage="1"/>
  </sheetPr>
  <dimension ref="A1:N125"/>
  <sheetViews>
    <sheetView zoomScale="80" zoomScaleNormal="80" workbookViewId="0">
      <selection activeCell="J13" sqref="J13"/>
    </sheetView>
  </sheetViews>
  <sheetFormatPr defaultColWidth="9.140625" defaultRowHeight="12.75" x14ac:dyDescent="0.2"/>
  <cols>
    <col min="1" max="1" width="4" style="45" customWidth="1"/>
    <col min="2" max="2" width="48.7109375" style="46" customWidth="1"/>
    <col min="3" max="3" width="12.7109375" style="47" customWidth="1"/>
    <col min="4" max="4" width="12.7109375" style="42" customWidth="1"/>
    <col min="5" max="5" width="12.7109375" style="47" customWidth="1"/>
    <col min="6" max="6" width="12.7109375" style="42" customWidth="1"/>
    <col min="7" max="7" width="12.7109375" style="34" customWidth="1"/>
    <col min="8" max="16384" width="9.140625" style="42"/>
  </cols>
  <sheetData>
    <row r="1" spans="1:7" s="1" customFormat="1" x14ac:dyDescent="0.2">
      <c r="A1" s="609" t="s">
        <v>0</v>
      </c>
      <c r="B1" s="609"/>
      <c r="C1" s="609"/>
      <c r="D1" s="609"/>
      <c r="E1" s="609"/>
      <c r="F1" s="609"/>
      <c r="G1" s="609"/>
    </row>
    <row r="2" spans="1:7" s="1" customFormat="1" x14ac:dyDescent="0.2">
      <c r="A2" s="609" t="s">
        <v>1</v>
      </c>
      <c r="B2" s="609"/>
      <c r="C2" s="609"/>
      <c r="D2" s="609"/>
      <c r="E2" s="609"/>
      <c r="F2" s="609"/>
      <c r="G2" s="609"/>
    </row>
    <row r="3" spans="1:7" s="1" customFormat="1" x14ac:dyDescent="0.2">
      <c r="A3" s="609" t="s">
        <v>300</v>
      </c>
      <c r="B3" s="609"/>
      <c r="C3" s="609"/>
      <c r="D3" s="609"/>
      <c r="E3" s="609"/>
      <c r="F3" s="609"/>
      <c r="G3" s="609"/>
    </row>
    <row r="4" spans="1:7" s="1" customFormat="1" x14ac:dyDescent="0.2">
      <c r="A4" s="609" t="s">
        <v>2</v>
      </c>
      <c r="B4" s="609"/>
      <c r="C4" s="609"/>
      <c r="D4" s="609"/>
      <c r="E4" s="609"/>
      <c r="F4" s="609"/>
      <c r="G4" s="609"/>
    </row>
    <row r="5" spans="1:7" s="1" customFormat="1" x14ac:dyDescent="0.2">
      <c r="A5" s="19"/>
      <c r="B5" s="20"/>
      <c r="C5" s="21"/>
      <c r="D5" s="22"/>
      <c r="E5" s="21"/>
      <c r="F5" s="22"/>
      <c r="G5" s="4"/>
    </row>
    <row r="6" spans="1:7" s="29" customFormat="1" x14ac:dyDescent="0.2">
      <c r="A6" s="6"/>
      <c r="B6" s="23"/>
      <c r="C6" s="24"/>
      <c r="D6" s="25"/>
      <c r="E6" s="26"/>
      <c r="F6" s="27"/>
      <c r="G6" s="28"/>
    </row>
    <row r="7" spans="1:7" s="1" customFormat="1" x14ac:dyDescent="0.2">
      <c r="A7" s="606" t="s">
        <v>311</v>
      </c>
      <c r="B7" s="607"/>
      <c r="C7" s="607"/>
      <c r="D7" s="607"/>
      <c r="E7" s="607"/>
      <c r="F7" s="607"/>
      <c r="G7" s="607"/>
    </row>
    <row r="8" spans="1:7" s="1" customFormat="1" ht="14.25" x14ac:dyDescent="0.2">
      <c r="A8" s="609" t="s">
        <v>392</v>
      </c>
      <c r="B8" s="609"/>
      <c r="C8" s="609"/>
      <c r="D8" s="609"/>
      <c r="E8" s="609"/>
      <c r="F8" s="609"/>
      <c r="G8" s="609"/>
    </row>
    <row r="9" spans="1:7" s="30" customFormat="1" x14ac:dyDescent="0.2">
      <c r="A9" s="608" t="s">
        <v>312</v>
      </c>
      <c r="B9" s="608"/>
      <c r="C9" s="608"/>
      <c r="D9" s="608"/>
      <c r="E9" s="608"/>
      <c r="F9" s="608"/>
      <c r="G9" s="608"/>
    </row>
    <row r="10" spans="1:7" s="1" customFormat="1" x14ac:dyDescent="0.2">
      <c r="A10" s="31"/>
      <c r="B10" s="32"/>
      <c r="C10" s="33"/>
      <c r="E10" s="33"/>
      <c r="G10" s="34"/>
    </row>
    <row r="11" spans="1:7" s="1" customFormat="1" x14ac:dyDescent="0.2">
      <c r="A11" s="31"/>
      <c r="B11" s="32"/>
      <c r="C11" s="33"/>
      <c r="E11" s="33"/>
      <c r="G11" s="34"/>
    </row>
    <row r="12" spans="1:7" s="8" customFormat="1" ht="14.25" customHeight="1" x14ac:dyDescent="0.2">
      <c r="A12" s="600" t="s">
        <v>32</v>
      </c>
      <c r="B12" s="584"/>
      <c r="C12" s="603">
        <v>2020</v>
      </c>
      <c r="D12" s="603"/>
      <c r="E12" s="602">
        <v>2021</v>
      </c>
      <c r="F12" s="602"/>
      <c r="G12" s="604" t="s">
        <v>313</v>
      </c>
    </row>
    <row r="13" spans="1:7" s="37" customFormat="1" ht="25.5" x14ac:dyDescent="0.2">
      <c r="A13" s="601"/>
      <c r="B13" s="584"/>
      <c r="C13" s="35" t="s">
        <v>20</v>
      </c>
      <c r="D13" s="36" t="s">
        <v>315</v>
      </c>
      <c r="E13" s="35" t="s">
        <v>314</v>
      </c>
      <c r="F13" s="36" t="s">
        <v>315</v>
      </c>
      <c r="G13" s="605"/>
    </row>
    <row r="14" spans="1:7" s="37" customFormat="1" x14ac:dyDescent="0.2">
      <c r="A14" s="601"/>
      <c r="B14" s="584"/>
      <c r="C14" s="38" t="s">
        <v>11</v>
      </c>
      <c r="D14" s="39" t="s">
        <v>12</v>
      </c>
      <c r="E14" s="38" t="s">
        <v>9</v>
      </c>
      <c r="F14" s="39" t="s">
        <v>10</v>
      </c>
      <c r="G14" s="40" t="s">
        <v>13</v>
      </c>
    </row>
    <row r="15" spans="1:7" s="37" customFormat="1" x14ac:dyDescent="0.2">
      <c r="A15" s="48"/>
      <c r="B15" s="48"/>
      <c r="C15" s="67"/>
      <c r="D15" s="67"/>
      <c r="E15" s="67"/>
      <c r="F15" s="67"/>
      <c r="G15" s="68"/>
    </row>
    <row r="16" spans="1:7" s="37" customFormat="1" x14ac:dyDescent="0.2">
      <c r="A16" s="8"/>
      <c r="B16" s="69" t="s">
        <v>33</v>
      </c>
      <c r="C16" s="70">
        <v>3319974972</v>
      </c>
      <c r="D16" s="377">
        <v>100</v>
      </c>
      <c r="E16" s="70">
        <v>5714569997</v>
      </c>
      <c r="F16" s="377">
        <v>100</v>
      </c>
      <c r="G16" s="375">
        <v>72.126899907244237</v>
      </c>
    </row>
    <row r="17" spans="1:7" x14ac:dyDescent="0.2">
      <c r="C17" s="71"/>
      <c r="D17" s="378"/>
      <c r="E17" s="71"/>
      <c r="F17" s="378"/>
      <c r="G17" s="257"/>
    </row>
    <row r="18" spans="1:7" x14ac:dyDescent="0.2">
      <c r="A18" s="109">
        <v>1</v>
      </c>
      <c r="B18" s="110" t="s">
        <v>34</v>
      </c>
      <c r="C18" s="75">
        <v>1983751772</v>
      </c>
      <c r="D18" s="377">
        <v>59.752009841356113</v>
      </c>
      <c r="E18" s="75">
        <v>3224713515</v>
      </c>
      <c r="F18" s="377">
        <v>56.429679165587096</v>
      </c>
      <c r="G18" s="375">
        <v>62.556301676236139</v>
      </c>
    </row>
    <row r="19" spans="1:7" x14ac:dyDescent="0.2">
      <c r="B19" s="74" t="s">
        <v>35</v>
      </c>
      <c r="C19" s="71">
        <v>1717649389</v>
      </c>
      <c r="D19" s="379">
        <v>51.736817400321058</v>
      </c>
      <c r="E19" s="71">
        <v>2411549971</v>
      </c>
      <c r="F19" s="379">
        <v>42.200025063408106</v>
      </c>
      <c r="G19" s="257">
        <v>40.398266750118459</v>
      </c>
    </row>
    <row r="20" spans="1:7" x14ac:dyDescent="0.2">
      <c r="B20" s="74" t="s">
        <v>36</v>
      </c>
      <c r="C20" s="71">
        <v>158552465</v>
      </c>
      <c r="D20" s="379">
        <v>4.7757126585953067</v>
      </c>
      <c r="E20" s="71">
        <v>536627698</v>
      </c>
      <c r="F20" s="379">
        <v>9.390517541682323</v>
      </c>
      <c r="G20" s="257">
        <v>238.45433938854245</v>
      </c>
    </row>
    <row r="21" spans="1:7" x14ac:dyDescent="0.2">
      <c r="B21" s="74" t="s">
        <v>37</v>
      </c>
      <c r="C21" s="71">
        <v>15355748</v>
      </c>
      <c r="D21" s="379">
        <v>0.46252601689793704</v>
      </c>
      <c r="E21" s="71">
        <v>47147522</v>
      </c>
      <c r="F21" s="379">
        <v>0.82504058966381044</v>
      </c>
      <c r="G21" s="257">
        <v>207.03500734708592</v>
      </c>
    </row>
    <row r="22" spans="1:7" x14ac:dyDescent="0.2">
      <c r="B22" s="74" t="s">
        <v>38</v>
      </c>
      <c r="C22" s="71">
        <v>8313733</v>
      </c>
      <c r="D22" s="379">
        <v>0.25041553234938063</v>
      </c>
      <c r="E22" s="71">
        <v>84278770</v>
      </c>
      <c r="F22" s="379">
        <v>1.4748051042203378</v>
      </c>
      <c r="G22" s="257">
        <v>913.72957250371167</v>
      </c>
    </row>
    <row r="23" spans="1:7" x14ac:dyDescent="0.2">
      <c r="B23" s="74" t="s">
        <v>39</v>
      </c>
      <c r="C23" s="71">
        <v>13524648</v>
      </c>
      <c r="D23" s="379">
        <v>0.40737198665845842</v>
      </c>
      <c r="E23" s="71">
        <v>23809848</v>
      </c>
      <c r="F23" s="379">
        <v>0.41665161180105498</v>
      </c>
      <c r="G23" s="257">
        <v>76.047820246412329</v>
      </c>
    </row>
    <row r="24" spans="1:7" x14ac:dyDescent="0.2">
      <c r="B24" s="74" t="s">
        <v>40</v>
      </c>
      <c r="C24" s="71">
        <v>24140583</v>
      </c>
      <c r="D24" s="379">
        <v>0.72713147549595447</v>
      </c>
      <c r="E24" s="71">
        <v>36334754</v>
      </c>
      <c r="F24" s="379">
        <v>0.63582656296230156</v>
      </c>
      <c r="G24" s="257">
        <v>50.513158692149233</v>
      </c>
    </row>
    <row r="25" spans="1:7" x14ac:dyDescent="0.2">
      <c r="B25" s="74" t="s">
        <v>41</v>
      </c>
      <c r="C25" s="71">
        <v>37610776</v>
      </c>
      <c r="D25" s="379">
        <v>1.1328632389461277</v>
      </c>
      <c r="E25" s="71">
        <v>56246685</v>
      </c>
      <c r="F25" s="379">
        <v>0.98426802068271169</v>
      </c>
      <c r="G25" s="257">
        <v>49.549387122456601</v>
      </c>
    </row>
    <row r="26" spans="1:7" x14ac:dyDescent="0.2">
      <c r="B26" s="74" t="s">
        <v>42</v>
      </c>
      <c r="C26" s="71">
        <v>2429619</v>
      </c>
      <c r="D26" s="379">
        <v>7.3181846866043176E-2</v>
      </c>
      <c r="E26" s="71">
        <v>19492559</v>
      </c>
      <c r="F26" s="379">
        <v>0.34110281281414145</v>
      </c>
      <c r="G26" s="257">
        <v>702.28871275702079</v>
      </c>
    </row>
    <row r="27" spans="1:7" x14ac:dyDescent="0.2">
      <c r="B27" s="74" t="s">
        <v>43</v>
      </c>
      <c r="C27" s="71">
        <v>6174811</v>
      </c>
      <c r="D27" s="379">
        <v>0.18598968522585596</v>
      </c>
      <c r="E27" s="71">
        <v>9225708</v>
      </c>
      <c r="F27" s="379">
        <v>0.16144185835230393</v>
      </c>
      <c r="G27" s="257">
        <v>49.408751134245236</v>
      </c>
    </row>
    <row r="28" spans="1:7" x14ac:dyDescent="0.2">
      <c r="A28" s="73">
        <v>2</v>
      </c>
      <c r="B28" s="77" t="s">
        <v>221</v>
      </c>
      <c r="C28" s="71">
        <v>136460048</v>
      </c>
      <c r="D28" s="379">
        <v>4.1102733951573898</v>
      </c>
      <c r="E28" s="71">
        <v>371267571</v>
      </c>
      <c r="F28" s="379">
        <v>6.4968592771618123</v>
      </c>
      <c r="G28" s="257">
        <v>172.07052645914357</v>
      </c>
    </row>
    <row r="29" spans="1:7" x14ac:dyDescent="0.2">
      <c r="A29" s="73">
        <v>3</v>
      </c>
      <c r="B29" s="74" t="s">
        <v>44</v>
      </c>
      <c r="C29" s="71">
        <v>86357753</v>
      </c>
      <c r="D29" s="379">
        <v>2.6011567475153847</v>
      </c>
      <c r="E29" s="71">
        <v>257751770</v>
      </c>
      <c r="F29" s="379">
        <v>4.510431583396703</v>
      </c>
      <c r="G29" s="257">
        <v>198.46975059668353</v>
      </c>
    </row>
    <row r="30" spans="1:7" ht="24" customHeight="1" x14ac:dyDescent="0.2">
      <c r="A30" s="73">
        <v>4</v>
      </c>
      <c r="B30" s="77" t="s">
        <v>45</v>
      </c>
      <c r="C30" s="71">
        <v>14887041</v>
      </c>
      <c r="D30" s="379">
        <v>0.44840822974734162</v>
      </c>
      <c r="E30" s="71">
        <v>199132030</v>
      </c>
      <c r="F30" s="379">
        <v>3.4846371661304194</v>
      </c>
      <c r="G30" s="257">
        <v>1237.6199474428799</v>
      </c>
    </row>
    <row r="31" spans="1:7" x14ac:dyDescent="0.2">
      <c r="A31" s="73">
        <v>5</v>
      </c>
      <c r="B31" s="77" t="s">
        <v>46</v>
      </c>
      <c r="C31" s="71">
        <v>136083624</v>
      </c>
      <c r="D31" s="379">
        <v>4.0989352373949162</v>
      </c>
      <c r="E31" s="71">
        <v>193533801</v>
      </c>
      <c r="F31" s="379">
        <v>3.3866730322946466</v>
      </c>
      <c r="G31" s="257">
        <v>42.216818828987087</v>
      </c>
    </row>
    <row r="32" spans="1:7" x14ac:dyDescent="0.2">
      <c r="A32" s="73">
        <v>6</v>
      </c>
      <c r="B32" s="77" t="s">
        <v>47</v>
      </c>
      <c r="C32" s="71">
        <v>85808009</v>
      </c>
      <c r="D32" s="379">
        <v>2.5845980684700174</v>
      </c>
      <c r="E32" s="71">
        <v>177905909</v>
      </c>
      <c r="F32" s="379">
        <v>3.1131985275076857</v>
      </c>
      <c r="G32" s="257">
        <v>107.33019105477672</v>
      </c>
    </row>
    <row r="33" spans="1:7" x14ac:dyDescent="0.2">
      <c r="A33" s="73">
        <v>7</v>
      </c>
      <c r="B33" s="77" t="s">
        <v>48</v>
      </c>
      <c r="C33" s="71">
        <v>70157215</v>
      </c>
      <c r="D33" s="379">
        <v>2.1131850568661457</v>
      </c>
      <c r="E33" s="71">
        <v>139957136</v>
      </c>
      <c r="F33" s="379">
        <v>2.4491280371659432</v>
      </c>
      <c r="G33" s="257">
        <v>99.490723797972876</v>
      </c>
    </row>
    <row r="34" spans="1:7" x14ac:dyDescent="0.2">
      <c r="A34" s="73">
        <v>8</v>
      </c>
      <c r="B34" s="78" t="s">
        <v>320</v>
      </c>
      <c r="C34" s="71">
        <v>22673079</v>
      </c>
      <c r="D34" s="379">
        <v>0.68292921456397049</v>
      </c>
      <c r="E34" s="71">
        <v>100951785</v>
      </c>
      <c r="F34" s="379">
        <v>1.7665683516519537</v>
      </c>
      <c r="G34" s="257">
        <v>345.24956226721565</v>
      </c>
    </row>
    <row r="35" spans="1:7" x14ac:dyDescent="0.2">
      <c r="A35" s="73">
        <v>9</v>
      </c>
      <c r="B35" s="77" t="s">
        <v>49</v>
      </c>
      <c r="C35" s="71">
        <v>21236327</v>
      </c>
      <c r="D35" s="379">
        <v>0.63965322567497962</v>
      </c>
      <c r="E35" s="71">
        <v>75624119</v>
      </c>
      <c r="F35" s="379">
        <v>1.3233562462215125</v>
      </c>
      <c r="G35" s="257">
        <v>256.1073390892879</v>
      </c>
    </row>
    <row r="36" spans="1:7" x14ac:dyDescent="0.2">
      <c r="A36" s="73">
        <v>10</v>
      </c>
      <c r="B36" s="74" t="s">
        <v>321</v>
      </c>
      <c r="C36" s="71">
        <v>62142442</v>
      </c>
      <c r="D36" s="379">
        <v>1.8717744116777033</v>
      </c>
      <c r="E36" s="71">
        <v>74476958</v>
      </c>
      <c r="F36" s="379">
        <v>1.3032819274083345</v>
      </c>
      <c r="G36" s="257">
        <v>19.848779035751441</v>
      </c>
    </row>
    <row r="37" spans="1:7" x14ac:dyDescent="0.2">
      <c r="A37" s="73"/>
      <c r="B37" s="74"/>
      <c r="C37" s="71"/>
      <c r="D37" s="379"/>
      <c r="E37" s="71"/>
      <c r="F37" s="379"/>
      <c r="G37" s="257"/>
    </row>
    <row r="38" spans="1:7" x14ac:dyDescent="0.2">
      <c r="A38" s="73"/>
      <c r="B38" s="79" t="s">
        <v>50</v>
      </c>
      <c r="C38" s="75">
        <v>2619557310</v>
      </c>
      <c r="D38" s="377">
        <v>78.902923428423961</v>
      </c>
      <c r="E38" s="75">
        <v>4815314594</v>
      </c>
      <c r="F38" s="377">
        <v>84.263813314526104</v>
      </c>
      <c r="G38" s="375">
        <v>83.821692910394859</v>
      </c>
    </row>
    <row r="39" spans="1:7" x14ac:dyDescent="0.2">
      <c r="A39" s="73"/>
      <c r="B39" s="74"/>
      <c r="C39" s="71"/>
      <c r="D39" s="379"/>
      <c r="E39" s="71"/>
      <c r="F39" s="379"/>
      <c r="G39" s="257"/>
    </row>
    <row r="40" spans="1:7" x14ac:dyDescent="0.2">
      <c r="A40" s="73">
        <v>11</v>
      </c>
      <c r="B40" s="74" t="s">
        <v>51</v>
      </c>
      <c r="C40" s="71">
        <v>29612203</v>
      </c>
      <c r="D40" s="379">
        <v>0.89194054924339361</v>
      </c>
      <c r="E40" s="71">
        <v>73870049</v>
      </c>
      <c r="F40" s="379">
        <v>1.2926615482666211</v>
      </c>
      <c r="G40" s="257">
        <v>149.45813386460981</v>
      </c>
    </row>
    <row r="41" spans="1:7" x14ac:dyDescent="0.2">
      <c r="A41" s="73">
        <v>12</v>
      </c>
      <c r="B41" s="50" t="s">
        <v>52</v>
      </c>
      <c r="C41" s="71">
        <v>131463214</v>
      </c>
      <c r="D41" s="379">
        <v>3.9597652123505225</v>
      </c>
      <c r="E41" s="71">
        <v>70633661</v>
      </c>
      <c r="F41" s="379">
        <v>1.2360275757770196</v>
      </c>
      <c r="G41" s="257">
        <v>-46.271159170047369</v>
      </c>
    </row>
    <row r="42" spans="1:7" x14ac:dyDescent="0.2">
      <c r="A42" s="73">
        <v>13</v>
      </c>
      <c r="B42" s="77" t="s">
        <v>53</v>
      </c>
      <c r="C42" s="71">
        <v>63352796</v>
      </c>
      <c r="D42" s="379">
        <v>1.9082311322918009</v>
      </c>
      <c r="E42" s="71">
        <v>62953944</v>
      </c>
      <c r="F42" s="379">
        <v>1.1016392140274627</v>
      </c>
      <c r="G42" s="257">
        <v>-0.62957284474074449</v>
      </c>
    </row>
    <row r="43" spans="1:7" x14ac:dyDescent="0.2">
      <c r="A43" s="73">
        <v>14</v>
      </c>
      <c r="B43" s="74" t="s">
        <v>54</v>
      </c>
      <c r="C43" s="71">
        <v>17757392</v>
      </c>
      <c r="D43" s="379">
        <v>0.53486523692986443</v>
      </c>
      <c r="E43" s="71">
        <v>58826256</v>
      </c>
      <c r="F43" s="379">
        <v>1.0294082674791323</v>
      </c>
      <c r="G43" s="257">
        <v>231.2775659849149</v>
      </c>
    </row>
    <row r="44" spans="1:7" x14ac:dyDescent="0.2">
      <c r="A44" s="73">
        <v>15</v>
      </c>
      <c r="B44" s="74" t="s">
        <v>322</v>
      </c>
      <c r="C44" s="71">
        <v>110885521</v>
      </c>
      <c r="D44" s="379">
        <v>3.3399505097233004</v>
      </c>
      <c r="E44" s="71">
        <v>51118294</v>
      </c>
      <c r="F44" s="379">
        <v>0.89452564281889568</v>
      </c>
      <c r="G44" s="257">
        <v>-53.899937936892584</v>
      </c>
    </row>
    <row r="45" spans="1:7" x14ac:dyDescent="0.2">
      <c r="A45" s="73">
        <v>16</v>
      </c>
      <c r="B45" s="74" t="s">
        <v>55</v>
      </c>
      <c r="C45" s="71">
        <v>7876172</v>
      </c>
      <c r="D45" s="379">
        <v>0.23723588480112193</v>
      </c>
      <c r="E45" s="71">
        <v>41963920</v>
      </c>
      <c r="F45" s="379">
        <v>0.73433206736517298</v>
      </c>
      <c r="G45" s="257">
        <v>432.79588104475113</v>
      </c>
    </row>
    <row r="46" spans="1:7" x14ac:dyDescent="0.2">
      <c r="A46" s="73">
        <v>17</v>
      </c>
      <c r="B46" s="77" t="s">
        <v>56</v>
      </c>
      <c r="C46" s="71">
        <v>5281482</v>
      </c>
      <c r="D46" s="379">
        <v>0.15908198238067922</v>
      </c>
      <c r="E46" s="71">
        <v>40775363</v>
      </c>
      <c r="F46" s="379">
        <v>0.71353335459021416</v>
      </c>
      <c r="G46" s="257">
        <v>672.04396417520695</v>
      </c>
    </row>
    <row r="47" spans="1:7" x14ac:dyDescent="0.2">
      <c r="A47" s="73">
        <v>18</v>
      </c>
      <c r="B47" s="77" t="s">
        <v>57</v>
      </c>
      <c r="C47" s="71">
        <v>11775586</v>
      </c>
      <c r="D47" s="379">
        <v>0.35468899914345497</v>
      </c>
      <c r="E47" s="71">
        <v>39049116</v>
      </c>
      <c r="F47" s="379">
        <v>0.68332553491338399</v>
      </c>
      <c r="G47" s="257">
        <v>231.61080900772157</v>
      </c>
    </row>
    <row r="48" spans="1:7" x14ac:dyDescent="0.2">
      <c r="A48" s="73">
        <v>19</v>
      </c>
      <c r="B48" s="74" t="s">
        <v>323</v>
      </c>
      <c r="C48" s="71">
        <v>38156223</v>
      </c>
      <c r="D48" s="379">
        <v>1.1492924893049463</v>
      </c>
      <c r="E48" s="71">
        <v>32853076</v>
      </c>
      <c r="F48" s="379">
        <v>0.57490022901542903</v>
      </c>
      <c r="G48" s="257">
        <v>-13.898511390920431</v>
      </c>
    </row>
    <row r="49" spans="1:7" x14ac:dyDescent="0.2">
      <c r="A49" s="73">
        <v>20</v>
      </c>
      <c r="B49" s="74" t="s">
        <v>58</v>
      </c>
      <c r="C49" s="71">
        <v>31180526</v>
      </c>
      <c r="D49" s="379">
        <v>0.9391795499354747</v>
      </c>
      <c r="E49" s="71">
        <v>31442488</v>
      </c>
      <c r="F49" s="379">
        <v>0.55021616703455356</v>
      </c>
      <c r="G49" s="257">
        <v>0.84014618611629732</v>
      </c>
    </row>
    <row r="50" spans="1:7" x14ac:dyDescent="0.2">
      <c r="A50" s="73">
        <v>21</v>
      </c>
      <c r="B50" s="74" t="s">
        <v>324</v>
      </c>
      <c r="C50" s="71">
        <v>2663487</v>
      </c>
      <c r="D50" s="379">
        <v>8.0226116837124162E-2</v>
      </c>
      <c r="E50" s="71">
        <v>28679470</v>
      </c>
      <c r="F50" s="379">
        <v>0.50186575744204676</v>
      </c>
      <c r="G50" s="257">
        <v>976.76403151207421</v>
      </c>
    </row>
    <row r="51" spans="1:7" ht="24" customHeight="1" x14ac:dyDescent="0.2">
      <c r="A51" s="73">
        <v>22</v>
      </c>
      <c r="B51" s="74" t="s">
        <v>59</v>
      </c>
      <c r="C51" s="71">
        <v>10640924</v>
      </c>
      <c r="D51" s="379">
        <v>0.32051217523455472</v>
      </c>
      <c r="E51" s="71">
        <v>24911442</v>
      </c>
      <c r="F51" s="379">
        <v>0.43592854778361023</v>
      </c>
      <c r="G51" s="257">
        <v>134.10976340024607</v>
      </c>
    </row>
    <row r="52" spans="1:7" x14ac:dyDescent="0.2">
      <c r="A52" s="73">
        <v>23</v>
      </c>
      <c r="B52" s="74" t="s">
        <v>60</v>
      </c>
      <c r="C52" s="71">
        <v>30540535</v>
      </c>
      <c r="D52" s="379">
        <v>0.91990256726549802</v>
      </c>
      <c r="E52" s="71">
        <v>23700829</v>
      </c>
      <c r="F52" s="379">
        <v>0.41474387420999853</v>
      </c>
      <c r="G52" s="257">
        <v>-22.395501585024626</v>
      </c>
    </row>
    <row r="53" spans="1:7" x14ac:dyDescent="0.2">
      <c r="A53" s="73">
        <v>24</v>
      </c>
      <c r="B53" s="74" t="s">
        <v>61</v>
      </c>
      <c r="C53" s="71">
        <v>18299898</v>
      </c>
      <c r="D53" s="379">
        <v>0.55120590228353084</v>
      </c>
      <c r="E53" s="71">
        <v>23252576</v>
      </c>
      <c r="F53" s="379">
        <v>0.40689983694673426</v>
      </c>
      <c r="G53" s="257">
        <v>27.063965055980098</v>
      </c>
    </row>
    <row r="54" spans="1:7" x14ac:dyDescent="0.2">
      <c r="A54" s="73">
        <v>25</v>
      </c>
      <c r="B54" s="74" t="s">
        <v>62</v>
      </c>
      <c r="C54" s="71">
        <v>7253958</v>
      </c>
      <c r="D54" s="379">
        <v>0.21849435797493716</v>
      </c>
      <c r="E54" s="71">
        <v>19531583</v>
      </c>
      <c r="F54" s="379">
        <v>0.34178569884092014</v>
      </c>
      <c r="G54" s="257">
        <v>169.25415063059367</v>
      </c>
    </row>
    <row r="55" spans="1:7" x14ac:dyDescent="0.2">
      <c r="A55" s="73">
        <v>26</v>
      </c>
      <c r="B55" s="74" t="s">
        <v>63</v>
      </c>
      <c r="C55" s="71">
        <v>12729445</v>
      </c>
      <c r="D55" s="379">
        <v>0.38341990850405727</v>
      </c>
      <c r="E55" s="71">
        <v>18322327</v>
      </c>
      <c r="F55" s="379">
        <v>0.3206247715859416</v>
      </c>
      <c r="G55" s="257">
        <v>43.936573825488857</v>
      </c>
    </row>
    <row r="56" spans="1:7" x14ac:dyDescent="0.2">
      <c r="A56" s="73">
        <v>27</v>
      </c>
      <c r="B56" s="74" t="s">
        <v>64</v>
      </c>
      <c r="C56" s="71">
        <v>1916062</v>
      </c>
      <c r="D56" s="379">
        <v>5.7713145917053017E-2</v>
      </c>
      <c r="E56" s="71">
        <v>16967834</v>
      </c>
      <c r="F56" s="379">
        <v>0.29692232327030155</v>
      </c>
      <c r="G56" s="257">
        <v>785.55766984575644</v>
      </c>
    </row>
    <row r="57" spans="1:7" x14ac:dyDescent="0.2">
      <c r="A57" s="73">
        <v>28</v>
      </c>
      <c r="B57" s="74" t="s">
        <v>65</v>
      </c>
      <c r="C57" s="111" t="s">
        <v>158</v>
      </c>
      <c r="D57" s="379" t="s">
        <v>159</v>
      </c>
      <c r="E57" s="71">
        <v>16593164</v>
      </c>
      <c r="F57" s="379">
        <v>0.29036592444770082</v>
      </c>
      <c r="G57" s="257" t="s">
        <v>159</v>
      </c>
    </row>
    <row r="58" spans="1:7" x14ac:dyDescent="0.2">
      <c r="A58" s="73">
        <v>29</v>
      </c>
      <c r="B58" s="74" t="s">
        <v>66</v>
      </c>
      <c r="C58" s="71">
        <v>13877090</v>
      </c>
      <c r="D58" s="379">
        <v>0.41798778957783062</v>
      </c>
      <c r="E58" s="71">
        <v>15638792</v>
      </c>
      <c r="F58" s="379">
        <v>0.27366524529772068</v>
      </c>
      <c r="G58" s="257">
        <v>12.695039089607407</v>
      </c>
    </row>
    <row r="59" spans="1:7" x14ac:dyDescent="0.2">
      <c r="A59" s="73">
        <v>30</v>
      </c>
      <c r="B59" s="74" t="s">
        <v>67</v>
      </c>
      <c r="C59" s="71">
        <v>5000696</v>
      </c>
      <c r="D59" s="379">
        <v>0.15062450898500329</v>
      </c>
      <c r="E59" s="71">
        <v>15489711</v>
      </c>
      <c r="F59" s="379">
        <v>0.27105645758353986</v>
      </c>
      <c r="G59" s="257">
        <v>209.75110264651161</v>
      </c>
    </row>
    <row r="60" spans="1:7" x14ac:dyDescent="0.2">
      <c r="A60" s="73">
        <v>31</v>
      </c>
      <c r="B60" s="74" t="s">
        <v>68</v>
      </c>
      <c r="C60" s="71">
        <v>1246566</v>
      </c>
      <c r="D60" s="379">
        <v>3.7547451728199358E-2</v>
      </c>
      <c r="E60" s="71">
        <v>11602005</v>
      </c>
      <c r="F60" s="379">
        <v>0.20302498711347924</v>
      </c>
      <c r="G60" s="257">
        <v>830.7172664744586</v>
      </c>
    </row>
    <row r="61" spans="1:7" x14ac:dyDescent="0.2">
      <c r="A61" s="73">
        <v>32</v>
      </c>
      <c r="B61" s="74" t="s">
        <v>69</v>
      </c>
      <c r="C61" s="71">
        <v>1660840</v>
      </c>
      <c r="D61" s="379">
        <v>5.0025678326107569E-2</v>
      </c>
      <c r="E61" s="71">
        <v>10924982</v>
      </c>
      <c r="F61" s="379">
        <v>0.19117767401108623</v>
      </c>
      <c r="G61" s="257">
        <v>557.79858384913666</v>
      </c>
    </row>
    <row r="62" spans="1:7" x14ac:dyDescent="0.2">
      <c r="A62" s="73">
        <v>33</v>
      </c>
      <c r="B62" s="74" t="s">
        <v>70</v>
      </c>
      <c r="C62" s="71">
        <v>1469004</v>
      </c>
      <c r="D62" s="379">
        <v>4.4247441995475381E-2</v>
      </c>
      <c r="E62" s="71">
        <v>10601767</v>
      </c>
      <c r="F62" s="379">
        <v>0.18552169289317746</v>
      </c>
      <c r="G62" s="257">
        <v>621.69762641898865</v>
      </c>
    </row>
    <row r="63" spans="1:7" x14ac:dyDescent="0.2">
      <c r="A63" s="73">
        <v>34</v>
      </c>
      <c r="B63" s="74" t="s">
        <v>71</v>
      </c>
      <c r="C63" s="71">
        <v>7325625</v>
      </c>
      <c r="D63" s="379">
        <v>0.22065301882643229</v>
      </c>
      <c r="E63" s="71">
        <v>9512785</v>
      </c>
      <c r="F63" s="379">
        <v>0.16646545593096179</v>
      </c>
      <c r="G63" s="257">
        <v>29.856292125245275</v>
      </c>
    </row>
    <row r="64" spans="1:7" x14ac:dyDescent="0.2">
      <c r="A64" s="73">
        <v>35</v>
      </c>
      <c r="B64" s="74" t="s">
        <v>72</v>
      </c>
      <c r="C64" s="71">
        <v>4637740</v>
      </c>
      <c r="D64" s="379">
        <v>0.13969201693126498</v>
      </c>
      <c r="E64" s="71">
        <v>8619620</v>
      </c>
      <c r="F64" s="379">
        <v>0.15083584599585054</v>
      </c>
      <c r="G64" s="257">
        <v>85.858198174110669</v>
      </c>
    </row>
    <row r="65" spans="1:7" ht="24" customHeight="1" x14ac:dyDescent="0.2">
      <c r="A65" s="73">
        <v>36</v>
      </c>
      <c r="B65" s="74" t="s">
        <v>73</v>
      </c>
      <c r="C65" s="71">
        <v>6681324</v>
      </c>
      <c r="D65" s="379">
        <v>0.20124621590069022</v>
      </c>
      <c r="E65" s="71">
        <v>7893651</v>
      </c>
      <c r="F65" s="379">
        <v>0.13813202050449921</v>
      </c>
      <c r="G65" s="257">
        <v>18.145011377984368</v>
      </c>
    </row>
    <row r="66" spans="1:7" x14ac:dyDescent="0.2">
      <c r="A66" s="73">
        <v>37</v>
      </c>
      <c r="B66" s="74" t="s">
        <v>74</v>
      </c>
      <c r="C66" s="71">
        <v>191248</v>
      </c>
      <c r="D66" s="379">
        <v>5.7605253537435404E-3</v>
      </c>
      <c r="E66" s="71">
        <v>6565194</v>
      </c>
      <c r="F66" s="379">
        <v>0.11488517952263347</v>
      </c>
      <c r="G66" s="257">
        <v>3332.8170752112442</v>
      </c>
    </row>
    <row r="67" spans="1:7" x14ac:dyDescent="0.2">
      <c r="A67" s="73">
        <v>38</v>
      </c>
      <c r="B67" s="74" t="s">
        <v>75</v>
      </c>
      <c r="C67" s="71">
        <v>2022747</v>
      </c>
      <c r="D67" s="379">
        <v>6.0926573756110831E-2</v>
      </c>
      <c r="E67" s="71">
        <v>6261702</v>
      </c>
      <c r="F67" s="379">
        <v>0.10957433373442324</v>
      </c>
      <c r="G67" s="257">
        <v>209.56427076643794</v>
      </c>
    </row>
    <row r="68" spans="1:7" x14ac:dyDescent="0.2">
      <c r="A68" s="73">
        <v>39</v>
      </c>
      <c r="B68" s="74" t="s">
        <v>76</v>
      </c>
      <c r="C68" s="71">
        <v>61761</v>
      </c>
      <c r="D68" s="379">
        <v>1.8602851081974965E-3</v>
      </c>
      <c r="E68" s="71">
        <v>6168348</v>
      </c>
      <c r="F68" s="379">
        <v>0.10794072000584859</v>
      </c>
      <c r="G68" s="257">
        <v>9887.4483897605296</v>
      </c>
    </row>
    <row r="69" spans="1:7" x14ac:dyDescent="0.2">
      <c r="A69" s="73">
        <v>40</v>
      </c>
      <c r="B69" s="74" t="s">
        <v>77</v>
      </c>
      <c r="C69" s="71">
        <v>2603888</v>
      </c>
      <c r="D69" s="379">
        <v>7.8430952701772361E-2</v>
      </c>
      <c r="E69" s="71">
        <v>6006314</v>
      </c>
      <c r="F69" s="379">
        <v>0.10510526606819337</v>
      </c>
      <c r="G69" s="257">
        <v>130.66714082940587</v>
      </c>
    </row>
    <row r="70" spans="1:7" x14ac:dyDescent="0.2">
      <c r="A70" s="73">
        <v>41</v>
      </c>
      <c r="B70" s="74" t="s">
        <v>78</v>
      </c>
      <c r="C70" s="71">
        <v>1066954</v>
      </c>
      <c r="D70" s="379">
        <v>3.2137410944313591E-2</v>
      </c>
      <c r="E70" s="71">
        <v>5351057</v>
      </c>
      <c r="F70" s="379">
        <v>9.3638839016919301E-2</v>
      </c>
      <c r="G70" s="257">
        <v>401.52649505039585</v>
      </c>
    </row>
    <row r="71" spans="1:7" x14ac:dyDescent="0.2">
      <c r="A71" s="73">
        <v>42</v>
      </c>
      <c r="B71" s="74" t="s">
        <v>79</v>
      </c>
      <c r="C71" s="71">
        <v>3966181</v>
      </c>
      <c r="D71" s="379">
        <v>0.11946418371975606</v>
      </c>
      <c r="E71" s="71">
        <v>4470376</v>
      </c>
      <c r="F71" s="379">
        <v>7.8227688213580907E-2</v>
      </c>
      <c r="G71" s="257">
        <v>12.712354781589653</v>
      </c>
    </row>
    <row r="72" spans="1:7" x14ac:dyDescent="0.2">
      <c r="A72" s="73">
        <v>43</v>
      </c>
      <c r="B72" s="74" t="s">
        <v>80</v>
      </c>
      <c r="C72" s="71">
        <v>476135</v>
      </c>
      <c r="D72" s="379">
        <v>1.4341523777005148E-2</v>
      </c>
      <c r="E72" s="71">
        <v>4261239</v>
      </c>
      <c r="F72" s="379">
        <v>7.4567972782502254E-2</v>
      </c>
      <c r="G72" s="257">
        <v>794.96445335881629</v>
      </c>
    </row>
    <row r="73" spans="1:7" x14ac:dyDescent="0.2">
      <c r="A73" s="73">
        <v>44</v>
      </c>
      <c r="B73" s="74" t="s">
        <v>81</v>
      </c>
      <c r="C73" s="71">
        <v>676280</v>
      </c>
      <c r="D73" s="379">
        <v>2.0370033078671052E-2</v>
      </c>
      <c r="E73" s="71">
        <v>3559088</v>
      </c>
      <c r="F73" s="379">
        <v>6.2280941555855091E-2</v>
      </c>
      <c r="G73" s="257">
        <v>426.27432424439576</v>
      </c>
    </row>
    <row r="74" spans="1:7" x14ac:dyDescent="0.2">
      <c r="A74" s="73">
        <v>45</v>
      </c>
      <c r="B74" s="74" t="s">
        <v>82</v>
      </c>
      <c r="C74" s="71">
        <v>14946</v>
      </c>
      <c r="D74" s="379">
        <v>4.5018411662893704E-4</v>
      </c>
      <c r="E74" s="71">
        <v>2326610</v>
      </c>
      <c r="F74" s="379">
        <v>4.0713649517311185E-2</v>
      </c>
      <c r="G74" s="257">
        <v>15466.773718720728</v>
      </c>
    </row>
    <row r="75" spans="1:7" x14ac:dyDescent="0.2">
      <c r="A75" s="73">
        <v>46</v>
      </c>
      <c r="B75" s="74" t="s">
        <v>83</v>
      </c>
      <c r="C75" s="71">
        <v>1189604</v>
      </c>
      <c r="D75" s="379">
        <v>3.5831715902465547E-2</v>
      </c>
      <c r="E75" s="71">
        <v>2271321</v>
      </c>
      <c r="F75" s="379">
        <v>3.9746140150394238E-2</v>
      </c>
      <c r="G75" s="257">
        <v>90.930847576168205</v>
      </c>
    </row>
    <row r="76" spans="1:7" x14ac:dyDescent="0.2">
      <c r="A76" s="73">
        <v>47</v>
      </c>
      <c r="B76" s="74" t="s">
        <v>325</v>
      </c>
      <c r="C76" s="71">
        <v>9930</v>
      </c>
      <c r="D76" s="379">
        <v>2.9909864031348488E-4</v>
      </c>
      <c r="E76" s="71">
        <v>1977758</v>
      </c>
      <c r="F76" s="379">
        <v>3.4609043218269638E-2</v>
      </c>
      <c r="G76" s="257">
        <v>19816.998992950656</v>
      </c>
    </row>
    <row r="77" spans="1:7" x14ac:dyDescent="0.2">
      <c r="A77" s="73">
        <v>48</v>
      </c>
      <c r="B77" s="74" t="s">
        <v>84</v>
      </c>
      <c r="C77" s="71">
        <v>5244072</v>
      </c>
      <c r="D77" s="379">
        <v>0.15795516665720213</v>
      </c>
      <c r="E77" s="71">
        <v>1583686</v>
      </c>
      <c r="F77" s="379">
        <v>2.7713126286516638E-2</v>
      </c>
      <c r="G77" s="257">
        <v>-69.800452777917627</v>
      </c>
    </row>
    <row r="78" spans="1:7" x14ac:dyDescent="0.2">
      <c r="A78" s="73">
        <v>49</v>
      </c>
      <c r="B78" s="74" t="s">
        <v>85</v>
      </c>
      <c r="C78" s="111" t="s">
        <v>158</v>
      </c>
      <c r="D78" s="379" t="s">
        <v>159</v>
      </c>
      <c r="E78" s="71">
        <v>1370000</v>
      </c>
      <c r="F78" s="379">
        <v>2.3973807315672294E-2</v>
      </c>
      <c r="G78" s="257" t="s">
        <v>159</v>
      </c>
    </row>
    <row r="79" spans="1:7" x14ac:dyDescent="0.2">
      <c r="A79" s="80">
        <v>50</v>
      </c>
      <c r="B79" s="81" t="s">
        <v>86</v>
      </c>
      <c r="C79" s="82">
        <v>109609607</v>
      </c>
      <c r="D79" s="380">
        <v>3.3015190754275365</v>
      </c>
      <c r="E79" s="82">
        <v>81354005</v>
      </c>
      <c r="F79" s="380">
        <v>1.4236242629403215</v>
      </c>
      <c r="G79" s="376">
        <v>-25.778399150724074</v>
      </c>
    </row>
    <row r="80" spans="1:7" x14ac:dyDescent="0.2">
      <c r="A80" s="73"/>
      <c r="B80" s="74"/>
      <c r="C80" s="83"/>
      <c r="D80" s="76"/>
      <c r="E80" s="83"/>
      <c r="F80" s="76"/>
      <c r="G80" s="84"/>
    </row>
    <row r="81" spans="1:14" s="310" customFormat="1" ht="12" customHeight="1" x14ac:dyDescent="0.2">
      <c r="A81" s="323" t="s">
        <v>87</v>
      </c>
      <c r="B81" s="323"/>
      <c r="C81" s="324"/>
      <c r="D81" s="332"/>
      <c r="E81" s="324"/>
      <c r="F81" s="332"/>
      <c r="G81" s="52"/>
    </row>
    <row r="82" spans="1:14" s="317" customFormat="1" ht="12.75" customHeight="1" x14ac:dyDescent="0.2">
      <c r="A82" s="322" t="s">
        <v>88</v>
      </c>
      <c r="B82" s="323" t="s">
        <v>89</v>
      </c>
      <c r="C82" s="316"/>
      <c r="D82" s="333"/>
      <c r="E82" s="316"/>
      <c r="F82" s="333"/>
      <c r="G82" s="53"/>
    </row>
    <row r="83" spans="1:14" s="317" customFormat="1" ht="12.75" customHeight="1" x14ac:dyDescent="0.2">
      <c r="A83" s="322" t="s">
        <v>90</v>
      </c>
      <c r="B83" s="323" t="s">
        <v>316</v>
      </c>
      <c r="C83" s="316"/>
      <c r="D83" s="333"/>
      <c r="E83" s="316"/>
      <c r="F83" s="333"/>
      <c r="G83" s="53"/>
    </row>
    <row r="84" spans="1:14" s="317" customFormat="1" ht="12.75" customHeight="1" x14ac:dyDescent="0.2">
      <c r="A84" s="322" t="s">
        <v>92</v>
      </c>
      <c r="B84" s="325" t="s">
        <v>91</v>
      </c>
      <c r="C84" s="316"/>
      <c r="D84" s="333"/>
      <c r="E84" s="316"/>
      <c r="F84" s="333"/>
      <c r="G84" s="53"/>
    </row>
    <row r="85" spans="1:14" s="317" customFormat="1" ht="12.75" customHeight="1" x14ac:dyDescent="0.2">
      <c r="A85" s="326" t="s">
        <v>94</v>
      </c>
      <c r="B85" s="323" t="s">
        <v>93</v>
      </c>
      <c r="C85" s="316"/>
      <c r="D85" s="333"/>
      <c r="E85" s="316"/>
      <c r="F85" s="333"/>
      <c r="G85" s="53"/>
    </row>
    <row r="86" spans="1:14" s="317" customFormat="1" ht="12.75" customHeight="1" x14ac:dyDescent="0.2">
      <c r="A86" s="326" t="s">
        <v>96</v>
      </c>
      <c r="B86" s="323" t="s">
        <v>95</v>
      </c>
      <c r="C86" s="316"/>
      <c r="D86" s="333"/>
      <c r="E86" s="316"/>
      <c r="F86" s="333"/>
      <c r="G86" s="53"/>
    </row>
    <row r="87" spans="1:14" s="317" customFormat="1" ht="12.75" customHeight="1" x14ac:dyDescent="0.2">
      <c r="A87" s="322" t="s">
        <v>98</v>
      </c>
      <c r="B87" s="323" t="s">
        <v>97</v>
      </c>
      <c r="C87" s="316"/>
      <c r="D87" s="333"/>
      <c r="E87" s="316"/>
      <c r="F87" s="333"/>
      <c r="G87" s="53"/>
    </row>
    <row r="88" spans="1:14" s="317" customFormat="1" ht="12.75" customHeight="1" x14ac:dyDescent="0.2">
      <c r="A88" s="334" t="s">
        <v>317</v>
      </c>
      <c r="B88" s="310" t="s">
        <v>318</v>
      </c>
      <c r="C88" s="316"/>
      <c r="D88" s="333"/>
      <c r="E88" s="316"/>
      <c r="F88" s="333"/>
      <c r="G88" s="53"/>
    </row>
    <row r="89" spans="1:14" s="381" customFormat="1" ht="12" x14ac:dyDescent="0.2">
      <c r="A89" s="309" t="s">
        <v>158</v>
      </c>
      <c r="B89" s="310" t="s">
        <v>160</v>
      </c>
      <c r="C89" s="310"/>
      <c r="D89" s="346"/>
      <c r="E89" s="310"/>
      <c r="F89" s="114"/>
      <c r="G89" s="115"/>
      <c r="H89" s="116"/>
      <c r="I89" s="310"/>
      <c r="J89" s="310"/>
      <c r="K89" s="310"/>
      <c r="L89" s="310"/>
      <c r="M89" s="310"/>
      <c r="N89" s="310"/>
    </row>
    <row r="90" spans="1:14" s="381" customFormat="1" ht="12" x14ac:dyDescent="0.2">
      <c r="A90" s="309" t="s">
        <v>159</v>
      </c>
      <c r="B90" s="313" t="s">
        <v>319</v>
      </c>
      <c r="C90" s="316"/>
      <c r="D90" s="317"/>
      <c r="E90" s="316"/>
      <c r="F90" s="317"/>
      <c r="G90" s="18"/>
      <c r="H90" s="317"/>
      <c r="I90" s="317"/>
      <c r="J90" s="317"/>
      <c r="K90" s="317"/>
      <c r="L90" s="310"/>
      <c r="M90" s="310"/>
      <c r="N90" s="310"/>
    </row>
    <row r="91" spans="1:14" s="317" customFormat="1" ht="12.75" customHeight="1" x14ac:dyDescent="0.2">
      <c r="A91" s="322" t="s">
        <v>99</v>
      </c>
      <c r="B91" s="323" t="s">
        <v>100</v>
      </c>
      <c r="C91" s="316"/>
      <c r="D91" s="333"/>
      <c r="E91" s="316"/>
      <c r="F91" s="333"/>
      <c r="G91" s="53"/>
    </row>
    <row r="92" spans="1:14" s="317" customFormat="1" ht="12.75" customHeight="1" x14ac:dyDescent="0.2">
      <c r="A92" s="310" t="s">
        <v>308</v>
      </c>
      <c r="B92" s="308"/>
      <c r="C92" s="316"/>
      <c r="D92" s="333"/>
      <c r="E92" s="316"/>
      <c r="F92" s="333"/>
      <c r="G92" s="53"/>
    </row>
    <row r="93" spans="1:14" s="8" customFormat="1" ht="12.75" customHeight="1" x14ac:dyDescent="0.2">
      <c r="A93" s="45"/>
      <c r="B93" s="85"/>
      <c r="C93" s="87"/>
      <c r="E93" s="87"/>
      <c r="G93" s="88"/>
    </row>
    <row r="94" spans="1:14" s="8" customFormat="1" ht="12.75" customHeight="1" x14ac:dyDescent="0.2">
      <c r="A94" s="45"/>
      <c r="B94" s="85"/>
      <c r="C94" s="87"/>
      <c r="E94" s="87"/>
      <c r="G94" s="88"/>
    </row>
    <row r="95" spans="1:14" s="8" customFormat="1" ht="12.75" customHeight="1" x14ac:dyDescent="0.2">
      <c r="A95" s="93"/>
      <c r="B95" s="91"/>
      <c r="C95" s="87"/>
      <c r="E95" s="87"/>
      <c r="G95" s="94"/>
    </row>
    <row r="96" spans="1:14" s="8" customFormat="1" ht="12.75" customHeight="1" x14ac:dyDescent="0.2">
      <c r="A96" s="93"/>
      <c r="B96" s="91"/>
      <c r="C96" s="87"/>
      <c r="E96" s="87"/>
      <c r="G96" s="94"/>
    </row>
    <row r="97" spans="1:7" s="8" customFormat="1" ht="12.75" customHeight="1" x14ac:dyDescent="0.2">
      <c r="A97" s="93"/>
      <c r="B97" s="91"/>
      <c r="C97" s="87"/>
      <c r="E97" s="87"/>
      <c r="G97" s="94"/>
    </row>
    <row r="98" spans="1:7" s="8" customFormat="1" ht="12.75" customHeight="1" x14ac:dyDescent="0.2">
      <c r="A98" s="45"/>
      <c r="B98" s="85"/>
      <c r="C98" s="87"/>
      <c r="E98" s="87"/>
      <c r="G98" s="88"/>
    </row>
    <row r="99" spans="1:7" s="8" customFormat="1" ht="12.75" customHeight="1" x14ac:dyDescent="0.2">
      <c r="A99" s="45"/>
      <c r="B99" s="85"/>
      <c r="C99" s="87"/>
      <c r="E99" s="87"/>
      <c r="G99" s="88"/>
    </row>
    <row r="100" spans="1:7" s="8" customFormat="1" ht="12.75" customHeight="1" x14ac:dyDescent="0.2">
      <c r="A100" s="45"/>
      <c r="B100" s="85"/>
      <c r="C100" s="87"/>
      <c r="E100" s="87"/>
      <c r="G100" s="88"/>
    </row>
    <row r="101" spans="1:7" ht="12.75" customHeight="1" x14ac:dyDescent="0.2">
      <c r="B101" s="85"/>
    </row>
    <row r="102" spans="1:7" ht="12.75" customHeight="1" x14ac:dyDescent="0.2">
      <c r="B102" s="85"/>
    </row>
    <row r="103" spans="1:7" ht="12.75" customHeight="1" x14ac:dyDescent="0.2">
      <c r="B103" s="85"/>
    </row>
    <row r="104" spans="1:7" ht="12.75" customHeight="1" x14ac:dyDescent="0.2">
      <c r="B104" s="85"/>
    </row>
    <row r="105" spans="1:7" ht="12.75" customHeight="1" x14ac:dyDescent="0.2">
      <c r="B105" s="85"/>
    </row>
    <row r="106" spans="1:7" ht="12.75" customHeight="1" x14ac:dyDescent="0.2">
      <c r="B106" s="85"/>
    </row>
    <row r="107" spans="1:7" ht="12.75" customHeight="1" x14ac:dyDescent="0.2">
      <c r="B107" s="85"/>
    </row>
    <row r="108" spans="1:7" ht="12.75" customHeight="1" x14ac:dyDescent="0.2">
      <c r="B108" s="85"/>
    </row>
    <row r="109" spans="1:7" ht="12.75" customHeight="1" x14ac:dyDescent="0.2">
      <c r="B109" s="85"/>
    </row>
    <row r="110" spans="1:7" ht="12.75" customHeight="1" x14ac:dyDescent="0.2">
      <c r="B110" s="85"/>
    </row>
    <row r="111" spans="1:7" ht="12.75" customHeight="1" x14ac:dyDescent="0.2">
      <c r="B111" s="85"/>
    </row>
    <row r="112" spans="1:7" ht="12.75" customHeight="1" x14ac:dyDescent="0.2">
      <c r="B112" s="85"/>
    </row>
    <row r="113" spans="1:10" x14ac:dyDescent="0.2">
      <c r="B113" s="85"/>
    </row>
    <row r="114" spans="1:10" x14ac:dyDescent="0.2">
      <c r="B114" s="95"/>
    </row>
    <row r="115" spans="1:10" s="47" customFormat="1" x14ac:dyDescent="0.2">
      <c r="A115" s="45"/>
      <c r="B115" s="95"/>
      <c r="D115" s="42"/>
      <c r="F115" s="42"/>
      <c r="G115" s="34"/>
      <c r="H115" s="42"/>
      <c r="I115" s="42"/>
      <c r="J115" s="42"/>
    </row>
    <row r="116" spans="1:10" s="47" customFormat="1" x14ac:dyDescent="0.2">
      <c r="A116" s="45"/>
      <c r="B116" s="95"/>
      <c r="D116" s="42"/>
      <c r="F116" s="42"/>
      <c r="G116" s="34"/>
      <c r="H116" s="42"/>
      <c r="I116" s="42"/>
      <c r="J116" s="42"/>
    </row>
    <row r="117" spans="1:10" s="47" customFormat="1" x14ac:dyDescent="0.2">
      <c r="A117" s="45"/>
      <c r="B117" s="95"/>
      <c r="D117" s="42"/>
      <c r="F117" s="42"/>
      <c r="G117" s="34"/>
      <c r="H117" s="42"/>
      <c r="I117" s="42"/>
      <c r="J117" s="42"/>
    </row>
    <row r="118" spans="1:10" s="47" customFormat="1" x14ac:dyDescent="0.2">
      <c r="A118" s="45"/>
      <c r="B118" s="95"/>
      <c r="D118" s="42"/>
      <c r="F118" s="42"/>
      <c r="G118" s="34"/>
      <c r="H118" s="42"/>
      <c r="I118" s="42"/>
      <c r="J118" s="42"/>
    </row>
    <row r="119" spans="1:10" s="47" customFormat="1" x14ac:dyDescent="0.2">
      <c r="A119" s="45"/>
      <c r="B119" s="95"/>
      <c r="D119" s="42"/>
      <c r="F119" s="42"/>
      <c r="G119" s="34"/>
      <c r="H119" s="42"/>
      <c r="I119" s="42"/>
      <c r="J119" s="42"/>
    </row>
    <row r="120" spans="1:10" s="47" customFormat="1" x14ac:dyDescent="0.2">
      <c r="A120" s="45"/>
      <c r="B120" s="95"/>
      <c r="D120" s="42"/>
      <c r="F120" s="42"/>
      <c r="G120" s="34"/>
      <c r="H120" s="42"/>
      <c r="I120" s="42"/>
      <c r="J120" s="42"/>
    </row>
    <row r="121" spans="1:10" s="47" customFormat="1" x14ac:dyDescent="0.2">
      <c r="A121" s="45"/>
      <c r="B121" s="95"/>
      <c r="D121" s="42"/>
      <c r="F121" s="42"/>
      <c r="G121" s="34"/>
      <c r="H121" s="42"/>
      <c r="I121" s="42"/>
      <c r="J121" s="42"/>
    </row>
    <row r="122" spans="1:10" s="47" customFormat="1" x14ac:dyDescent="0.2">
      <c r="A122" s="45"/>
      <c r="B122" s="95"/>
      <c r="D122" s="42"/>
      <c r="F122" s="42"/>
      <c r="G122" s="34"/>
      <c r="H122" s="42"/>
      <c r="I122" s="42"/>
      <c r="J122" s="42"/>
    </row>
    <row r="123" spans="1:10" s="47" customFormat="1" x14ac:dyDescent="0.2">
      <c r="A123" s="45"/>
      <c r="B123" s="95"/>
      <c r="D123" s="42"/>
      <c r="F123" s="42"/>
      <c r="G123" s="34"/>
      <c r="H123" s="42"/>
      <c r="I123" s="42"/>
      <c r="J123" s="42"/>
    </row>
    <row r="124" spans="1:10" s="47" customFormat="1" x14ac:dyDescent="0.2">
      <c r="A124" s="45"/>
      <c r="B124" s="95"/>
      <c r="D124" s="42"/>
      <c r="F124" s="42"/>
      <c r="G124" s="34"/>
      <c r="H124" s="42"/>
      <c r="I124" s="42"/>
      <c r="J124" s="42"/>
    </row>
    <row r="125" spans="1:10" s="47" customFormat="1" x14ac:dyDescent="0.2">
      <c r="A125" s="45"/>
      <c r="B125" s="95"/>
      <c r="D125" s="42"/>
      <c r="F125" s="42"/>
      <c r="G125" s="34"/>
      <c r="H125" s="42"/>
      <c r="I125" s="42"/>
      <c r="J125" s="42"/>
    </row>
  </sheetData>
  <mergeCells count="11">
    <mergeCell ref="A1:G1"/>
    <mergeCell ref="A2:G2"/>
    <mergeCell ref="A3:G3"/>
    <mergeCell ref="A4:G4"/>
    <mergeCell ref="A8:G8"/>
    <mergeCell ref="A12:B14"/>
    <mergeCell ref="E12:F12"/>
    <mergeCell ref="C12:D12"/>
    <mergeCell ref="G12:G13"/>
    <mergeCell ref="A7:G7"/>
    <mergeCell ref="A9:G9"/>
  </mergeCells>
  <printOptions horizontalCentered="1"/>
  <pageMargins left="0.19" right="0.23" top="0.4" bottom="0.25" header="0.5" footer="0.5"/>
  <pageSetup paperSize="14"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35835-530B-42A4-853C-E97E8298BEC0}">
  <sheetPr>
    <pageSetUpPr fitToPage="1"/>
  </sheetPr>
  <dimension ref="A1:X115"/>
  <sheetViews>
    <sheetView zoomScale="85" zoomScaleNormal="85" workbookViewId="0">
      <selection activeCell="I66" sqref="I66"/>
    </sheetView>
  </sheetViews>
  <sheetFormatPr defaultColWidth="9.140625" defaultRowHeight="12.75" x14ac:dyDescent="0.2"/>
  <cols>
    <col min="1" max="1" width="4" style="45" customWidth="1"/>
    <col min="2" max="2" width="44.7109375" style="125" customWidth="1"/>
    <col min="3" max="4" width="17.7109375" style="42" bestFit="1" customWidth="1"/>
    <col min="5" max="5" width="14" style="44" customWidth="1"/>
    <col min="6" max="16384" width="9.140625" style="42"/>
  </cols>
  <sheetData>
    <row r="1" spans="1:24" x14ac:dyDescent="0.2">
      <c r="A1" s="122" t="s">
        <v>0</v>
      </c>
      <c r="B1" s="122"/>
      <c r="C1" s="122"/>
      <c r="D1" s="122"/>
      <c r="E1" s="123"/>
    </row>
    <row r="2" spans="1:24" x14ac:dyDescent="0.2">
      <c r="A2" s="124" t="s">
        <v>0</v>
      </c>
      <c r="B2" s="124"/>
      <c r="C2" s="124"/>
      <c r="D2" s="124"/>
      <c r="E2" s="123"/>
    </row>
    <row r="3" spans="1:24" x14ac:dyDescent="0.2">
      <c r="A3" s="124" t="s">
        <v>1</v>
      </c>
      <c r="B3" s="124"/>
      <c r="C3" s="124"/>
      <c r="D3" s="124"/>
      <c r="E3" s="123"/>
    </row>
    <row r="4" spans="1:24" x14ac:dyDescent="0.2">
      <c r="A4" s="124" t="s">
        <v>300</v>
      </c>
      <c r="B4" s="124"/>
      <c r="C4" s="124"/>
      <c r="D4" s="124"/>
      <c r="E4" s="123"/>
    </row>
    <row r="5" spans="1:24" x14ac:dyDescent="0.2">
      <c r="A5" s="124" t="s">
        <v>2</v>
      </c>
      <c r="B5" s="124"/>
      <c r="C5" s="124"/>
      <c r="D5" s="124"/>
      <c r="E5" s="123"/>
    </row>
    <row r="6" spans="1:24" ht="8.25" customHeight="1" x14ac:dyDescent="0.2">
      <c r="A6" s="85"/>
      <c r="B6" s="42"/>
      <c r="C6" s="72"/>
    </row>
    <row r="7" spans="1:24" ht="6.75" customHeight="1" x14ac:dyDescent="0.2">
      <c r="A7" s="85"/>
      <c r="B7" s="42"/>
      <c r="C7" s="72"/>
    </row>
    <row r="8" spans="1:24" x14ac:dyDescent="0.2">
      <c r="A8" s="606" t="s">
        <v>326</v>
      </c>
      <c r="B8" s="607"/>
      <c r="C8" s="607"/>
      <c r="D8" s="607"/>
      <c r="E8" s="607"/>
      <c r="F8" s="106"/>
      <c r="G8" s="106"/>
      <c r="H8" s="106"/>
      <c r="I8" s="106"/>
      <c r="J8" s="106"/>
      <c r="K8" s="106"/>
      <c r="L8" s="106"/>
      <c r="M8" s="106"/>
      <c r="N8" s="106"/>
      <c r="O8" s="106"/>
      <c r="P8" s="106"/>
      <c r="Q8" s="106"/>
      <c r="R8" s="106"/>
      <c r="S8" s="106"/>
      <c r="T8" s="106"/>
      <c r="U8" s="106"/>
      <c r="V8" s="106"/>
      <c r="W8" s="106"/>
      <c r="X8" s="106"/>
    </row>
    <row r="9" spans="1:24" ht="14.25" x14ac:dyDescent="0.2">
      <c r="A9" s="610" t="s">
        <v>393</v>
      </c>
      <c r="B9" s="610"/>
      <c r="C9" s="610"/>
      <c r="D9" s="610"/>
      <c r="E9" s="610"/>
    </row>
    <row r="10" spans="1:24" x14ac:dyDescent="0.2">
      <c r="A10" s="611" t="s">
        <v>312</v>
      </c>
      <c r="B10" s="611"/>
      <c r="C10" s="611"/>
      <c r="D10" s="611"/>
      <c r="E10" s="611"/>
    </row>
    <row r="11" spans="1:24" x14ac:dyDescent="0.2">
      <c r="A11" s="117"/>
      <c r="B11" s="118"/>
      <c r="C11" s="118"/>
      <c r="D11" s="118"/>
      <c r="E11" s="123"/>
    </row>
    <row r="13" spans="1:24" s="8" customFormat="1" x14ac:dyDescent="0.2">
      <c r="A13" s="600" t="s">
        <v>32</v>
      </c>
      <c r="B13" s="612"/>
      <c r="C13" s="120">
        <v>2020</v>
      </c>
      <c r="D13" s="120">
        <v>2021</v>
      </c>
      <c r="E13" s="613" t="s">
        <v>327</v>
      </c>
    </row>
    <row r="14" spans="1:24" s="37" customFormat="1" ht="14.25" x14ac:dyDescent="0.2">
      <c r="A14" s="600"/>
      <c r="B14" s="612"/>
      <c r="C14" s="121" t="s">
        <v>329</v>
      </c>
      <c r="D14" s="121" t="s">
        <v>328</v>
      </c>
      <c r="E14" s="614"/>
    </row>
    <row r="15" spans="1:24" s="37" customFormat="1" x14ac:dyDescent="0.2">
      <c r="A15" s="601"/>
      <c r="B15" s="584"/>
      <c r="C15" s="38" t="s">
        <v>10</v>
      </c>
      <c r="D15" s="38" t="s">
        <v>9</v>
      </c>
      <c r="E15" s="40" t="s">
        <v>11</v>
      </c>
    </row>
    <row r="16" spans="1:24" s="37" customFormat="1" x14ac:dyDescent="0.2">
      <c r="A16" s="8"/>
      <c r="B16" s="37" t="s">
        <v>101</v>
      </c>
      <c r="C16" s="135">
        <v>19633089309</v>
      </c>
      <c r="D16" s="135">
        <v>23368389174</v>
      </c>
      <c r="E16" s="136">
        <v>19.025532896077134</v>
      </c>
    </row>
    <row r="17" spans="1:5" x14ac:dyDescent="0.2">
      <c r="C17" s="135"/>
      <c r="D17" s="135"/>
      <c r="E17" s="136"/>
    </row>
    <row r="18" spans="1:5" x14ac:dyDescent="0.2">
      <c r="A18" s="109">
        <v>1</v>
      </c>
      <c r="B18" s="110" t="s">
        <v>34</v>
      </c>
      <c r="C18" s="135">
        <v>11060404531</v>
      </c>
      <c r="D18" s="135">
        <v>13124974680</v>
      </c>
      <c r="E18" s="136">
        <v>18.666316798933003</v>
      </c>
    </row>
    <row r="19" spans="1:5" x14ac:dyDescent="0.2">
      <c r="B19" s="74" t="s">
        <v>35</v>
      </c>
      <c r="C19" s="137">
        <v>8633026817</v>
      </c>
      <c r="D19" s="137">
        <v>9680698466</v>
      </c>
      <c r="E19" s="138">
        <v>12.135623706588561</v>
      </c>
    </row>
    <row r="20" spans="1:5" x14ac:dyDescent="0.2">
      <c r="B20" s="129" t="s">
        <v>36</v>
      </c>
      <c r="C20" s="137">
        <v>1490265981</v>
      </c>
      <c r="D20" s="137">
        <v>2219547123</v>
      </c>
      <c r="E20" s="138">
        <v>48.936307430881357</v>
      </c>
    </row>
    <row r="21" spans="1:5" x14ac:dyDescent="0.2">
      <c r="B21" s="129" t="s">
        <v>37</v>
      </c>
      <c r="C21" s="137">
        <v>157679602</v>
      </c>
      <c r="D21" s="137">
        <v>199783696</v>
      </c>
      <c r="E21" s="138">
        <v>26.70230864737977</v>
      </c>
    </row>
    <row r="22" spans="1:5" x14ac:dyDescent="0.2">
      <c r="B22" s="129" t="s">
        <v>38</v>
      </c>
      <c r="C22" s="137">
        <v>205082186</v>
      </c>
      <c r="D22" s="137">
        <v>367172361</v>
      </c>
      <c r="E22" s="138">
        <v>79.036691660776427</v>
      </c>
    </row>
    <row r="23" spans="1:5" x14ac:dyDescent="0.2">
      <c r="B23" s="129" t="s">
        <v>39</v>
      </c>
      <c r="C23" s="137">
        <v>103950450</v>
      </c>
      <c r="D23" s="137">
        <v>110353987</v>
      </c>
      <c r="E23" s="138">
        <v>6.1601820867538404</v>
      </c>
    </row>
    <row r="24" spans="1:5" x14ac:dyDescent="0.2">
      <c r="B24" s="129" t="s">
        <v>40</v>
      </c>
      <c r="C24" s="137">
        <v>177235073</v>
      </c>
      <c r="D24" s="137">
        <v>194240232</v>
      </c>
      <c r="E24" s="138">
        <v>9.594691791054256</v>
      </c>
    </row>
    <row r="25" spans="1:5" x14ac:dyDescent="0.2">
      <c r="B25" s="129" t="s">
        <v>41</v>
      </c>
      <c r="C25" s="137">
        <v>191825208</v>
      </c>
      <c r="D25" s="137">
        <v>227361292</v>
      </c>
      <c r="E25" s="138">
        <v>18.525242000519548</v>
      </c>
    </row>
    <row r="26" spans="1:5" x14ac:dyDescent="0.2">
      <c r="B26" s="129" t="s">
        <v>42</v>
      </c>
      <c r="C26" s="137">
        <v>37769013</v>
      </c>
      <c r="D26" s="137">
        <v>92352681</v>
      </c>
      <c r="E26" s="138">
        <v>144.51970984785859</v>
      </c>
    </row>
    <row r="27" spans="1:5" x14ac:dyDescent="0.2">
      <c r="B27" s="129" t="s">
        <v>43</v>
      </c>
      <c r="C27" s="137">
        <v>63570201</v>
      </c>
      <c r="D27" s="137">
        <v>33464842</v>
      </c>
      <c r="E27" s="138">
        <v>-47.357658976097937</v>
      </c>
    </row>
    <row r="28" spans="1:5" x14ac:dyDescent="0.2">
      <c r="A28" s="42">
        <v>2</v>
      </c>
      <c r="B28" s="77" t="s">
        <v>221</v>
      </c>
      <c r="C28" s="137">
        <v>1124144885</v>
      </c>
      <c r="D28" s="137">
        <v>1513103978</v>
      </c>
      <c r="E28" s="138">
        <v>34.600441472453092</v>
      </c>
    </row>
    <row r="29" spans="1:5" x14ac:dyDescent="0.2">
      <c r="A29" s="42">
        <v>3</v>
      </c>
      <c r="B29" s="74" t="s">
        <v>44</v>
      </c>
      <c r="C29" s="137">
        <v>389829514</v>
      </c>
      <c r="D29" s="137">
        <v>700645073</v>
      </c>
      <c r="E29" s="138">
        <v>79.731151141111397</v>
      </c>
    </row>
    <row r="30" spans="1:5" ht="24" customHeight="1" x14ac:dyDescent="0.2">
      <c r="A30" s="42">
        <v>4</v>
      </c>
      <c r="B30" s="77" t="s">
        <v>45</v>
      </c>
      <c r="C30" s="137">
        <v>582639820</v>
      </c>
      <c r="D30" s="137">
        <v>832797969</v>
      </c>
      <c r="E30" s="138">
        <v>42.93529903259958</v>
      </c>
    </row>
    <row r="31" spans="1:5" ht="25.5" x14ac:dyDescent="0.2">
      <c r="A31" s="42">
        <v>5</v>
      </c>
      <c r="B31" s="77" t="s">
        <v>46</v>
      </c>
      <c r="C31" s="137">
        <v>548613868</v>
      </c>
      <c r="D31" s="137">
        <v>668112156</v>
      </c>
      <c r="E31" s="138">
        <v>21.78185696173469</v>
      </c>
    </row>
    <row r="32" spans="1:5" x14ac:dyDescent="0.2">
      <c r="A32" s="42">
        <v>6</v>
      </c>
      <c r="B32" s="77" t="s">
        <v>47</v>
      </c>
      <c r="C32" s="137">
        <v>705069115</v>
      </c>
      <c r="D32" s="137">
        <v>868199569</v>
      </c>
      <c r="E32" s="138">
        <v>23.136803262187989</v>
      </c>
    </row>
    <row r="33" spans="1:5" x14ac:dyDescent="0.2">
      <c r="A33" s="42">
        <v>7</v>
      </c>
      <c r="B33" s="77" t="s">
        <v>48</v>
      </c>
      <c r="C33" s="137">
        <v>306940468</v>
      </c>
      <c r="D33" s="137">
        <v>587575021</v>
      </c>
      <c r="E33" s="138">
        <v>91.429636120838921</v>
      </c>
    </row>
    <row r="34" spans="1:5" x14ac:dyDescent="0.2">
      <c r="A34" s="42">
        <v>8</v>
      </c>
      <c r="B34" s="78" t="s">
        <v>320</v>
      </c>
      <c r="C34" s="137">
        <v>318728212</v>
      </c>
      <c r="D34" s="137">
        <v>503936153</v>
      </c>
      <c r="E34" s="138">
        <v>58.108424051272877</v>
      </c>
    </row>
    <row r="35" spans="1:5" x14ac:dyDescent="0.2">
      <c r="A35" s="42">
        <v>9</v>
      </c>
      <c r="B35" s="77" t="s">
        <v>49</v>
      </c>
      <c r="C35" s="137">
        <v>216502637</v>
      </c>
      <c r="D35" s="137">
        <v>331396187</v>
      </c>
      <c r="E35" s="138">
        <v>53.067967943503611</v>
      </c>
    </row>
    <row r="36" spans="1:5" x14ac:dyDescent="0.2">
      <c r="A36" s="42">
        <v>10</v>
      </c>
      <c r="B36" s="74" t="s">
        <v>321</v>
      </c>
      <c r="C36" s="137">
        <v>300093373</v>
      </c>
      <c r="D36" s="137">
        <v>366974767</v>
      </c>
      <c r="E36" s="138">
        <v>22.286861362979838</v>
      </c>
    </row>
    <row r="37" spans="1:5" x14ac:dyDescent="0.2">
      <c r="A37" s="42">
        <v>11</v>
      </c>
      <c r="B37" s="74" t="s">
        <v>51</v>
      </c>
      <c r="C37" s="137">
        <v>225781485</v>
      </c>
      <c r="D37" s="137">
        <v>326340105</v>
      </c>
      <c r="E37" s="138">
        <v>44.538027553499361</v>
      </c>
    </row>
    <row r="38" spans="1:5" x14ac:dyDescent="0.2">
      <c r="A38" s="42">
        <v>12</v>
      </c>
      <c r="B38" s="74" t="s">
        <v>52</v>
      </c>
      <c r="C38" s="137">
        <v>620626652</v>
      </c>
      <c r="D38" s="137">
        <v>329271366</v>
      </c>
      <c r="E38" s="138">
        <v>-46.945339047411714</v>
      </c>
    </row>
    <row r="39" spans="1:5" x14ac:dyDescent="0.2">
      <c r="A39" s="42">
        <v>13</v>
      </c>
      <c r="B39" s="74" t="s">
        <v>53</v>
      </c>
      <c r="C39" s="137">
        <v>252691451</v>
      </c>
      <c r="D39" s="137">
        <v>228844766</v>
      </c>
      <c r="E39" s="138">
        <v>-9.437076286367919</v>
      </c>
    </row>
    <row r="40" spans="1:5" x14ac:dyDescent="0.2">
      <c r="A40" s="42">
        <v>14</v>
      </c>
      <c r="B40" s="77" t="s">
        <v>54</v>
      </c>
      <c r="C40" s="137">
        <v>173548969</v>
      </c>
      <c r="D40" s="137">
        <v>271600172</v>
      </c>
      <c r="E40" s="138">
        <v>56.497715638979095</v>
      </c>
    </row>
    <row r="41" spans="1:5" x14ac:dyDescent="0.2">
      <c r="A41" s="42">
        <v>15</v>
      </c>
      <c r="B41" s="77" t="s">
        <v>322</v>
      </c>
      <c r="C41" s="137">
        <v>569894373</v>
      </c>
      <c r="D41" s="137">
        <v>279815264</v>
      </c>
      <c r="E41" s="138">
        <v>-50.900504153600409</v>
      </c>
    </row>
    <row r="42" spans="1:5" x14ac:dyDescent="0.2">
      <c r="A42" s="42">
        <v>16</v>
      </c>
      <c r="B42" s="74" t="s">
        <v>55</v>
      </c>
      <c r="C42" s="137">
        <v>179937518</v>
      </c>
      <c r="D42" s="137">
        <v>227268039</v>
      </c>
      <c r="E42" s="138">
        <v>26.303864544802714</v>
      </c>
    </row>
    <row r="43" spans="1:5" x14ac:dyDescent="0.2">
      <c r="A43" s="42">
        <v>17</v>
      </c>
      <c r="B43" s="77" t="s">
        <v>56</v>
      </c>
      <c r="C43" s="137">
        <v>152736328</v>
      </c>
      <c r="D43" s="137">
        <v>171929121</v>
      </c>
      <c r="E43" s="138">
        <v>12.565964660352446</v>
      </c>
    </row>
    <row r="44" spans="1:5" x14ac:dyDescent="0.2">
      <c r="A44" s="42">
        <v>18</v>
      </c>
      <c r="B44" s="74" t="s">
        <v>57</v>
      </c>
      <c r="C44" s="137">
        <v>149374557</v>
      </c>
      <c r="D44" s="137">
        <v>190243557</v>
      </c>
      <c r="E44" s="138">
        <v>27.360081141529346</v>
      </c>
    </row>
    <row r="45" spans="1:5" x14ac:dyDescent="0.2">
      <c r="A45" s="42">
        <v>19</v>
      </c>
      <c r="B45" s="77" t="s">
        <v>323</v>
      </c>
      <c r="C45" s="137">
        <v>150396392</v>
      </c>
      <c r="D45" s="137">
        <v>138010712</v>
      </c>
      <c r="E45" s="138">
        <v>-8.2353571354291546</v>
      </c>
    </row>
    <row r="46" spans="1:5" x14ac:dyDescent="0.2">
      <c r="A46" s="42">
        <v>20</v>
      </c>
      <c r="B46" s="77" t="s">
        <v>58</v>
      </c>
      <c r="C46" s="137">
        <v>143634659</v>
      </c>
      <c r="D46" s="137">
        <v>140952583</v>
      </c>
      <c r="E46" s="138">
        <v>-1.8672902617466458</v>
      </c>
    </row>
    <row r="47" spans="1:5" x14ac:dyDescent="0.2">
      <c r="A47" s="42">
        <v>21</v>
      </c>
      <c r="B47" s="74" t="s">
        <v>324</v>
      </c>
      <c r="C47" s="137">
        <v>35225899</v>
      </c>
      <c r="D47" s="137">
        <v>73526901</v>
      </c>
      <c r="E47" s="138">
        <v>108.72966506830673</v>
      </c>
    </row>
    <row r="48" spans="1:5" ht="24" customHeight="1" x14ac:dyDescent="0.2">
      <c r="A48" s="42">
        <v>22</v>
      </c>
      <c r="B48" s="77" t="s">
        <v>59</v>
      </c>
      <c r="C48" s="137">
        <v>54632631</v>
      </c>
      <c r="D48" s="137">
        <v>91915275</v>
      </c>
      <c r="E48" s="138">
        <v>68.242446533464587</v>
      </c>
    </row>
    <row r="49" spans="1:5" x14ac:dyDescent="0.2">
      <c r="A49" s="42">
        <v>23</v>
      </c>
      <c r="B49" s="77" t="s">
        <v>60</v>
      </c>
      <c r="C49" s="137">
        <v>100972051</v>
      </c>
      <c r="D49" s="137">
        <v>91686602</v>
      </c>
      <c r="E49" s="138">
        <v>-9.1960586202215477</v>
      </c>
    </row>
    <row r="50" spans="1:5" x14ac:dyDescent="0.2">
      <c r="A50" s="42">
        <v>24</v>
      </c>
      <c r="B50" s="77" t="s">
        <v>61</v>
      </c>
      <c r="C50" s="137">
        <v>75550702</v>
      </c>
      <c r="D50" s="137">
        <v>101651701</v>
      </c>
      <c r="E50" s="138">
        <v>34.547659133597449</v>
      </c>
    </row>
    <row r="51" spans="1:5" x14ac:dyDescent="0.2">
      <c r="A51" s="42">
        <v>25</v>
      </c>
      <c r="B51" s="77" t="s">
        <v>62</v>
      </c>
      <c r="C51" s="137">
        <v>66921456</v>
      </c>
      <c r="D51" s="137">
        <v>77151329</v>
      </c>
      <c r="E51" s="138">
        <v>15.286387373281297</v>
      </c>
    </row>
    <row r="52" spans="1:5" x14ac:dyDescent="0.2">
      <c r="A52" s="42">
        <v>26</v>
      </c>
      <c r="B52" s="77" t="s">
        <v>63</v>
      </c>
      <c r="C52" s="137">
        <v>67452250</v>
      </c>
      <c r="D52" s="137">
        <v>69675399</v>
      </c>
      <c r="E52" s="138">
        <v>3.2958856079671195</v>
      </c>
    </row>
    <row r="53" spans="1:5" x14ac:dyDescent="0.2">
      <c r="A53" s="42">
        <v>27</v>
      </c>
      <c r="B53" s="77" t="s">
        <v>64</v>
      </c>
      <c r="C53" s="137">
        <v>10386787</v>
      </c>
      <c r="D53" s="137">
        <v>25333910</v>
      </c>
      <c r="E53" s="138">
        <v>143.90516528354723</v>
      </c>
    </row>
    <row r="54" spans="1:5" x14ac:dyDescent="0.2">
      <c r="A54" s="42">
        <v>28</v>
      </c>
      <c r="B54" s="77" t="s">
        <v>65</v>
      </c>
      <c r="C54" s="137">
        <v>18819859</v>
      </c>
      <c r="D54" s="137">
        <v>33936821</v>
      </c>
      <c r="E54" s="138">
        <v>80.324523153972621</v>
      </c>
    </row>
    <row r="55" spans="1:5" x14ac:dyDescent="0.2">
      <c r="A55" s="42">
        <v>29</v>
      </c>
      <c r="B55" s="77" t="s">
        <v>66</v>
      </c>
      <c r="C55" s="137">
        <v>88392219</v>
      </c>
      <c r="D55" s="137">
        <v>79105937</v>
      </c>
      <c r="E55" s="138">
        <v>-10.50576861295902</v>
      </c>
    </row>
    <row r="56" spans="1:5" x14ac:dyDescent="0.2">
      <c r="A56" s="42">
        <v>30</v>
      </c>
      <c r="B56" s="77" t="s">
        <v>67</v>
      </c>
      <c r="C56" s="137">
        <v>44689221</v>
      </c>
      <c r="D56" s="137">
        <v>68754545</v>
      </c>
      <c r="E56" s="138">
        <v>53.850399406156569</v>
      </c>
    </row>
    <row r="57" spans="1:5" x14ac:dyDescent="0.2">
      <c r="A57" s="42">
        <v>31</v>
      </c>
      <c r="B57" s="77" t="s">
        <v>68</v>
      </c>
      <c r="C57" s="137">
        <v>23135505</v>
      </c>
      <c r="D57" s="137">
        <v>47965733</v>
      </c>
      <c r="E57" s="138">
        <v>107.32520426936864</v>
      </c>
    </row>
    <row r="58" spans="1:5" x14ac:dyDescent="0.2">
      <c r="A58" s="42">
        <v>32</v>
      </c>
      <c r="B58" s="77" t="s">
        <v>69</v>
      </c>
      <c r="C58" s="137">
        <v>48802867</v>
      </c>
      <c r="D58" s="137">
        <v>52024895</v>
      </c>
      <c r="E58" s="138">
        <v>6.6021285183921696</v>
      </c>
    </row>
    <row r="59" spans="1:5" x14ac:dyDescent="0.2">
      <c r="A59" s="42">
        <v>33</v>
      </c>
      <c r="B59" s="78" t="s">
        <v>70</v>
      </c>
      <c r="C59" s="137">
        <v>26510612</v>
      </c>
      <c r="D59" s="137">
        <v>33820978</v>
      </c>
      <c r="E59" s="138">
        <v>27.575244207866657</v>
      </c>
    </row>
    <row r="60" spans="1:5" x14ac:dyDescent="0.2">
      <c r="A60" s="42">
        <v>34</v>
      </c>
      <c r="B60" s="77" t="s">
        <v>71</v>
      </c>
      <c r="C60" s="137">
        <v>40979626</v>
      </c>
      <c r="D60" s="137">
        <v>43933924</v>
      </c>
      <c r="E60" s="138">
        <v>7.2091873166436393</v>
      </c>
    </row>
    <row r="61" spans="1:5" x14ac:dyDescent="0.2">
      <c r="A61" s="42">
        <v>35</v>
      </c>
      <c r="B61" s="77" t="s">
        <v>72</v>
      </c>
      <c r="C61" s="137">
        <v>31012518</v>
      </c>
      <c r="D61" s="137">
        <v>59861598</v>
      </c>
      <c r="E61" s="138">
        <v>93.023984701919389</v>
      </c>
    </row>
    <row r="62" spans="1:5" ht="24" customHeight="1" x14ac:dyDescent="0.2">
      <c r="A62" s="42">
        <v>36</v>
      </c>
      <c r="B62" s="77" t="s">
        <v>73</v>
      </c>
      <c r="C62" s="137">
        <v>41079959</v>
      </c>
      <c r="D62" s="137">
        <v>46632971</v>
      </c>
      <c r="E62" s="138">
        <v>13.517569479560576</v>
      </c>
    </row>
    <row r="63" spans="1:5" x14ac:dyDescent="0.2">
      <c r="A63" s="42">
        <v>37</v>
      </c>
      <c r="B63" s="77" t="s">
        <v>74</v>
      </c>
      <c r="C63" s="137">
        <v>1916321</v>
      </c>
      <c r="D63" s="137">
        <v>10029265</v>
      </c>
      <c r="E63" s="138">
        <v>423.36038690803883</v>
      </c>
    </row>
    <row r="64" spans="1:5" x14ac:dyDescent="0.2">
      <c r="A64" s="42">
        <v>38</v>
      </c>
      <c r="B64" s="77" t="s">
        <v>75</v>
      </c>
      <c r="C64" s="137">
        <v>23196994</v>
      </c>
      <c r="D64" s="137">
        <v>32808745</v>
      </c>
      <c r="E64" s="138">
        <v>41.435329939732711</v>
      </c>
    </row>
    <row r="65" spans="1:10" x14ac:dyDescent="0.2">
      <c r="A65" s="42">
        <v>39</v>
      </c>
      <c r="B65" s="78" t="s">
        <v>76</v>
      </c>
      <c r="C65" s="137">
        <v>1267784</v>
      </c>
      <c r="D65" s="137">
        <v>9318175</v>
      </c>
      <c r="E65" s="138">
        <v>634.99704997065749</v>
      </c>
    </row>
    <row r="66" spans="1:10" x14ac:dyDescent="0.2">
      <c r="A66" s="42">
        <v>40</v>
      </c>
      <c r="B66" s="77" t="s">
        <v>77</v>
      </c>
      <c r="C66" s="137">
        <v>101791374</v>
      </c>
      <c r="D66" s="137">
        <v>18030361</v>
      </c>
      <c r="E66" s="138">
        <v>-82.286946043188294</v>
      </c>
    </row>
    <row r="67" spans="1:10" x14ac:dyDescent="0.2">
      <c r="A67" s="42">
        <v>41</v>
      </c>
      <c r="B67" s="77" t="s">
        <v>78</v>
      </c>
      <c r="C67" s="137">
        <v>10149976</v>
      </c>
      <c r="D67" s="137">
        <v>22503483</v>
      </c>
      <c r="E67" s="138">
        <v>121.70971635795</v>
      </c>
    </row>
    <row r="68" spans="1:10" x14ac:dyDescent="0.2">
      <c r="A68" s="42">
        <v>42</v>
      </c>
      <c r="B68" s="77" t="s">
        <v>79</v>
      </c>
      <c r="C68" s="137">
        <v>18434248</v>
      </c>
      <c r="D68" s="137">
        <v>19475931</v>
      </c>
      <c r="E68" s="138">
        <v>5.6508027883751977</v>
      </c>
    </row>
    <row r="69" spans="1:10" x14ac:dyDescent="0.2">
      <c r="A69" s="42">
        <v>43</v>
      </c>
      <c r="B69" s="77" t="s">
        <v>80</v>
      </c>
      <c r="C69" s="137">
        <v>41846808</v>
      </c>
      <c r="D69" s="137">
        <v>25294584</v>
      </c>
      <c r="E69" s="138">
        <v>-39.554328731596442</v>
      </c>
    </row>
    <row r="70" spans="1:10" x14ac:dyDescent="0.2">
      <c r="A70" s="42">
        <v>44</v>
      </c>
      <c r="B70" s="77" t="s">
        <v>81</v>
      </c>
      <c r="C70" s="137">
        <v>9367940</v>
      </c>
      <c r="D70" s="137">
        <v>17761765</v>
      </c>
      <c r="E70" s="138">
        <v>89.601609318590846</v>
      </c>
    </row>
    <row r="71" spans="1:10" x14ac:dyDescent="0.2">
      <c r="A71" s="42">
        <v>45</v>
      </c>
      <c r="B71" s="42" t="s">
        <v>82</v>
      </c>
      <c r="C71" s="137">
        <v>5060038</v>
      </c>
      <c r="D71" s="137">
        <v>8877350</v>
      </c>
      <c r="E71" s="138">
        <v>75.440382068276961</v>
      </c>
    </row>
    <row r="72" spans="1:10" x14ac:dyDescent="0.2">
      <c r="A72" s="42">
        <v>46</v>
      </c>
      <c r="B72" s="42" t="s">
        <v>83</v>
      </c>
      <c r="C72" s="137">
        <v>6918432</v>
      </c>
      <c r="D72" s="137">
        <v>10355834</v>
      </c>
      <c r="E72" s="138">
        <v>49.684697341825434</v>
      </c>
    </row>
    <row r="73" spans="1:10" x14ac:dyDescent="0.2">
      <c r="A73" s="42">
        <v>47</v>
      </c>
      <c r="B73" s="42" t="s">
        <v>325</v>
      </c>
      <c r="C73" s="137">
        <v>1936519</v>
      </c>
      <c r="D73" s="137">
        <v>7080796</v>
      </c>
      <c r="E73" s="138">
        <v>265.64557331996224</v>
      </c>
    </row>
    <row r="74" spans="1:10" x14ac:dyDescent="0.2">
      <c r="A74" s="42">
        <v>48</v>
      </c>
      <c r="B74" s="42" t="s">
        <v>84</v>
      </c>
      <c r="C74" s="137">
        <v>19025556</v>
      </c>
      <c r="D74" s="137">
        <v>16182419</v>
      </c>
      <c r="E74" s="138">
        <v>-14.94377877839681</v>
      </c>
    </row>
    <row r="75" spans="1:10" x14ac:dyDescent="0.2">
      <c r="A75" s="42">
        <v>49</v>
      </c>
      <c r="B75" s="42" t="s">
        <v>85</v>
      </c>
      <c r="C75" s="137">
        <v>1198750</v>
      </c>
      <c r="D75" s="137">
        <v>1406000</v>
      </c>
      <c r="E75" s="138">
        <v>17.288842544316996</v>
      </c>
    </row>
    <row r="76" spans="1:10" x14ac:dyDescent="0.2">
      <c r="A76" s="382">
        <v>50</v>
      </c>
      <c r="B76" s="81" t="s">
        <v>86</v>
      </c>
      <c r="C76" s="139">
        <v>444825600</v>
      </c>
      <c r="D76" s="139">
        <v>370294709</v>
      </c>
      <c r="E76" s="140">
        <v>-16.755081317262309</v>
      </c>
      <c r="F76" s="76"/>
      <c r="G76" s="131"/>
      <c r="H76" s="76"/>
      <c r="I76" s="132"/>
      <c r="J76" s="132"/>
    </row>
    <row r="77" spans="1:10" ht="9" customHeight="1" x14ac:dyDescent="0.2">
      <c r="B77" s="46"/>
      <c r="C77" s="47"/>
      <c r="G77" s="47"/>
      <c r="I77" s="133"/>
      <c r="J77" s="133"/>
    </row>
    <row r="78" spans="1:10" s="17" customFormat="1" ht="12.6" customHeight="1" x14ac:dyDescent="0.2">
      <c r="A78" s="51" t="s">
        <v>102</v>
      </c>
      <c r="B78" s="51"/>
      <c r="E78" s="56"/>
    </row>
    <row r="79" spans="1:10" s="17" customFormat="1" ht="12.75" customHeight="1" x14ac:dyDescent="0.2">
      <c r="A79" s="49" t="s">
        <v>88</v>
      </c>
      <c r="B79" s="51" t="s">
        <v>89</v>
      </c>
      <c r="C79" s="16"/>
      <c r="D79" s="112"/>
      <c r="E79" s="16"/>
      <c r="F79" s="112"/>
      <c r="G79" s="53"/>
    </row>
    <row r="80" spans="1:10" s="17" customFormat="1" ht="12.75" customHeight="1" x14ac:dyDescent="0.2">
      <c r="A80" s="49" t="s">
        <v>90</v>
      </c>
      <c r="B80" s="51" t="s">
        <v>316</v>
      </c>
      <c r="C80" s="16"/>
      <c r="D80" s="112"/>
      <c r="E80" s="16"/>
      <c r="F80" s="112"/>
      <c r="G80" s="53"/>
    </row>
    <row r="81" spans="1:7" s="17" customFormat="1" ht="12.75" customHeight="1" x14ac:dyDescent="0.2">
      <c r="A81" s="49" t="s">
        <v>92</v>
      </c>
      <c r="B81" s="54" t="s">
        <v>91</v>
      </c>
      <c r="C81" s="16"/>
      <c r="D81" s="112"/>
      <c r="E81" s="16"/>
      <c r="F81" s="112"/>
      <c r="G81" s="53"/>
    </row>
    <row r="82" spans="1:7" s="17" customFormat="1" ht="12.75" customHeight="1" x14ac:dyDescent="0.2">
      <c r="A82" s="55" t="s">
        <v>94</v>
      </c>
      <c r="B82" s="51" t="s">
        <v>93</v>
      </c>
      <c r="C82" s="16"/>
      <c r="D82" s="112"/>
      <c r="E82" s="16"/>
      <c r="F82" s="112"/>
      <c r="G82" s="53"/>
    </row>
    <row r="83" spans="1:7" s="17" customFormat="1" ht="12.75" customHeight="1" x14ac:dyDescent="0.2">
      <c r="A83" s="55" t="s">
        <v>96</v>
      </c>
      <c r="B83" s="51" t="s">
        <v>95</v>
      </c>
      <c r="C83" s="16"/>
      <c r="D83" s="112"/>
      <c r="E83" s="16"/>
      <c r="F83" s="112"/>
      <c r="G83" s="53"/>
    </row>
    <row r="84" spans="1:7" s="17" customFormat="1" ht="12.75" customHeight="1" x14ac:dyDescent="0.2">
      <c r="A84" s="49" t="s">
        <v>98</v>
      </c>
      <c r="B84" s="51" t="s">
        <v>97</v>
      </c>
      <c r="C84" s="16"/>
      <c r="D84" s="112"/>
      <c r="E84" s="16"/>
      <c r="F84" s="112"/>
      <c r="G84" s="53"/>
    </row>
    <row r="85" spans="1:7" s="17" customFormat="1" ht="12.75" customHeight="1" x14ac:dyDescent="0.2">
      <c r="A85" s="49" t="s">
        <v>99</v>
      </c>
      <c r="B85" s="51" t="s">
        <v>100</v>
      </c>
      <c r="E85" s="56"/>
    </row>
    <row r="86" spans="1:7" s="17" customFormat="1" ht="12.75" customHeight="1" x14ac:dyDescent="0.2">
      <c r="A86" s="5" t="s">
        <v>308</v>
      </c>
      <c r="B86" s="51"/>
      <c r="E86" s="56"/>
    </row>
    <row r="87" spans="1:7" s="134" customFormat="1" ht="12.75" customHeight="1" x14ac:dyDescent="0.2">
      <c r="A87" s="90"/>
      <c r="B87" s="85"/>
      <c r="C87" s="8"/>
      <c r="D87" s="8"/>
      <c r="E87" s="94"/>
      <c r="F87" s="8"/>
    </row>
    <row r="88" spans="1:7" s="8" customFormat="1" ht="12.75" customHeight="1" x14ac:dyDescent="0.2">
      <c r="A88" s="45"/>
      <c r="B88" s="85"/>
      <c r="E88" s="94"/>
    </row>
    <row r="89" spans="1:7" s="8" customFormat="1" ht="12.75" customHeight="1" x14ac:dyDescent="0.2">
      <c r="A89" s="125"/>
      <c r="B89" s="85"/>
      <c r="E89" s="94"/>
    </row>
    <row r="90" spans="1:7" s="8" customFormat="1" ht="12.75" customHeight="1" x14ac:dyDescent="0.2">
      <c r="A90" s="45"/>
      <c r="B90" s="85"/>
      <c r="E90" s="94"/>
    </row>
    <row r="91" spans="1:7" s="8" customFormat="1" ht="12.75" customHeight="1" x14ac:dyDescent="0.2">
      <c r="A91" s="45"/>
      <c r="B91" s="85"/>
      <c r="E91" s="94"/>
    </row>
    <row r="92" spans="1:7" s="8" customFormat="1" ht="12.75" customHeight="1" x14ac:dyDescent="0.2">
      <c r="A92" s="45"/>
      <c r="B92" s="85"/>
      <c r="E92" s="94"/>
    </row>
    <row r="93" spans="1:7" s="8" customFormat="1" ht="12.75" customHeight="1" x14ac:dyDescent="0.2">
      <c r="A93" s="45"/>
      <c r="B93" s="85"/>
      <c r="E93" s="94"/>
    </row>
    <row r="94" spans="1:7" s="8" customFormat="1" ht="12.75" customHeight="1" x14ac:dyDescent="0.2">
      <c r="A94" s="45"/>
      <c r="B94" s="85"/>
      <c r="E94" s="94"/>
    </row>
    <row r="95" spans="1:7" s="8" customFormat="1" ht="12.75" customHeight="1" x14ac:dyDescent="0.2">
      <c r="A95" s="45"/>
      <c r="B95" s="85"/>
      <c r="E95" s="94"/>
    </row>
    <row r="96" spans="1:7" s="8" customFormat="1" ht="12.75" customHeight="1" x14ac:dyDescent="0.2">
      <c r="A96" s="45"/>
      <c r="B96" s="85"/>
      <c r="E96" s="94"/>
    </row>
    <row r="97" spans="1:5" s="8" customFormat="1" ht="12.75" customHeight="1" x14ac:dyDescent="0.2">
      <c r="A97" s="45"/>
      <c r="B97" s="85"/>
      <c r="E97" s="94"/>
    </row>
    <row r="98" spans="1:5" s="8" customFormat="1" ht="12.75" customHeight="1" x14ac:dyDescent="0.2">
      <c r="A98" s="45"/>
      <c r="B98" s="85"/>
      <c r="E98" s="94"/>
    </row>
    <row r="99" spans="1:5" s="8" customFormat="1" ht="12.75" customHeight="1" x14ac:dyDescent="0.2">
      <c r="A99" s="45"/>
      <c r="B99" s="85"/>
      <c r="E99" s="94"/>
    </row>
    <row r="100" spans="1:5" s="8" customFormat="1" ht="12.75" customHeight="1" x14ac:dyDescent="0.2">
      <c r="A100" s="45"/>
      <c r="B100" s="85"/>
      <c r="E100" s="94"/>
    </row>
    <row r="101" spans="1:5" s="8" customFormat="1" ht="12.75" customHeight="1" x14ac:dyDescent="0.2">
      <c r="A101" s="45"/>
      <c r="B101" s="85"/>
      <c r="E101" s="94"/>
    </row>
    <row r="102" spans="1:5" s="8" customFormat="1" ht="12.75" customHeight="1" x14ac:dyDescent="0.2">
      <c r="A102" s="45"/>
      <c r="B102" s="85"/>
      <c r="E102" s="94"/>
    </row>
    <row r="103" spans="1:5" s="8" customFormat="1" ht="12.75" customHeight="1" x14ac:dyDescent="0.2">
      <c r="A103" s="45"/>
      <c r="B103" s="85"/>
      <c r="E103" s="94"/>
    </row>
    <row r="104" spans="1:5" s="8" customFormat="1" ht="12.75" customHeight="1" x14ac:dyDescent="0.2">
      <c r="A104" s="45"/>
      <c r="B104" s="85"/>
      <c r="E104" s="94"/>
    </row>
    <row r="105" spans="1:5" s="8" customFormat="1" ht="12.75" customHeight="1" x14ac:dyDescent="0.2">
      <c r="A105" s="45"/>
      <c r="B105" s="85"/>
      <c r="E105" s="94"/>
    </row>
    <row r="106" spans="1:5" ht="13.5" customHeight="1" x14ac:dyDescent="0.2">
      <c r="B106" s="85"/>
    </row>
    <row r="107" spans="1:5" ht="13.5" customHeight="1" x14ac:dyDescent="0.2">
      <c r="B107" s="85"/>
    </row>
    <row r="108" spans="1:5" ht="13.5" customHeight="1" x14ac:dyDescent="0.2">
      <c r="B108" s="85"/>
    </row>
    <row r="109" spans="1:5" ht="13.5" customHeight="1" x14ac:dyDescent="0.2">
      <c r="B109" s="85"/>
    </row>
    <row r="110" spans="1:5" x14ac:dyDescent="0.2">
      <c r="B110" s="85"/>
    </row>
    <row r="111" spans="1:5" x14ac:dyDescent="0.2">
      <c r="B111" s="85"/>
    </row>
    <row r="112" spans="1:5" x14ac:dyDescent="0.2">
      <c r="B112" s="85"/>
    </row>
    <row r="113" spans="2:2" x14ac:dyDescent="0.2">
      <c r="B113" s="85"/>
    </row>
    <row r="114" spans="2:2" x14ac:dyDescent="0.2">
      <c r="B114" s="85"/>
    </row>
    <row r="115" spans="2:2" x14ac:dyDescent="0.2">
      <c r="B115" s="85"/>
    </row>
  </sheetData>
  <mergeCells count="5">
    <mergeCell ref="A8:E8"/>
    <mergeCell ref="A9:E9"/>
    <mergeCell ref="A10:E10"/>
    <mergeCell ref="A13:B15"/>
    <mergeCell ref="E13:E14"/>
  </mergeCells>
  <printOptions horizontalCentered="1"/>
  <pageMargins left="0.19" right="0.23" top="0.4" bottom="0.25" header="0.5" footer="0.5"/>
  <pageSetup paperSize="14" scale="82"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99F14-1AEA-46AA-B1C7-CFC0B262FFD5}">
  <sheetPr>
    <pageSetUpPr fitToPage="1"/>
  </sheetPr>
  <dimension ref="A1:U99"/>
  <sheetViews>
    <sheetView zoomScale="85" zoomScaleNormal="85" workbookViewId="0">
      <selection activeCell="A8" sqref="A8:J8"/>
    </sheetView>
  </sheetViews>
  <sheetFormatPr defaultColWidth="9.140625" defaultRowHeight="12.75" x14ac:dyDescent="0.2"/>
  <cols>
    <col min="1" max="4" width="3.7109375" style="42" customWidth="1"/>
    <col min="5" max="5" width="32" style="42" bestFit="1" customWidth="1"/>
    <col min="6" max="6" width="14" style="175" customWidth="1"/>
    <col min="7" max="7" width="8.28515625" style="42" bestFit="1" customWidth="1"/>
    <col min="8" max="8" width="13.5703125" style="176" bestFit="1" customWidth="1"/>
    <col min="9" max="9" width="9.140625" style="43"/>
    <col min="10" max="10" width="14.140625" style="177" customWidth="1"/>
    <col min="11" max="16384" width="9.140625" style="42"/>
  </cols>
  <sheetData>
    <row r="1" spans="1:15" x14ac:dyDescent="0.2">
      <c r="A1" s="615" t="s">
        <v>0</v>
      </c>
      <c r="B1" s="615"/>
      <c r="C1" s="615"/>
      <c r="D1" s="615"/>
      <c r="E1" s="615"/>
      <c r="F1" s="615"/>
      <c r="G1" s="615"/>
      <c r="H1" s="615"/>
      <c r="I1" s="615"/>
      <c r="J1" s="615"/>
    </row>
    <row r="2" spans="1:15" x14ac:dyDescent="0.2">
      <c r="A2" s="615" t="s">
        <v>1</v>
      </c>
      <c r="B2" s="615"/>
      <c r="C2" s="615"/>
      <c r="D2" s="615"/>
      <c r="E2" s="615"/>
      <c r="F2" s="615"/>
      <c r="G2" s="615"/>
      <c r="H2" s="615"/>
      <c r="I2" s="615"/>
      <c r="J2" s="615"/>
    </row>
    <row r="3" spans="1:15" x14ac:dyDescent="0.2">
      <c r="A3" s="615" t="s">
        <v>300</v>
      </c>
      <c r="B3" s="615"/>
      <c r="C3" s="615"/>
      <c r="D3" s="615"/>
      <c r="E3" s="615"/>
      <c r="F3" s="615"/>
      <c r="G3" s="615"/>
      <c r="H3" s="615"/>
      <c r="I3" s="615"/>
      <c r="J3" s="615"/>
    </row>
    <row r="4" spans="1:15" x14ac:dyDescent="0.2">
      <c r="A4" s="615" t="s">
        <v>2</v>
      </c>
      <c r="B4" s="615"/>
      <c r="C4" s="615"/>
      <c r="D4" s="615"/>
      <c r="E4" s="615"/>
      <c r="F4" s="615"/>
      <c r="G4" s="615"/>
      <c r="H4" s="615"/>
      <c r="I4" s="615"/>
      <c r="J4" s="615"/>
    </row>
    <row r="5" spans="1:15" s="29" customFormat="1" x14ac:dyDescent="0.2">
      <c r="A5" s="7"/>
      <c r="B5" s="7"/>
      <c r="C5" s="7"/>
      <c r="D5" s="7"/>
      <c r="E5" s="7"/>
      <c r="F5" s="141"/>
      <c r="G5" s="142"/>
      <c r="H5" s="141"/>
      <c r="I5" s="142"/>
      <c r="J5" s="143"/>
    </row>
    <row r="6" spans="1:15" x14ac:dyDescent="0.2">
      <c r="A6" s="619" t="s">
        <v>330</v>
      </c>
      <c r="B6" s="619"/>
      <c r="C6" s="619"/>
      <c r="D6" s="619"/>
      <c r="E6" s="619"/>
      <c r="F6" s="619"/>
      <c r="G6" s="619"/>
      <c r="H6" s="619"/>
      <c r="I6" s="619"/>
      <c r="J6" s="619"/>
      <c r="K6" s="159"/>
      <c r="L6" s="144"/>
      <c r="M6" s="144"/>
      <c r="N6" s="144"/>
      <c r="O6" s="144"/>
    </row>
    <row r="7" spans="1:15" ht="14.25" x14ac:dyDescent="0.2">
      <c r="A7" s="616" t="s">
        <v>392</v>
      </c>
      <c r="B7" s="616"/>
      <c r="C7" s="616"/>
      <c r="D7" s="616"/>
      <c r="E7" s="616"/>
      <c r="F7" s="616"/>
      <c r="G7" s="616"/>
      <c r="H7" s="616"/>
      <c r="I7" s="616"/>
      <c r="J7" s="616"/>
    </row>
    <row r="8" spans="1:15" x14ac:dyDescent="0.2">
      <c r="A8" s="616" t="s">
        <v>331</v>
      </c>
      <c r="B8" s="616"/>
      <c r="C8" s="616"/>
      <c r="D8" s="616"/>
      <c r="E8" s="616"/>
      <c r="F8" s="616"/>
      <c r="G8" s="616"/>
      <c r="H8" s="616"/>
      <c r="I8" s="616"/>
      <c r="J8" s="616"/>
    </row>
    <row r="9" spans="1:15" x14ac:dyDescent="0.2">
      <c r="B9" s="145"/>
      <c r="C9" s="145"/>
      <c r="D9" s="145"/>
      <c r="E9" s="145"/>
      <c r="F9" s="146"/>
      <c r="G9" s="147"/>
      <c r="H9" s="148"/>
      <c r="I9" s="149"/>
      <c r="J9" s="150"/>
    </row>
    <row r="10" spans="1:15" s="160" customFormat="1" x14ac:dyDescent="0.25">
      <c r="A10" s="620" t="s">
        <v>103</v>
      </c>
      <c r="B10" s="621"/>
      <c r="C10" s="621"/>
      <c r="D10" s="621"/>
      <c r="E10" s="621"/>
      <c r="F10" s="602">
        <v>2020</v>
      </c>
      <c r="G10" s="602"/>
      <c r="H10" s="602">
        <v>2021</v>
      </c>
      <c r="I10" s="602"/>
      <c r="J10" s="623" t="s">
        <v>327</v>
      </c>
    </row>
    <row r="11" spans="1:15" s="160" customFormat="1" ht="25.5" x14ac:dyDescent="0.25">
      <c r="A11" s="622"/>
      <c r="B11" s="621"/>
      <c r="C11" s="621"/>
      <c r="D11" s="621"/>
      <c r="E11" s="621"/>
      <c r="F11" s="151" t="s">
        <v>20</v>
      </c>
      <c r="G11" s="107" t="s">
        <v>315</v>
      </c>
      <c r="H11" s="151" t="s">
        <v>314</v>
      </c>
      <c r="I11" s="107" t="s">
        <v>315</v>
      </c>
      <c r="J11" s="624"/>
    </row>
    <row r="12" spans="1:15" s="160" customFormat="1" x14ac:dyDescent="0.25">
      <c r="A12" s="622"/>
      <c r="B12" s="621"/>
      <c r="C12" s="621"/>
      <c r="D12" s="621"/>
      <c r="E12" s="621"/>
      <c r="F12" s="153" t="s">
        <v>11</v>
      </c>
      <c r="G12" s="152" t="s">
        <v>12</v>
      </c>
      <c r="H12" s="35" t="s">
        <v>9</v>
      </c>
      <c r="I12" s="152" t="s">
        <v>10</v>
      </c>
      <c r="J12" s="154" t="s">
        <v>13</v>
      </c>
    </row>
    <row r="13" spans="1:15" x14ac:dyDescent="0.2">
      <c r="A13" s="161"/>
      <c r="B13" s="161"/>
      <c r="C13" s="161"/>
      <c r="D13" s="161"/>
      <c r="E13" s="161"/>
      <c r="F13" s="157"/>
      <c r="G13" s="156"/>
      <c r="H13" s="155"/>
      <c r="I13" s="156"/>
      <c r="J13" s="158"/>
    </row>
    <row r="14" spans="1:15" s="162" customFormat="1" x14ac:dyDescent="0.2">
      <c r="F14" s="163">
        <v>0</v>
      </c>
      <c r="H14" s="163">
        <v>0</v>
      </c>
      <c r="J14" s="164"/>
    </row>
    <row r="15" spans="1:15" x14ac:dyDescent="0.2">
      <c r="C15" s="165" t="s">
        <v>101</v>
      </c>
      <c r="D15" s="41"/>
      <c r="E15" s="41"/>
      <c r="F15" s="180">
        <v>3319974972</v>
      </c>
      <c r="G15" s="181">
        <v>100</v>
      </c>
      <c r="H15" s="180">
        <v>5714569997</v>
      </c>
      <c r="I15" s="181">
        <v>100</v>
      </c>
      <c r="J15" s="182">
        <v>72.126899907244237</v>
      </c>
    </row>
    <row r="16" spans="1:15" x14ac:dyDescent="0.2">
      <c r="C16" s="165"/>
      <c r="D16" s="41"/>
      <c r="E16" s="41"/>
      <c r="F16" s="180"/>
      <c r="G16" s="181"/>
      <c r="H16" s="180"/>
      <c r="I16" s="181"/>
      <c r="J16" s="182"/>
    </row>
    <row r="17" spans="1:10" x14ac:dyDescent="0.2">
      <c r="A17" s="167" t="s">
        <v>104</v>
      </c>
      <c r="C17" s="165"/>
      <c r="D17" s="41"/>
      <c r="E17" s="41"/>
      <c r="F17" s="180">
        <v>349863819</v>
      </c>
      <c r="G17" s="181">
        <v>10.538146279736473</v>
      </c>
      <c r="H17" s="180">
        <v>350032757</v>
      </c>
      <c r="I17" s="181">
        <v>6.1252685186069655</v>
      </c>
      <c r="J17" s="182">
        <v>4.8286787837298492E-2</v>
      </c>
    </row>
    <row r="18" spans="1:10" x14ac:dyDescent="0.2">
      <c r="A18" s="167"/>
      <c r="B18" s="167" t="s">
        <v>105</v>
      </c>
      <c r="F18" s="180">
        <v>307119264</v>
      </c>
      <c r="G18" s="181">
        <v>9.2506499774902515</v>
      </c>
      <c r="H18" s="180">
        <v>277768756</v>
      </c>
      <c r="I18" s="181">
        <v>4.8607114121591186</v>
      </c>
      <c r="J18" s="182">
        <v>-9.5567134466693702</v>
      </c>
    </row>
    <row r="19" spans="1:10" x14ac:dyDescent="0.2">
      <c r="C19" s="168" t="s">
        <v>106</v>
      </c>
      <c r="F19" s="180">
        <v>86292392</v>
      </c>
      <c r="G19" s="181">
        <v>2.5991880278548076</v>
      </c>
      <c r="H19" s="180">
        <v>100364384</v>
      </c>
      <c r="I19" s="181">
        <v>1.7562893455271118</v>
      </c>
      <c r="J19" s="182">
        <v>16.307337963235508</v>
      </c>
    </row>
    <row r="20" spans="1:10" x14ac:dyDescent="0.2">
      <c r="D20" s="42" t="s">
        <v>107</v>
      </c>
      <c r="F20" s="199" t="s">
        <v>158</v>
      </c>
      <c r="G20" s="257" t="s">
        <v>159</v>
      </c>
      <c r="H20" s="199" t="s">
        <v>158</v>
      </c>
      <c r="I20" s="257" t="s">
        <v>159</v>
      </c>
      <c r="J20" s="257" t="s">
        <v>159</v>
      </c>
    </row>
    <row r="21" spans="1:10" x14ac:dyDescent="0.2">
      <c r="D21" s="42" t="s">
        <v>108</v>
      </c>
      <c r="F21" s="183">
        <v>62142442</v>
      </c>
      <c r="G21" s="184">
        <v>1.8717744116777033</v>
      </c>
      <c r="H21" s="183">
        <v>74476958</v>
      </c>
      <c r="I21" s="184">
        <v>1.3032819274083345</v>
      </c>
      <c r="J21" s="184">
        <v>19.848779035751445</v>
      </c>
    </row>
    <row r="22" spans="1:10" x14ac:dyDescent="0.2">
      <c r="D22" s="66" t="s">
        <v>109</v>
      </c>
      <c r="E22" s="66"/>
      <c r="F22" s="183">
        <v>18299898</v>
      </c>
      <c r="G22" s="184">
        <v>0.55120590228353084</v>
      </c>
      <c r="H22" s="183">
        <v>23252576</v>
      </c>
      <c r="I22" s="184">
        <v>0.40689983694673426</v>
      </c>
      <c r="J22" s="184">
        <v>27.063965055980095</v>
      </c>
    </row>
    <row r="23" spans="1:10" x14ac:dyDescent="0.2">
      <c r="D23" s="91" t="s">
        <v>110</v>
      </c>
      <c r="E23" s="91"/>
      <c r="F23" s="183">
        <v>5244072</v>
      </c>
      <c r="G23" s="184">
        <v>0.15795516665720213</v>
      </c>
      <c r="H23" s="183">
        <v>1583686</v>
      </c>
      <c r="I23" s="184">
        <v>2.7713126286516638E-2</v>
      </c>
      <c r="J23" s="184">
        <v>-69.800452777917627</v>
      </c>
    </row>
    <row r="24" spans="1:10" x14ac:dyDescent="0.2">
      <c r="D24" s="91" t="s">
        <v>86</v>
      </c>
      <c r="E24" s="91"/>
      <c r="F24" s="183">
        <v>605980</v>
      </c>
      <c r="G24" s="184">
        <v>1.8252547236371156E-2</v>
      </c>
      <c r="H24" s="183">
        <v>1051164</v>
      </c>
      <c r="I24" s="184">
        <v>1.8394454885526535E-2</v>
      </c>
      <c r="J24" s="184">
        <v>73.465130862404706</v>
      </c>
    </row>
    <row r="25" spans="1:10" x14ac:dyDescent="0.2">
      <c r="C25" s="8" t="s">
        <v>111</v>
      </c>
      <c r="F25" s="180">
        <v>191248</v>
      </c>
      <c r="G25" s="184">
        <v>5.7605253537435404E-3</v>
      </c>
      <c r="H25" s="180">
        <v>23158358</v>
      </c>
      <c r="I25" s="181">
        <v>0.40525110397033431</v>
      </c>
      <c r="J25" s="184">
        <v>12009.071990295324</v>
      </c>
    </row>
    <row r="26" spans="1:10" x14ac:dyDescent="0.2">
      <c r="D26" s="42" t="s">
        <v>112</v>
      </c>
      <c r="F26" s="199" t="s">
        <v>158</v>
      </c>
      <c r="G26" s="257" t="s">
        <v>159</v>
      </c>
      <c r="H26" s="183">
        <v>16593164</v>
      </c>
      <c r="I26" s="184">
        <v>0.29036592444770082</v>
      </c>
      <c r="J26" s="257" t="s">
        <v>159</v>
      </c>
    </row>
    <row r="27" spans="1:10" x14ac:dyDescent="0.2">
      <c r="D27" s="42" t="s">
        <v>113</v>
      </c>
      <c r="F27" s="199" t="s">
        <v>158</v>
      </c>
      <c r="G27" s="257" t="s">
        <v>159</v>
      </c>
      <c r="H27" s="199" t="s">
        <v>158</v>
      </c>
      <c r="I27" s="257" t="s">
        <v>159</v>
      </c>
      <c r="J27" s="257" t="s">
        <v>159</v>
      </c>
    </row>
    <row r="28" spans="1:10" x14ac:dyDescent="0.2">
      <c r="C28" s="167"/>
      <c r="D28" s="42" t="s">
        <v>86</v>
      </c>
      <c r="F28" s="183">
        <v>191248</v>
      </c>
      <c r="G28" s="184">
        <v>5.7605253537435404E-3</v>
      </c>
      <c r="H28" s="183">
        <v>6565194</v>
      </c>
      <c r="I28" s="184">
        <v>0.11488517952263347</v>
      </c>
      <c r="J28" s="184">
        <v>3332.8170752112442</v>
      </c>
    </row>
    <row r="29" spans="1:10" x14ac:dyDescent="0.2">
      <c r="C29" s="8" t="s">
        <v>114</v>
      </c>
      <c r="F29" s="180">
        <v>220635624</v>
      </c>
      <c r="G29" s="184">
        <v>6.6457014242817012</v>
      </c>
      <c r="H29" s="180">
        <v>154246014</v>
      </c>
      <c r="I29" s="181">
        <v>2.6991709626616722</v>
      </c>
      <c r="J29" s="184">
        <v>-30.090158967257253</v>
      </c>
    </row>
    <row r="30" spans="1:10" x14ac:dyDescent="0.2">
      <c r="D30" s="91" t="s">
        <v>115</v>
      </c>
      <c r="E30" s="91"/>
      <c r="F30" s="183">
        <v>26747415</v>
      </c>
      <c r="G30" s="184">
        <v>0.80565110356500602</v>
      </c>
      <c r="H30" s="183">
        <v>26079116</v>
      </c>
      <c r="I30" s="184">
        <v>0.45636182623873456</v>
      </c>
      <c r="J30" s="184">
        <v>-2.498555467883532</v>
      </c>
    </row>
    <row r="31" spans="1:10" x14ac:dyDescent="0.2">
      <c r="D31" s="42" t="s">
        <v>116</v>
      </c>
      <c r="F31" s="183">
        <v>41878</v>
      </c>
      <c r="G31" s="184">
        <v>1.2613950512636576E-3</v>
      </c>
      <c r="H31" s="183">
        <v>73640</v>
      </c>
      <c r="I31" s="184">
        <v>1.2886358910409546E-3</v>
      </c>
      <c r="J31" s="184">
        <v>75.844118630307079</v>
      </c>
    </row>
    <row r="32" spans="1:10" x14ac:dyDescent="0.2">
      <c r="D32" s="42" t="s">
        <v>117</v>
      </c>
      <c r="F32" s="183">
        <v>10737889</v>
      </c>
      <c r="G32" s="184">
        <v>0.3234328297821879</v>
      </c>
      <c r="H32" s="183">
        <v>11416804</v>
      </c>
      <c r="I32" s="184">
        <v>0.19978413084437716</v>
      </c>
      <c r="J32" s="184">
        <v>6.32261145556636</v>
      </c>
    </row>
    <row r="33" spans="1:10" x14ac:dyDescent="0.2">
      <c r="D33" s="42" t="s">
        <v>118</v>
      </c>
      <c r="F33" s="183">
        <v>131463214</v>
      </c>
      <c r="G33" s="184">
        <v>3.9597652123505225</v>
      </c>
      <c r="H33" s="183">
        <v>70633661</v>
      </c>
      <c r="I33" s="184">
        <v>1.2360275757770196</v>
      </c>
      <c r="J33" s="184">
        <v>-46.271159170047369</v>
      </c>
    </row>
    <row r="34" spans="1:10" x14ac:dyDescent="0.2">
      <c r="D34" s="91" t="s">
        <v>119</v>
      </c>
      <c r="E34" s="91"/>
      <c r="F34" s="183">
        <v>1019716</v>
      </c>
      <c r="G34" s="184">
        <v>3.0714568892840438E-2</v>
      </c>
      <c r="H34" s="183">
        <v>809263</v>
      </c>
      <c r="I34" s="184">
        <v>1.4161397977885333E-2</v>
      </c>
      <c r="J34" s="184">
        <v>-20.638393435034853</v>
      </c>
    </row>
    <row r="35" spans="1:10" x14ac:dyDescent="0.2">
      <c r="D35" s="42" t="s">
        <v>86</v>
      </c>
      <c r="F35" s="183">
        <v>50625512</v>
      </c>
      <c r="G35" s="184">
        <v>1.5248763146398803</v>
      </c>
      <c r="H35" s="183">
        <v>45233530</v>
      </c>
      <c r="I35" s="184">
        <v>0.79154739593261469</v>
      </c>
      <c r="J35" s="184">
        <v>-10.650720925054545</v>
      </c>
    </row>
    <row r="36" spans="1:10" x14ac:dyDescent="0.2">
      <c r="A36" s="8"/>
      <c r="B36" s="8" t="s">
        <v>120</v>
      </c>
      <c r="F36" s="180">
        <v>42744555</v>
      </c>
      <c r="G36" s="184">
        <v>1.2874963022462207</v>
      </c>
      <c r="H36" s="180">
        <v>72264001</v>
      </c>
      <c r="I36" s="181">
        <v>1.2645571064478467</v>
      </c>
      <c r="J36" s="184">
        <v>69.060131752453614</v>
      </c>
    </row>
    <row r="37" spans="1:10" ht="27" customHeight="1" x14ac:dyDescent="0.2">
      <c r="D37" s="617" t="s">
        <v>121</v>
      </c>
      <c r="E37" s="618"/>
      <c r="F37" s="383">
        <v>23697297</v>
      </c>
      <c r="G37" s="384">
        <v>0.71377938688870335</v>
      </c>
      <c r="H37" s="383">
        <v>28241018</v>
      </c>
      <c r="I37" s="384">
        <v>0.49419322914630137</v>
      </c>
      <c r="J37" s="384">
        <v>19.174005372849066</v>
      </c>
    </row>
    <row r="38" spans="1:10" x14ac:dyDescent="0.2">
      <c r="D38" s="42" t="s">
        <v>122</v>
      </c>
      <c r="F38" s="199" t="s">
        <v>158</v>
      </c>
      <c r="G38" s="257" t="s">
        <v>159</v>
      </c>
      <c r="H38" s="199" t="s">
        <v>158</v>
      </c>
      <c r="I38" s="257" t="s">
        <v>159</v>
      </c>
      <c r="J38" s="257" t="s">
        <v>159</v>
      </c>
    </row>
    <row r="39" spans="1:10" x14ac:dyDescent="0.2">
      <c r="D39" s="42" t="s">
        <v>83</v>
      </c>
      <c r="F39" s="183">
        <v>1189604</v>
      </c>
      <c r="G39" s="184">
        <v>3.5831715902465547E-2</v>
      </c>
      <c r="H39" s="183">
        <v>2271321</v>
      </c>
      <c r="I39" s="184">
        <v>3.9746140150394238E-2</v>
      </c>
      <c r="J39" s="184">
        <v>90.930847576168205</v>
      </c>
    </row>
    <row r="40" spans="1:10" x14ac:dyDescent="0.2">
      <c r="D40" s="42" t="s">
        <v>123</v>
      </c>
      <c r="F40" s="183">
        <v>4637740</v>
      </c>
      <c r="G40" s="184">
        <v>0.13969201693126498</v>
      </c>
      <c r="H40" s="183">
        <v>8619620</v>
      </c>
      <c r="I40" s="184">
        <v>0.15083584599585054</v>
      </c>
      <c r="J40" s="184">
        <v>85.858198174110669</v>
      </c>
    </row>
    <row r="41" spans="1:10" x14ac:dyDescent="0.2">
      <c r="D41" s="42" t="s">
        <v>68</v>
      </c>
      <c r="F41" s="183">
        <v>1246566</v>
      </c>
      <c r="G41" s="184">
        <v>3.7547451728199358E-2</v>
      </c>
      <c r="H41" s="183">
        <v>11602005</v>
      </c>
      <c r="I41" s="184">
        <v>0.20302498711347924</v>
      </c>
      <c r="J41" s="184">
        <v>830.7172664744586</v>
      </c>
    </row>
    <row r="42" spans="1:10" x14ac:dyDescent="0.2">
      <c r="D42" s="42" t="s">
        <v>124</v>
      </c>
      <c r="F42" s="199" t="s">
        <v>158</v>
      </c>
      <c r="G42" s="257" t="s">
        <v>159</v>
      </c>
      <c r="H42" s="199" t="s">
        <v>158</v>
      </c>
      <c r="I42" s="257" t="s">
        <v>159</v>
      </c>
      <c r="J42" s="257" t="s">
        <v>159</v>
      </c>
    </row>
    <row r="43" spans="1:10" x14ac:dyDescent="0.2">
      <c r="D43" s="91" t="s">
        <v>125</v>
      </c>
      <c r="E43" s="91"/>
      <c r="F43" s="183">
        <v>331638</v>
      </c>
      <c r="G43" s="184">
        <v>9.9891716894545315E-3</v>
      </c>
      <c r="H43" s="183">
        <v>71325</v>
      </c>
      <c r="I43" s="184">
        <v>1.2481254064162968E-3</v>
      </c>
      <c r="J43" s="185">
        <v>-78.493115987914535</v>
      </c>
    </row>
    <row r="44" spans="1:10" x14ac:dyDescent="0.2">
      <c r="D44" s="42" t="s">
        <v>126</v>
      </c>
      <c r="F44" s="183">
        <v>117</v>
      </c>
      <c r="G44" s="184">
        <v>3.5241229523341114E-6</v>
      </c>
      <c r="H44" s="199" t="s">
        <v>158</v>
      </c>
      <c r="I44" s="257" t="s">
        <v>159</v>
      </c>
      <c r="J44" s="185">
        <v>-100</v>
      </c>
    </row>
    <row r="45" spans="1:10" x14ac:dyDescent="0.2">
      <c r="D45" s="42" t="s">
        <v>86</v>
      </c>
      <c r="F45" s="183">
        <v>11641593</v>
      </c>
      <c r="G45" s="184">
        <v>0.35065303498318057</v>
      </c>
      <c r="H45" s="183">
        <v>21458712</v>
      </c>
      <c r="I45" s="184">
        <v>0.37550877863540499</v>
      </c>
      <c r="J45" s="185">
        <v>84.327969548497364</v>
      </c>
    </row>
    <row r="46" spans="1:10" x14ac:dyDescent="0.2">
      <c r="A46" s="8" t="s">
        <v>127</v>
      </c>
      <c r="B46" s="8"/>
      <c r="F46" s="180">
        <v>7699723</v>
      </c>
      <c r="G46" s="181">
        <v>0.23192111581978517</v>
      </c>
      <c r="H46" s="180">
        <v>25310501</v>
      </c>
      <c r="I46" s="181">
        <v>0.44291173287381824</v>
      </c>
      <c r="J46" s="182">
        <v>228.71963056333325</v>
      </c>
    </row>
    <row r="47" spans="1:10" x14ac:dyDescent="0.2">
      <c r="D47" s="42" t="s">
        <v>128</v>
      </c>
      <c r="F47" s="199" t="s">
        <v>158</v>
      </c>
      <c r="G47" s="257" t="s">
        <v>159</v>
      </c>
      <c r="H47" s="199" t="s">
        <v>158</v>
      </c>
      <c r="I47" s="257" t="s">
        <v>159</v>
      </c>
      <c r="J47" s="257" t="s">
        <v>159</v>
      </c>
    </row>
    <row r="48" spans="1:10" x14ac:dyDescent="0.2">
      <c r="D48" s="42" t="s">
        <v>67</v>
      </c>
      <c r="F48" s="183">
        <v>5000696</v>
      </c>
      <c r="G48" s="184">
        <v>0.15062450898500329</v>
      </c>
      <c r="H48" s="183">
        <v>15489711</v>
      </c>
      <c r="I48" s="184">
        <v>0.27105645758353986</v>
      </c>
      <c r="J48" s="184">
        <v>209.75110264651161</v>
      </c>
    </row>
    <row r="49" spans="1:10" x14ac:dyDescent="0.2">
      <c r="D49" s="42" t="s">
        <v>75</v>
      </c>
      <c r="F49" s="183">
        <v>2022747</v>
      </c>
      <c r="G49" s="184">
        <v>6.0926573756110831E-2</v>
      </c>
      <c r="H49" s="183">
        <v>6261702</v>
      </c>
      <c r="I49" s="184">
        <v>0.10957433373442324</v>
      </c>
      <c r="J49" s="184">
        <v>209.56427076643794</v>
      </c>
    </row>
    <row r="50" spans="1:10" x14ac:dyDescent="0.2">
      <c r="D50" s="42" t="s">
        <v>129</v>
      </c>
      <c r="F50" s="199" t="s">
        <v>158</v>
      </c>
      <c r="G50" s="257" t="s">
        <v>159</v>
      </c>
      <c r="H50" s="199" t="s">
        <v>158</v>
      </c>
      <c r="I50" s="257" t="s">
        <v>159</v>
      </c>
      <c r="J50" s="257" t="s">
        <v>159</v>
      </c>
    </row>
    <row r="51" spans="1:10" x14ac:dyDescent="0.2">
      <c r="D51" s="42" t="s">
        <v>86</v>
      </c>
      <c r="F51" s="183">
        <v>676280</v>
      </c>
      <c r="G51" s="184">
        <v>2.0370033078671052E-2</v>
      </c>
      <c r="H51" s="183">
        <v>3559088</v>
      </c>
      <c r="I51" s="184">
        <v>6.2280941555855091E-2</v>
      </c>
      <c r="J51" s="185">
        <v>426.27432424439576</v>
      </c>
    </row>
    <row r="52" spans="1:10" x14ac:dyDescent="0.2">
      <c r="A52" s="8" t="s">
        <v>130</v>
      </c>
      <c r="B52" s="8"/>
      <c r="F52" s="180">
        <v>349807876</v>
      </c>
      <c r="G52" s="181">
        <v>10.536461236913205</v>
      </c>
      <c r="H52" s="180">
        <v>525422710</v>
      </c>
      <c r="I52" s="181">
        <v>9.1944400064367606</v>
      </c>
      <c r="J52" s="182">
        <v>50.203224698119719</v>
      </c>
    </row>
    <row r="53" spans="1:10" x14ac:dyDescent="0.2">
      <c r="D53" s="42" t="s">
        <v>66</v>
      </c>
      <c r="F53" s="183">
        <v>13877090</v>
      </c>
      <c r="G53" s="184">
        <v>0.41798778957783062</v>
      </c>
      <c r="H53" s="183">
        <v>15638792</v>
      </c>
      <c r="I53" s="184">
        <v>0.27366524529772068</v>
      </c>
      <c r="J53" s="185">
        <v>12.695039089607404</v>
      </c>
    </row>
    <row r="54" spans="1:10" x14ac:dyDescent="0.2">
      <c r="D54" s="42" t="s">
        <v>131</v>
      </c>
      <c r="F54" s="183">
        <v>136083624</v>
      </c>
      <c r="G54" s="184">
        <v>4.0989352373949162</v>
      </c>
      <c r="H54" s="183">
        <v>193533801</v>
      </c>
      <c r="I54" s="184">
        <v>3.3866730322946466</v>
      </c>
      <c r="J54" s="185">
        <v>42.216818828987094</v>
      </c>
    </row>
    <row r="55" spans="1:10" x14ac:dyDescent="0.2">
      <c r="D55" s="42" t="s">
        <v>132</v>
      </c>
      <c r="F55" s="183">
        <v>110885521</v>
      </c>
      <c r="G55" s="184">
        <v>3.3399505097233004</v>
      </c>
      <c r="H55" s="183">
        <v>43098093</v>
      </c>
      <c r="I55" s="184">
        <v>0.75417910748534667</v>
      </c>
      <c r="J55" s="185">
        <v>-61.132803804024149</v>
      </c>
    </row>
    <row r="56" spans="1:10" x14ac:dyDescent="0.2">
      <c r="D56" s="42" t="s">
        <v>77</v>
      </c>
      <c r="F56" s="183">
        <v>2603888</v>
      </c>
      <c r="G56" s="184">
        <v>7.8430952701772361E-2</v>
      </c>
      <c r="H56" s="183">
        <v>6006314</v>
      </c>
      <c r="I56" s="184">
        <v>0.10510526606819337</v>
      </c>
      <c r="J56" s="185">
        <v>130.66714082940587</v>
      </c>
    </row>
    <row r="57" spans="1:10" x14ac:dyDescent="0.2">
      <c r="D57" s="42" t="s">
        <v>85</v>
      </c>
      <c r="F57" s="199" t="s">
        <v>158</v>
      </c>
      <c r="G57" s="257" t="s">
        <v>159</v>
      </c>
      <c r="H57" s="183">
        <v>1370000</v>
      </c>
      <c r="I57" s="184">
        <v>2.3973807315672294E-2</v>
      </c>
      <c r="J57" s="257" t="s">
        <v>159</v>
      </c>
    </row>
    <row r="58" spans="1:10" x14ac:dyDescent="0.2">
      <c r="D58" s="42" t="s">
        <v>133</v>
      </c>
      <c r="F58" s="199" t="s">
        <v>158</v>
      </c>
      <c r="G58" s="257" t="s">
        <v>159</v>
      </c>
      <c r="H58" s="183">
        <v>3739</v>
      </c>
      <c r="I58" s="184">
        <v>6.5429244929415115E-5</v>
      </c>
      <c r="J58" s="257" t="s">
        <v>159</v>
      </c>
    </row>
    <row r="59" spans="1:10" x14ac:dyDescent="0.2">
      <c r="D59" s="42" t="s">
        <v>86</v>
      </c>
      <c r="F59" s="183">
        <v>86357753</v>
      </c>
      <c r="G59" s="184">
        <v>2.6011567475153847</v>
      </c>
      <c r="H59" s="183">
        <v>265771971</v>
      </c>
      <c r="I59" s="184">
        <v>4.6507781187302522</v>
      </c>
      <c r="J59" s="185">
        <v>207.75693179511049</v>
      </c>
    </row>
    <row r="60" spans="1:10" s="8" customFormat="1" x14ac:dyDescent="0.2">
      <c r="A60" s="168" t="s">
        <v>134</v>
      </c>
      <c r="B60" s="168"/>
      <c r="F60" s="180">
        <v>66775333</v>
      </c>
      <c r="G60" s="181">
        <v>2.011320373291055</v>
      </c>
      <c r="H60" s="180">
        <v>668218</v>
      </c>
      <c r="I60" s="181">
        <v>1.1693233267783876E-2</v>
      </c>
      <c r="J60" s="182">
        <v>-98.999304129265823</v>
      </c>
    </row>
    <row r="61" spans="1:10" x14ac:dyDescent="0.2">
      <c r="A61" s="8" t="s">
        <v>135</v>
      </c>
      <c r="B61" s="8"/>
      <c r="F61" s="180">
        <v>2501819955</v>
      </c>
      <c r="G61" s="181">
        <v>75.356590820709357</v>
      </c>
      <c r="H61" s="180">
        <v>4705929535</v>
      </c>
      <c r="I61" s="181">
        <v>82.349670009650595</v>
      </c>
      <c r="J61" s="182">
        <v>88.100247805402134</v>
      </c>
    </row>
    <row r="62" spans="1:10" x14ac:dyDescent="0.2">
      <c r="D62" s="91" t="s">
        <v>34</v>
      </c>
      <c r="E62" s="91"/>
      <c r="F62" s="183">
        <v>1983751772</v>
      </c>
      <c r="G62" s="184">
        <v>59.752009841356113</v>
      </c>
      <c r="H62" s="183">
        <v>3224713515</v>
      </c>
      <c r="I62" s="184">
        <v>56.429679165587096</v>
      </c>
      <c r="J62" s="185">
        <v>62.556301676236139</v>
      </c>
    </row>
    <row r="63" spans="1:10" x14ac:dyDescent="0.2">
      <c r="D63" s="66"/>
      <c r="E63" s="91" t="s">
        <v>136</v>
      </c>
      <c r="F63" s="183">
        <v>1717649389</v>
      </c>
      <c r="G63" s="184">
        <v>51.736817400321058</v>
      </c>
      <c r="H63" s="183">
        <v>2411549971</v>
      </c>
      <c r="I63" s="184">
        <v>42.200025063408106</v>
      </c>
      <c r="J63" s="185">
        <v>40.398266750118466</v>
      </c>
    </row>
    <row r="64" spans="1:10" x14ac:dyDescent="0.2">
      <c r="D64" s="66"/>
      <c r="E64" s="91" t="s">
        <v>137</v>
      </c>
      <c r="F64" s="183">
        <v>158552465</v>
      </c>
      <c r="G64" s="184">
        <v>4.7757126585953067</v>
      </c>
      <c r="H64" s="183">
        <v>536627698</v>
      </c>
      <c r="I64" s="184">
        <v>9.390517541682323</v>
      </c>
      <c r="J64" s="185">
        <v>238.45433938854245</v>
      </c>
    </row>
    <row r="65" spans="3:10" x14ac:dyDescent="0.2">
      <c r="D65" s="66"/>
      <c r="E65" s="91" t="s">
        <v>138</v>
      </c>
      <c r="F65" s="183">
        <v>15355748</v>
      </c>
      <c r="G65" s="184">
        <v>0.46252601689793704</v>
      </c>
      <c r="H65" s="183">
        <v>47147522</v>
      </c>
      <c r="I65" s="184">
        <v>0.82504058966381044</v>
      </c>
      <c r="J65" s="185">
        <v>207.03500734708592</v>
      </c>
    </row>
    <row r="66" spans="3:10" x14ac:dyDescent="0.2">
      <c r="D66" s="66"/>
      <c r="E66" s="91" t="s">
        <v>139</v>
      </c>
      <c r="F66" s="183">
        <v>8313733</v>
      </c>
      <c r="G66" s="184">
        <v>0.25041553234938063</v>
      </c>
      <c r="H66" s="183">
        <v>84278770</v>
      </c>
      <c r="I66" s="184">
        <v>1.4748051042203378</v>
      </c>
      <c r="J66" s="185">
        <v>913.72957250371167</v>
      </c>
    </row>
    <row r="67" spans="3:10" x14ac:dyDescent="0.2">
      <c r="D67" s="66"/>
      <c r="E67" s="91" t="s">
        <v>140</v>
      </c>
      <c r="F67" s="183">
        <v>13524648</v>
      </c>
      <c r="G67" s="184">
        <v>0.40737198665845842</v>
      </c>
      <c r="H67" s="183">
        <v>23809848</v>
      </c>
      <c r="I67" s="184">
        <v>0.41665161180105498</v>
      </c>
      <c r="J67" s="185">
        <v>76.047820246412329</v>
      </c>
    </row>
    <row r="68" spans="3:10" x14ac:dyDescent="0.2">
      <c r="D68" s="66"/>
      <c r="E68" s="91" t="s">
        <v>141</v>
      </c>
      <c r="F68" s="183">
        <v>24140583</v>
      </c>
      <c r="G68" s="184">
        <v>0.72713147549595447</v>
      </c>
      <c r="H68" s="183">
        <v>36334754</v>
      </c>
      <c r="I68" s="184">
        <v>0.63582656296230156</v>
      </c>
      <c r="J68" s="185">
        <v>50.513158692149233</v>
      </c>
    </row>
    <row r="69" spans="3:10" x14ac:dyDescent="0.2">
      <c r="D69" s="66"/>
      <c r="E69" s="91" t="s">
        <v>142</v>
      </c>
      <c r="F69" s="183">
        <v>37610776</v>
      </c>
      <c r="G69" s="184">
        <v>1.1328632389461277</v>
      </c>
      <c r="H69" s="183">
        <v>56246685</v>
      </c>
      <c r="I69" s="184">
        <v>0.98426802068271169</v>
      </c>
      <c r="J69" s="185">
        <v>49.549387122456608</v>
      </c>
    </row>
    <row r="70" spans="3:10" x14ac:dyDescent="0.2">
      <c r="D70" s="66"/>
      <c r="E70" s="91" t="s">
        <v>143</v>
      </c>
      <c r="F70" s="183">
        <v>2429619</v>
      </c>
      <c r="G70" s="184">
        <v>7.3181846866043176E-2</v>
      </c>
      <c r="H70" s="183">
        <v>19492559</v>
      </c>
      <c r="I70" s="184">
        <v>0.34110281281414145</v>
      </c>
      <c r="J70" s="185">
        <v>702.28871275702079</v>
      </c>
    </row>
    <row r="71" spans="3:10" x14ac:dyDescent="0.2">
      <c r="D71" s="66"/>
      <c r="E71" s="91" t="s">
        <v>144</v>
      </c>
      <c r="F71" s="183">
        <v>6174811</v>
      </c>
      <c r="G71" s="184">
        <v>0.18598968522585596</v>
      </c>
      <c r="H71" s="183">
        <v>9225708</v>
      </c>
      <c r="I71" s="184">
        <v>0.16144185835230393</v>
      </c>
      <c r="J71" s="185">
        <v>49.408751134245243</v>
      </c>
    </row>
    <row r="72" spans="3:10" x14ac:dyDescent="0.2">
      <c r="D72" s="91" t="s">
        <v>145</v>
      </c>
      <c r="E72" s="169"/>
      <c r="F72" s="183">
        <v>44499244</v>
      </c>
      <c r="G72" s="184">
        <v>1.3403487789907351</v>
      </c>
      <c r="H72" s="183">
        <v>273002079</v>
      </c>
      <c r="I72" s="184">
        <v>4.7772987143970411</v>
      </c>
      <c r="J72" s="185">
        <v>513.49824055437887</v>
      </c>
    </row>
    <row r="73" spans="3:10" x14ac:dyDescent="0.2">
      <c r="D73" s="42" t="s">
        <v>146</v>
      </c>
      <c r="F73" s="183">
        <v>7876172</v>
      </c>
      <c r="G73" s="184">
        <v>0.23723588480112193</v>
      </c>
      <c r="H73" s="183">
        <v>41963920</v>
      </c>
      <c r="I73" s="184">
        <v>0.73433206736517298</v>
      </c>
      <c r="J73" s="185">
        <v>432.79588104475113</v>
      </c>
    </row>
    <row r="74" spans="3:10" x14ac:dyDescent="0.2">
      <c r="C74" s="167"/>
      <c r="D74" s="42" t="s">
        <v>60</v>
      </c>
      <c r="F74" s="183">
        <v>30540535</v>
      </c>
      <c r="G74" s="184">
        <v>0.91990256726549802</v>
      </c>
      <c r="H74" s="183">
        <v>23820766</v>
      </c>
      <c r="I74" s="184">
        <v>0.41684266729614439</v>
      </c>
      <c r="J74" s="185">
        <v>-22.002787442983561</v>
      </c>
    </row>
    <row r="75" spans="3:10" x14ac:dyDescent="0.2">
      <c r="D75" s="42" t="s">
        <v>70</v>
      </c>
      <c r="F75" s="183">
        <v>1469004</v>
      </c>
      <c r="G75" s="184">
        <v>4.4247441995475381E-2</v>
      </c>
      <c r="H75" s="183">
        <v>10601767</v>
      </c>
      <c r="I75" s="184">
        <v>0.18552169289317746</v>
      </c>
      <c r="J75" s="185">
        <v>621.69762641898865</v>
      </c>
    </row>
    <row r="76" spans="3:10" x14ac:dyDescent="0.2">
      <c r="D76" s="42" t="s">
        <v>56</v>
      </c>
      <c r="F76" s="183">
        <v>5281482</v>
      </c>
      <c r="G76" s="184">
        <v>0.15908198238067922</v>
      </c>
      <c r="H76" s="183">
        <v>40775363</v>
      </c>
      <c r="I76" s="184">
        <v>0.71353335459021416</v>
      </c>
      <c r="J76" s="185">
        <v>672.04396417520695</v>
      </c>
    </row>
    <row r="77" spans="3:10" x14ac:dyDescent="0.2">
      <c r="D77" s="42" t="s">
        <v>147</v>
      </c>
      <c r="F77" s="183">
        <v>4074647</v>
      </c>
      <c r="G77" s="184">
        <v>0.12273125654153276</v>
      </c>
      <c r="H77" s="183">
        <v>12197488</v>
      </c>
      <c r="I77" s="184">
        <v>0.21344542120235402</v>
      </c>
      <c r="J77" s="185">
        <v>199.35079038748634</v>
      </c>
    </row>
    <row r="78" spans="3:10" x14ac:dyDescent="0.2">
      <c r="D78" s="42" t="s">
        <v>148</v>
      </c>
      <c r="F78" s="183">
        <v>7704436</v>
      </c>
      <c r="G78" s="184">
        <v>0.23206307472127533</v>
      </c>
      <c r="H78" s="183">
        <v>26852021</v>
      </c>
      <c r="I78" s="184">
        <v>0.4698869908688949</v>
      </c>
      <c r="J78" s="185">
        <v>248.52675783146228</v>
      </c>
    </row>
    <row r="79" spans="3:10" x14ac:dyDescent="0.2">
      <c r="D79" s="42" t="s">
        <v>48</v>
      </c>
      <c r="F79" s="183">
        <v>77493880</v>
      </c>
      <c r="G79" s="184">
        <v>2.3341706083198752</v>
      </c>
      <c r="H79" s="183">
        <v>149912953</v>
      </c>
      <c r="I79" s="184">
        <v>2.6233461674054284</v>
      </c>
      <c r="J79" s="185">
        <v>93.451344802970254</v>
      </c>
    </row>
    <row r="80" spans="3:10" x14ac:dyDescent="0.2">
      <c r="D80" s="42" t="s">
        <v>62</v>
      </c>
      <c r="F80" s="183">
        <v>7263888</v>
      </c>
      <c r="G80" s="184">
        <v>0.21879345661525068</v>
      </c>
      <c r="H80" s="183">
        <v>21509341</v>
      </c>
      <c r="I80" s="184">
        <v>0.37639474205918977</v>
      </c>
      <c r="J80" s="185">
        <v>196.1133348972341</v>
      </c>
    </row>
    <row r="81" spans="1:10" x14ac:dyDescent="0.2">
      <c r="D81" s="42" t="s">
        <v>149</v>
      </c>
      <c r="F81" s="183">
        <v>85808009</v>
      </c>
      <c r="G81" s="184">
        <v>2.5845980684700174</v>
      </c>
      <c r="H81" s="183">
        <v>177905909</v>
      </c>
      <c r="I81" s="184">
        <v>3.1131985275076857</v>
      </c>
      <c r="J81" s="185">
        <v>107.33019105477672</v>
      </c>
    </row>
    <row r="82" spans="1:10" x14ac:dyDescent="0.2">
      <c r="D82" s="42" t="s">
        <v>150</v>
      </c>
      <c r="F82" s="183">
        <v>54714561</v>
      </c>
      <c r="G82" s="184">
        <v>1.648041369632349</v>
      </c>
      <c r="H82" s="183">
        <v>106313453</v>
      </c>
      <c r="I82" s="184">
        <v>1.8603928739312281</v>
      </c>
      <c r="J82" s="185">
        <v>94.305594446787211</v>
      </c>
    </row>
    <row r="83" spans="1:10" x14ac:dyDescent="0.2">
      <c r="D83" s="42" t="s">
        <v>151</v>
      </c>
      <c r="F83" s="183">
        <v>2122945</v>
      </c>
      <c r="G83" s="184">
        <v>6.3944608555922572E-2</v>
      </c>
      <c r="H83" s="183">
        <v>16974240</v>
      </c>
      <c r="I83" s="184">
        <v>0.29703442269341407</v>
      </c>
      <c r="J83" s="185">
        <v>699.56098721351714</v>
      </c>
    </row>
    <row r="84" spans="1:10" x14ac:dyDescent="0.2">
      <c r="D84" s="617" t="s">
        <v>152</v>
      </c>
      <c r="E84" s="618"/>
      <c r="F84" s="183">
        <v>1722601</v>
      </c>
      <c r="G84" s="184">
        <v>5.1885963434305071E-2</v>
      </c>
      <c r="H84" s="183">
        <v>17093330</v>
      </c>
      <c r="I84" s="184">
        <v>0.29911839401693485</v>
      </c>
      <c r="J84" s="185">
        <v>892.29769401039471</v>
      </c>
    </row>
    <row r="85" spans="1:10" ht="27.75" customHeight="1" x14ac:dyDescent="0.2">
      <c r="D85" s="617" t="s">
        <v>153</v>
      </c>
      <c r="E85" s="618"/>
      <c r="F85" s="383">
        <v>1059509</v>
      </c>
      <c r="G85" s="384">
        <v>3.1913162265850961E-2</v>
      </c>
      <c r="H85" s="383">
        <v>5187645</v>
      </c>
      <c r="I85" s="384">
        <v>9.0779271278912999E-2</v>
      </c>
      <c r="J85" s="384">
        <v>389.62727074522252</v>
      </c>
    </row>
    <row r="86" spans="1:10" x14ac:dyDescent="0.2">
      <c r="C86" s="167"/>
      <c r="D86" s="42" t="s">
        <v>154</v>
      </c>
      <c r="F86" s="183">
        <v>21258718</v>
      </c>
      <c r="G86" s="184">
        <v>0.64032765847007123</v>
      </c>
      <c r="H86" s="183">
        <v>77994204</v>
      </c>
      <c r="I86" s="184">
        <v>1.3648306703906841</v>
      </c>
      <c r="J86" s="185">
        <v>266.8810320547081</v>
      </c>
    </row>
    <row r="87" spans="1:10" x14ac:dyDescent="0.2">
      <c r="D87" s="42" t="s">
        <v>86</v>
      </c>
      <c r="F87" s="183">
        <v>165178552</v>
      </c>
      <c r="G87" s="184">
        <v>4.9752950968932783</v>
      </c>
      <c r="H87" s="183">
        <v>479111541</v>
      </c>
      <c r="I87" s="184">
        <v>8.3840348661670276</v>
      </c>
      <c r="J87" s="185">
        <v>190.05675083045892</v>
      </c>
    </row>
    <row r="88" spans="1:10" s="8" customFormat="1" x14ac:dyDescent="0.2">
      <c r="A88" s="8" t="s">
        <v>155</v>
      </c>
      <c r="F88" s="180">
        <v>44008266</v>
      </c>
      <c r="G88" s="181">
        <v>1.3255601735301275</v>
      </c>
      <c r="H88" s="180">
        <v>107206276</v>
      </c>
      <c r="I88" s="181">
        <v>1.8760164991640751</v>
      </c>
      <c r="J88" s="182">
        <v>143.60486277737004</v>
      </c>
    </row>
    <row r="89" spans="1:10" s="8" customFormat="1" x14ac:dyDescent="0.2">
      <c r="A89" s="8" t="s">
        <v>156</v>
      </c>
      <c r="F89" s="180">
        <v>1638325</v>
      </c>
      <c r="G89" s="181">
        <v>4.9347510563100716E-2</v>
      </c>
      <c r="H89" s="180">
        <v>4232505</v>
      </c>
      <c r="I89" s="181">
        <v>7.4065152797532535E-2</v>
      </c>
      <c r="J89" s="182">
        <v>158.34343002761969</v>
      </c>
    </row>
    <row r="90" spans="1:10" x14ac:dyDescent="0.2">
      <c r="A90" s="170"/>
      <c r="B90" s="171"/>
      <c r="C90" s="171"/>
      <c r="D90" s="171"/>
      <c r="E90" s="171"/>
      <c r="F90" s="172"/>
      <c r="G90" s="173"/>
      <c r="H90" s="172"/>
      <c r="I90" s="173"/>
      <c r="J90" s="174"/>
    </row>
    <row r="92" spans="1:10" s="187" customFormat="1" ht="12" x14ac:dyDescent="0.2">
      <c r="A92" s="186" t="s">
        <v>157</v>
      </c>
      <c r="F92" s="192"/>
      <c r="H92" s="385"/>
      <c r="I92" s="386"/>
      <c r="J92" s="387"/>
    </row>
    <row r="93" spans="1:10" s="187" customFormat="1" ht="12" x14ac:dyDescent="0.2">
      <c r="A93" s="191" t="s">
        <v>158</v>
      </c>
      <c r="B93" s="187" t="s">
        <v>160</v>
      </c>
      <c r="D93" s="192"/>
      <c r="F93" s="192"/>
      <c r="H93" s="385"/>
      <c r="I93" s="386"/>
      <c r="J93" s="387"/>
    </row>
    <row r="94" spans="1:10" s="187" customFormat="1" ht="12.75" customHeight="1" x14ac:dyDescent="0.2">
      <c r="A94" s="191" t="s">
        <v>159</v>
      </c>
      <c r="B94" s="186" t="s">
        <v>319</v>
      </c>
      <c r="C94" s="193"/>
      <c r="D94" s="194"/>
      <c r="E94" s="193"/>
      <c r="F94" s="192"/>
      <c r="H94" s="385"/>
      <c r="I94" s="386"/>
      <c r="J94" s="388"/>
    </row>
    <row r="95" spans="1:10" s="187" customFormat="1" ht="12.75" customHeight="1" x14ac:dyDescent="0.2">
      <c r="A95" s="195" t="s">
        <v>317</v>
      </c>
      <c r="B95" s="187" t="s">
        <v>332</v>
      </c>
      <c r="C95" s="193"/>
      <c r="D95" s="194"/>
      <c r="E95" s="193"/>
      <c r="F95" s="192"/>
      <c r="H95" s="385"/>
      <c r="I95" s="386"/>
      <c r="J95" s="388"/>
    </row>
    <row r="96" spans="1:10" s="187" customFormat="1" ht="12.75" customHeight="1" x14ac:dyDescent="0.2">
      <c r="A96" s="195" t="s">
        <v>333</v>
      </c>
      <c r="B96" s="187" t="s">
        <v>334</v>
      </c>
      <c r="C96" s="193"/>
      <c r="D96" s="194"/>
      <c r="E96" s="193"/>
      <c r="F96" s="192"/>
      <c r="H96" s="385"/>
      <c r="I96" s="386"/>
      <c r="J96" s="388"/>
    </row>
    <row r="97" spans="1:21" s="187" customFormat="1" ht="12.75" customHeight="1" x14ac:dyDescent="0.2">
      <c r="A97" s="191" t="s">
        <v>99</v>
      </c>
      <c r="B97" s="187" t="s">
        <v>100</v>
      </c>
      <c r="D97" s="192"/>
      <c r="F97" s="192"/>
      <c r="H97" s="385"/>
      <c r="I97" s="386"/>
      <c r="J97" s="388"/>
    </row>
    <row r="98" spans="1:21" s="187" customFormat="1" ht="12.75" customHeight="1" x14ac:dyDescent="0.2">
      <c r="A98" s="187" t="s">
        <v>308</v>
      </c>
      <c r="B98" s="208"/>
      <c r="C98" s="195"/>
      <c r="F98" s="192"/>
      <c r="H98" s="385"/>
      <c r="I98" s="389"/>
      <c r="J98" s="207"/>
    </row>
    <row r="99" spans="1:21" s="175" customFormat="1" x14ac:dyDescent="0.2">
      <c r="A99" s="178"/>
      <c r="B99" s="178"/>
      <c r="C99" s="179"/>
      <c r="D99" s="42"/>
      <c r="E99" s="42"/>
      <c r="G99" s="42"/>
      <c r="H99" s="176"/>
      <c r="I99" s="43"/>
      <c r="J99" s="177"/>
      <c r="K99" s="42"/>
      <c r="L99" s="42"/>
      <c r="M99" s="42"/>
      <c r="N99" s="42"/>
      <c r="O99" s="42"/>
      <c r="P99" s="42"/>
      <c r="Q99" s="42"/>
      <c r="R99" s="42"/>
      <c r="S99" s="42"/>
      <c r="T99" s="42"/>
      <c r="U99" s="42"/>
    </row>
  </sheetData>
  <mergeCells count="14">
    <mergeCell ref="D37:E37"/>
    <mergeCell ref="D84:E84"/>
    <mergeCell ref="D85:E85"/>
    <mergeCell ref="A6:J6"/>
    <mergeCell ref="A8:J8"/>
    <mergeCell ref="A10:E12"/>
    <mergeCell ref="H10:I10"/>
    <mergeCell ref="F10:G10"/>
    <mergeCell ref="J10:J11"/>
    <mergeCell ref="A1:J1"/>
    <mergeCell ref="A2:J2"/>
    <mergeCell ref="A3:J3"/>
    <mergeCell ref="A4:J4"/>
    <mergeCell ref="A7:J7"/>
  </mergeCells>
  <printOptions horizontalCentered="1"/>
  <pageMargins left="0.7" right="0.7" top="0.25" bottom="0.25" header="0.3" footer="0.3"/>
  <pageSetup paperSize="14"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01F81-3F67-4219-930D-9FC7E9405C6A}">
  <dimension ref="A1:N30"/>
  <sheetViews>
    <sheetView zoomScale="80" zoomScaleNormal="80" workbookViewId="0">
      <selection activeCell="R19" sqref="R19"/>
    </sheetView>
  </sheetViews>
  <sheetFormatPr defaultColWidth="8.85546875" defaultRowHeight="14.25" x14ac:dyDescent="0.2"/>
  <cols>
    <col min="1" max="1" width="5.7109375" style="536" customWidth="1"/>
    <col min="2" max="2" width="20.7109375" style="536" customWidth="1"/>
    <col min="3" max="3" width="12.7109375" style="536" customWidth="1"/>
    <col min="4" max="4" width="10.140625" style="536" customWidth="1"/>
    <col min="5" max="5" width="12.7109375" style="536" customWidth="1"/>
    <col min="6" max="6" width="13.7109375" style="536" customWidth="1"/>
    <col min="7" max="7" width="10.140625" style="536" customWidth="1"/>
    <col min="8" max="8" width="9.7109375" style="536" customWidth="1"/>
    <col min="9" max="9" width="12.7109375" style="536" customWidth="1"/>
    <col min="10" max="10" width="14.140625" style="536" customWidth="1"/>
    <col min="11" max="11" width="10.140625" style="536" customWidth="1"/>
    <col min="12" max="12" width="9.7109375" style="536" customWidth="1"/>
    <col min="13" max="13" width="12.7109375" style="536" customWidth="1"/>
    <col min="14" max="14" width="14" style="536" customWidth="1"/>
    <col min="15" max="16384" width="8.85546875" style="536"/>
  </cols>
  <sheetData>
    <row r="1" spans="1:14" x14ac:dyDescent="0.2">
      <c r="A1" s="484"/>
      <c r="B1" s="616" t="s">
        <v>0</v>
      </c>
      <c r="C1" s="616"/>
      <c r="D1" s="616"/>
      <c r="E1" s="616"/>
      <c r="F1" s="616"/>
      <c r="G1" s="616"/>
      <c r="H1" s="616"/>
      <c r="I1" s="616"/>
      <c r="J1" s="616"/>
      <c r="K1" s="616"/>
      <c r="L1" s="616"/>
      <c r="M1" s="616"/>
      <c r="N1" s="616"/>
    </row>
    <row r="2" spans="1:14" x14ac:dyDescent="0.2">
      <c r="A2" s="484"/>
      <c r="B2" s="616" t="s">
        <v>1</v>
      </c>
      <c r="C2" s="616"/>
      <c r="D2" s="616"/>
      <c r="E2" s="616"/>
      <c r="F2" s="616"/>
      <c r="G2" s="616"/>
      <c r="H2" s="616"/>
      <c r="I2" s="616"/>
      <c r="J2" s="616"/>
      <c r="K2" s="616"/>
      <c r="L2" s="616"/>
      <c r="M2" s="616"/>
      <c r="N2" s="616"/>
    </row>
    <row r="3" spans="1:14" x14ac:dyDescent="0.2">
      <c r="A3" s="484"/>
      <c r="B3" s="616" t="s">
        <v>300</v>
      </c>
      <c r="C3" s="616"/>
      <c r="D3" s="616"/>
      <c r="E3" s="616"/>
      <c r="F3" s="616"/>
      <c r="G3" s="616"/>
      <c r="H3" s="616"/>
      <c r="I3" s="616"/>
      <c r="J3" s="616"/>
      <c r="K3" s="616"/>
      <c r="L3" s="616"/>
      <c r="M3" s="616"/>
      <c r="N3" s="616"/>
    </row>
    <row r="4" spans="1:14" x14ac:dyDescent="0.2">
      <c r="A4" s="484"/>
      <c r="B4" s="616" t="s">
        <v>2</v>
      </c>
      <c r="C4" s="616"/>
      <c r="D4" s="616"/>
      <c r="E4" s="616"/>
      <c r="F4" s="616"/>
      <c r="G4" s="616"/>
      <c r="H4" s="616"/>
      <c r="I4" s="616"/>
      <c r="J4" s="616"/>
      <c r="K4" s="616"/>
      <c r="L4" s="616"/>
      <c r="M4" s="616"/>
      <c r="N4" s="616"/>
    </row>
    <row r="5" spans="1:14" x14ac:dyDescent="0.2">
      <c r="A5" s="484"/>
      <c r="B5" s="483"/>
      <c r="C5" s="483"/>
      <c r="D5" s="440"/>
      <c r="E5" s="483"/>
      <c r="F5" s="440"/>
      <c r="G5" s="552"/>
      <c r="H5" s="190"/>
      <c r="I5" s="484"/>
      <c r="J5" s="484"/>
      <c r="K5" s="484"/>
      <c r="L5" s="484"/>
      <c r="M5" s="484"/>
      <c r="N5" s="484"/>
    </row>
    <row r="6" spans="1:14" x14ac:dyDescent="0.2">
      <c r="A6" s="625" t="s">
        <v>394</v>
      </c>
      <c r="B6" s="625"/>
      <c r="C6" s="625"/>
      <c r="D6" s="625"/>
      <c r="E6" s="625"/>
      <c r="F6" s="625"/>
      <c r="G6" s="625"/>
      <c r="H6" s="625"/>
      <c r="I6" s="625"/>
      <c r="J6" s="625"/>
      <c r="K6" s="625"/>
      <c r="L6" s="625"/>
      <c r="M6" s="625"/>
      <c r="N6" s="625"/>
    </row>
    <row r="7" spans="1:14" x14ac:dyDescent="0.2">
      <c r="A7" s="625" t="s">
        <v>312</v>
      </c>
      <c r="B7" s="625"/>
      <c r="C7" s="625"/>
      <c r="D7" s="625"/>
      <c r="E7" s="625"/>
      <c r="F7" s="625"/>
      <c r="G7" s="625"/>
      <c r="H7" s="625"/>
      <c r="I7" s="625"/>
      <c r="J7" s="625"/>
      <c r="K7" s="625"/>
      <c r="L7" s="625"/>
      <c r="M7" s="625"/>
      <c r="N7" s="625"/>
    </row>
    <row r="8" spans="1:14" x14ac:dyDescent="0.2">
      <c r="A8" s="553"/>
      <c r="B8" s="554"/>
      <c r="C8" s="553"/>
      <c r="D8" s="553"/>
      <c r="E8" s="553"/>
      <c r="F8" s="553"/>
      <c r="G8" s="553"/>
      <c r="H8" s="553"/>
      <c r="I8" s="553"/>
      <c r="J8" s="553"/>
      <c r="K8" s="553"/>
      <c r="L8" s="553"/>
      <c r="M8" s="553"/>
      <c r="N8" s="553"/>
    </row>
    <row r="9" spans="1:14" s="572" customFormat="1" ht="14.45" customHeight="1" x14ac:dyDescent="0.25">
      <c r="A9" s="626" t="s">
        <v>370</v>
      </c>
      <c r="B9" s="627"/>
      <c r="C9" s="630" t="s">
        <v>373</v>
      </c>
      <c r="D9" s="629"/>
      <c r="E9" s="629"/>
      <c r="F9" s="629"/>
      <c r="G9" s="628" t="s">
        <v>372</v>
      </c>
      <c r="H9" s="629"/>
      <c r="I9" s="629"/>
      <c r="J9" s="601"/>
      <c r="K9" s="628" t="s">
        <v>371</v>
      </c>
      <c r="L9" s="629"/>
      <c r="M9" s="629"/>
      <c r="N9" s="601"/>
    </row>
    <row r="10" spans="1:14" ht="51" x14ac:dyDescent="0.2">
      <c r="A10" s="626"/>
      <c r="B10" s="627"/>
      <c r="C10" s="298" t="s">
        <v>374</v>
      </c>
      <c r="D10" s="298" t="s">
        <v>315</v>
      </c>
      <c r="E10" s="555" t="s">
        <v>375</v>
      </c>
      <c r="F10" s="556" t="s">
        <v>376</v>
      </c>
      <c r="G10" s="298" t="s">
        <v>374</v>
      </c>
      <c r="H10" s="298" t="s">
        <v>315</v>
      </c>
      <c r="I10" s="555" t="s">
        <v>375</v>
      </c>
      <c r="J10" s="555" t="s">
        <v>376</v>
      </c>
      <c r="K10" s="298" t="s">
        <v>374</v>
      </c>
      <c r="L10" s="298" t="s">
        <v>315</v>
      </c>
      <c r="M10" s="555" t="s">
        <v>375</v>
      </c>
      <c r="N10" s="555" t="s">
        <v>376</v>
      </c>
    </row>
    <row r="11" spans="1:14" x14ac:dyDescent="0.2">
      <c r="A11" s="553"/>
      <c r="B11" s="554"/>
      <c r="C11" s="558"/>
      <c r="D11" s="558"/>
      <c r="E11" s="558"/>
      <c r="F11" s="558"/>
      <c r="G11" s="557"/>
      <c r="H11" s="557"/>
      <c r="I11" s="557"/>
      <c r="J11" s="557"/>
      <c r="K11" s="557"/>
      <c r="L11" s="557"/>
      <c r="M11" s="557"/>
      <c r="N11" s="557"/>
    </row>
    <row r="12" spans="1:14" s="459" customFormat="1" ht="12.75" x14ac:dyDescent="0.2">
      <c r="A12" s="459" t="s">
        <v>101</v>
      </c>
      <c r="C12" s="559">
        <v>3319.974972</v>
      </c>
      <c r="D12" s="560">
        <v>100</v>
      </c>
      <c r="E12" s="560">
        <v>-34.633886495469376</v>
      </c>
      <c r="F12" s="560">
        <v>-41.262520651340076</v>
      </c>
      <c r="G12" s="559">
        <v>6772.036196</v>
      </c>
      <c r="H12" s="560">
        <v>100</v>
      </c>
      <c r="I12" s="560">
        <v>26.420971800641713</v>
      </c>
      <c r="J12" s="560">
        <v>33.332838463496039</v>
      </c>
      <c r="K12" s="559">
        <v>5714.5699969999996</v>
      </c>
      <c r="L12" s="560">
        <v>100</v>
      </c>
      <c r="M12" s="560">
        <v>-15.382005158437872</v>
      </c>
      <c r="N12" s="560">
        <v>72.126899907244237</v>
      </c>
    </row>
    <row r="13" spans="1:14" s="504" customFormat="1" ht="12.75" x14ac:dyDescent="0.2">
      <c r="C13" s="561"/>
      <c r="D13" s="562"/>
      <c r="E13" s="562"/>
      <c r="F13" s="562"/>
      <c r="G13" s="561"/>
      <c r="H13" s="562"/>
      <c r="I13" s="562"/>
      <c r="J13" s="562"/>
      <c r="K13" s="561"/>
      <c r="L13" s="562"/>
      <c r="M13" s="562"/>
      <c r="N13" s="562"/>
    </row>
    <row r="14" spans="1:14" s="459" customFormat="1" ht="39.6" customHeight="1" x14ac:dyDescent="0.2">
      <c r="A14" s="631" t="s">
        <v>377</v>
      </c>
      <c r="B14" s="631"/>
      <c r="C14" s="559">
        <v>20.858930999999998</v>
      </c>
      <c r="D14" s="560">
        <v>0.62828579058336342</v>
      </c>
      <c r="E14" s="560">
        <v>22.607933868733078</v>
      </c>
      <c r="F14" s="560">
        <v>9729.150154324625</v>
      </c>
      <c r="G14" s="559">
        <v>2.4158840000000001</v>
      </c>
      <c r="H14" s="560">
        <v>3.567441062153473E-2</v>
      </c>
      <c r="I14" s="560">
        <v>37.120601543361943</v>
      </c>
      <c r="J14" s="560">
        <v>-85.799533748564087</v>
      </c>
      <c r="K14" s="559">
        <v>2.7368869999999998</v>
      </c>
      <c r="L14" s="560">
        <v>4.789313984143679E-2</v>
      </c>
      <c r="M14" s="560">
        <v>13.287185974161009</v>
      </c>
      <c r="N14" s="560">
        <v>-86.879063936689803</v>
      </c>
    </row>
    <row r="15" spans="1:14" s="504" customFormat="1" ht="12.75" x14ac:dyDescent="0.2">
      <c r="A15" s="563"/>
      <c r="B15" s="563"/>
      <c r="C15" s="561"/>
      <c r="D15" s="562"/>
      <c r="E15" s="562"/>
      <c r="F15" s="562"/>
      <c r="G15" s="561"/>
      <c r="H15" s="562"/>
      <c r="I15" s="562"/>
      <c r="J15" s="562"/>
      <c r="K15" s="561"/>
      <c r="L15" s="562"/>
      <c r="M15" s="562"/>
      <c r="N15" s="562"/>
    </row>
    <row r="16" spans="1:14" s="504" customFormat="1" ht="12.75" x14ac:dyDescent="0.2">
      <c r="B16" s="564" t="s">
        <v>378</v>
      </c>
      <c r="C16" s="565" t="s">
        <v>158</v>
      </c>
      <c r="D16" s="565" t="s">
        <v>159</v>
      </c>
      <c r="E16" s="565" t="s">
        <v>159</v>
      </c>
      <c r="F16" s="565" t="s">
        <v>159</v>
      </c>
      <c r="G16" s="565" t="s">
        <v>158</v>
      </c>
      <c r="H16" s="565" t="s">
        <v>159</v>
      </c>
      <c r="I16" s="562">
        <v>-100</v>
      </c>
      <c r="J16" s="565" t="s">
        <v>159</v>
      </c>
      <c r="K16" s="565" t="s">
        <v>158</v>
      </c>
      <c r="L16" s="565" t="s">
        <v>159</v>
      </c>
      <c r="M16" s="573" t="s">
        <v>159</v>
      </c>
      <c r="N16" s="565" t="s">
        <v>159</v>
      </c>
    </row>
    <row r="17" spans="1:14" s="504" customFormat="1" ht="12.75" x14ac:dyDescent="0.2">
      <c r="B17" s="564" t="s">
        <v>379</v>
      </c>
      <c r="C17" s="565" t="s">
        <v>158</v>
      </c>
      <c r="D17" s="565" t="s">
        <v>159</v>
      </c>
      <c r="E17" s="562">
        <v>-100</v>
      </c>
      <c r="F17" s="565" t="s">
        <v>159</v>
      </c>
      <c r="G17" s="561">
        <v>8.0490000000000006E-2</v>
      </c>
      <c r="H17" s="562">
        <v>3.3316997008134495</v>
      </c>
      <c r="I17" s="565" t="s">
        <v>159</v>
      </c>
      <c r="J17" s="562">
        <v>342.49587685541502</v>
      </c>
      <c r="K17" s="565" t="s">
        <v>158</v>
      </c>
      <c r="L17" s="565" t="s">
        <v>159</v>
      </c>
      <c r="M17" s="562">
        <v>-100</v>
      </c>
      <c r="N17" s="565" t="s">
        <v>159</v>
      </c>
    </row>
    <row r="18" spans="1:14" s="504" customFormat="1" ht="12.75" x14ac:dyDescent="0.2">
      <c r="B18" s="564" t="s">
        <v>380</v>
      </c>
      <c r="C18" s="565" t="s">
        <v>158</v>
      </c>
      <c r="D18" s="565" t="s">
        <v>159</v>
      </c>
      <c r="E18" s="565" t="s">
        <v>159</v>
      </c>
      <c r="F18" s="565" t="s">
        <v>159</v>
      </c>
      <c r="G18" s="561">
        <v>0.14185200000000001</v>
      </c>
      <c r="H18" s="562">
        <v>5.8716395323616535</v>
      </c>
      <c r="I18" s="562">
        <v>592.90738569753807</v>
      </c>
      <c r="J18" s="565" t="s">
        <v>159</v>
      </c>
      <c r="K18" s="561">
        <v>1.4687E-2</v>
      </c>
      <c r="L18" s="562">
        <v>0.53663158179347559</v>
      </c>
      <c r="M18" s="562">
        <v>-89.646251022192146</v>
      </c>
      <c r="N18" s="565" t="s">
        <v>159</v>
      </c>
    </row>
    <row r="19" spans="1:14" s="504" customFormat="1" ht="12.75" x14ac:dyDescent="0.2">
      <c r="B19" s="564" t="s">
        <v>381</v>
      </c>
      <c r="C19" s="565" t="s">
        <v>158</v>
      </c>
      <c r="D19" s="565" t="s">
        <v>159</v>
      </c>
      <c r="E19" s="565" t="s">
        <v>159</v>
      </c>
      <c r="F19" s="565" t="s">
        <v>159</v>
      </c>
      <c r="G19" s="565" t="s">
        <v>158</v>
      </c>
      <c r="H19" s="565" t="s">
        <v>159</v>
      </c>
      <c r="I19" s="562">
        <v>-100</v>
      </c>
      <c r="J19" s="565" t="s">
        <v>159</v>
      </c>
      <c r="K19" s="565" t="s">
        <v>158</v>
      </c>
      <c r="L19" s="565" t="s">
        <v>159</v>
      </c>
      <c r="M19" s="565" t="s">
        <v>159</v>
      </c>
      <c r="N19" s="565" t="s">
        <v>159</v>
      </c>
    </row>
    <row r="20" spans="1:14" s="504" customFormat="1" ht="12.75" x14ac:dyDescent="0.2">
      <c r="B20" s="564" t="s">
        <v>382</v>
      </c>
      <c r="C20" s="565" t="s">
        <v>158</v>
      </c>
      <c r="D20" s="565" t="s">
        <v>159</v>
      </c>
      <c r="E20" s="562">
        <v>-100</v>
      </c>
      <c r="F20" s="565" t="s">
        <v>159</v>
      </c>
      <c r="G20" s="565" t="s">
        <v>158</v>
      </c>
      <c r="H20" s="565" t="s">
        <v>159</v>
      </c>
      <c r="I20" s="562">
        <v>-100</v>
      </c>
      <c r="J20" s="562">
        <v>-100</v>
      </c>
      <c r="K20" s="565" t="s">
        <v>158</v>
      </c>
      <c r="L20" s="565" t="s">
        <v>159</v>
      </c>
      <c r="M20" s="565" t="s">
        <v>159</v>
      </c>
      <c r="N20" s="565" t="s">
        <v>159</v>
      </c>
    </row>
    <row r="21" spans="1:14" s="504" customFormat="1" ht="12.75" x14ac:dyDescent="0.2">
      <c r="B21" s="564" t="s">
        <v>383</v>
      </c>
      <c r="C21" s="561">
        <v>18.798494000000002</v>
      </c>
      <c r="D21" s="562">
        <v>90.122039331737568</v>
      </c>
      <c r="E21" s="562">
        <v>1898.3282857328127</v>
      </c>
      <c r="F21" s="562">
        <v>8758.2305680559821</v>
      </c>
      <c r="G21" s="561">
        <v>0.74344500000000002</v>
      </c>
      <c r="H21" s="562">
        <v>30.773207654009877</v>
      </c>
      <c r="I21" s="562">
        <v>-39.572153828897292</v>
      </c>
      <c r="J21" s="562">
        <v>-20.969883417967893</v>
      </c>
      <c r="K21" s="561">
        <v>1.958993</v>
      </c>
      <c r="L21" s="562">
        <v>71.577416239691289</v>
      </c>
      <c r="M21" s="562">
        <v>163.50207480042235</v>
      </c>
      <c r="N21" s="562">
        <v>-89.578989678641278</v>
      </c>
    </row>
    <row r="22" spans="1:14" s="504" customFormat="1" ht="12.75" x14ac:dyDescent="0.2">
      <c r="B22" s="564" t="s">
        <v>384</v>
      </c>
      <c r="C22" s="561">
        <v>2.0604369999999999</v>
      </c>
      <c r="D22" s="562">
        <v>9.8779606682624337</v>
      </c>
      <c r="E22" s="562">
        <v>-87.165335466841015</v>
      </c>
      <c r="F22" s="565" t="s">
        <v>159</v>
      </c>
      <c r="G22" s="561">
        <v>1.450097</v>
      </c>
      <c r="H22" s="562">
        <v>60.023453112815019</v>
      </c>
      <c r="I22" s="562">
        <v>195.00618454352372</v>
      </c>
      <c r="J22" s="562">
        <v>-90.9672032993291</v>
      </c>
      <c r="K22" s="561">
        <v>0.76320699999999997</v>
      </c>
      <c r="L22" s="562">
        <v>27.885952178515229</v>
      </c>
      <c r="M22" s="562">
        <v>-47.368555344918306</v>
      </c>
      <c r="N22" s="562">
        <v>-62.958974237018651</v>
      </c>
    </row>
    <row r="23" spans="1:14" x14ac:dyDescent="0.2">
      <c r="A23" s="566"/>
      <c r="B23" s="567"/>
      <c r="C23" s="566"/>
      <c r="D23" s="566"/>
      <c r="E23" s="566"/>
      <c r="F23" s="566"/>
      <c r="G23" s="566"/>
      <c r="H23" s="566"/>
      <c r="I23" s="566"/>
      <c r="J23" s="566"/>
      <c r="K23" s="566"/>
      <c r="L23" s="568"/>
      <c r="M23" s="568"/>
      <c r="N23" s="568"/>
    </row>
    <row r="24" spans="1:14" x14ac:dyDescent="0.2">
      <c r="A24" s="553"/>
      <c r="B24" s="554"/>
      <c r="C24" s="553"/>
      <c r="D24" s="553"/>
      <c r="E24" s="553"/>
      <c r="F24" s="553"/>
      <c r="G24" s="553"/>
      <c r="H24" s="553"/>
      <c r="I24" s="553"/>
      <c r="J24" s="553"/>
      <c r="K24" s="553"/>
      <c r="L24" s="553"/>
      <c r="M24" s="553"/>
      <c r="N24" s="553"/>
    </row>
    <row r="25" spans="1:14" x14ac:dyDescent="0.2">
      <c r="A25" s="416" t="s">
        <v>157</v>
      </c>
      <c r="B25" s="482"/>
      <c r="C25" s="482"/>
      <c r="D25" s="482"/>
      <c r="E25" s="482"/>
      <c r="F25" s="435"/>
      <c r="G25" s="482"/>
      <c r="H25" s="114"/>
      <c r="I25" s="115"/>
      <c r="J25" s="205"/>
      <c r="K25" s="482"/>
      <c r="L25" s="484"/>
      <c r="M25" s="484"/>
      <c r="N25" s="484"/>
    </row>
    <row r="26" spans="1:14" x14ac:dyDescent="0.2">
      <c r="A26" s="481" t="s">
        <v>158</v>
      </c>
      <c r="B26" s="482" t="s">
        <v>160</v>
      </c>
      <c r="C26" s="482"/>
      <c r="D26" s="435"/>
      <c r="E26" s="482"/>
      <c r="F26" s="114"/>
      <c r="G26" s="115"/>
      <c r="H26" s="116"/>
      <c r="I26" s="482"/>
      <c r="J26" s="482"/>
      <c r="K26" s="482"/>
      <c r="L26" s="484"/>
      <c r="M26" s="484"/>
      <c r="N26" s="484"/>
    </row>
    <row r="27" spans="1:14" x14ac:dyDescent="0.2">
      <c r="A27" s="481" t="s">
        <v>159</v>
      </c>
      <c r="B27" s="416" t="s">
        <v>319</v>
      </c>
      <c r="C27" s="316"/>
      <c r="D27" s="317"/>
      <c r="E27" s="316"/>
      <c r="F27" s="317"/>
      <c r="G27" s="18"/>
      <c r="H27" s="317"/>
      <c r="I27" s="317"/>
      <c r="J27" s="317"/>
      <c r="K27" s="317"/>
      <c r="L27" s="484"/>
      <c r="M27" s="484"/>
      <c r="N27" s="484"/>
    </row>
    <row r="28" spans="1:14" x14ac:dyDescent="0.2">
      <c r="A28" s="481" t="s">
        <v>99</v>
      </c>
      <c r="B28" s="482" t="s">
        <v>100</v>
      </c>
      <c r="C28" s="482"/>
      <c r="D28" s="435"/>
      <c r="E28" s="482"/>
      <c r="F28" s="114"/>
      <c r="G28" s="234"/>
      <c r="H28" s="502"/>
      <c r="I28" s="482"/>
      <c r="J28" s="482"/>
      <c r="K28" s="482"/>
      <c r="L28" s="484"/>
      <c r="M28" s="484"/>
      <c r="N28" s="484"/>
    </row>
    <row r="29" spans="1:14" x14ac:dyDescent="0.2">
      <c r="A29" s="481" t="s">
        <v>385</v>
      </c>
      <c r="B29" s="482" t="s">
        <v>386</v>
      </c>
      <c r="C29" s="482"/>
      <c r="D29" s="435"/>
      <c r="E29" s="482"/>
      <c r="F29" s="114"/>
      <c r="G29" s="234"/>
      <c r="H29" s="502"/>
      <c r="I29" s="482"/>
      <c r="J29" s="482"/>
      <c r="K29" s="482"/>
      <c r="L29" s="484"/>
      <c r="M29" s="484"/>
      <c r="N29" s="484"/>
    </row>
    <row r="30" spans="1:14" x14ac:dyDescent="0.2">
      <c r="A30" s="482" t="s">
        <v>308</v>
      </c>
      <c r="B30" s="178"/>
      <c r="C30" s="391"/>
      <c r="D30" s="484"/>
      <c r="E30" s="484"/>
      <c r="F30" s="439"/>
      <c r="G30" s="484"/>
      <c r="H30" s="569"/>
      <c r="I30" s="570"/>
      <c r="J30" s="571"/>
      <c r="K30" s="484"/>
      <c r="L30" s="484"/>
      <c r="M30" s="484"/>
      <c r="N30" s="484"/>
    </row>
  </sheetData>
  <mergeCells count="11">
    <mergeCell ref="A9:B10"/>
    <mergeCell ref="K9:N9"/>
    <mergeCell ref="G9:J9"/>
    <mergeCell ref="C9:F9"/>
    <mergeCell ref="A14:B14"/>
    <mergeCell ref="A7:N7"/>
    <mergeCell ref="B1:N1"/>
    <mergeCell ref="B2:N2"/>
    <mergeCell ref="B3:N3"/>
    <mergeCell ref="B4:N4"/>
    <mergeCell ref="A6:N6"/>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1E6C9-96F0-4856-9894-81378FBB4C52}">
  <sheetPr>
    <pageSetUpPr fitToPage="1"/>
  </sheetPr>
  <dimension ref="A1:O99"/>
  <sheetViews>
    <sheetView zoomScaleNormal="100" workbookViewId="0">
      <selection activeCell="M20" sqref="M20"/>
    </sheetView>
  </sheetViews>
  <sheetFormatPr defaultColWidth="9.140625" defaultRowHeight="12.75" x14ac:dyDescent="0.2"/>
  <cols>
    <col min="1" max="4" width="3.7109375" style="42" customWidth="1"/>
    <col min="5" max="5" width="32" style="42" bestFit="1" customWidth="1"/>
    <col min="6" max="6" width="15.42578125" style="175" customWidth="1"/>
    <col min="7" max="7" width="14" style="175" customWidth="1"/>
    <col min="8" max="8" width="14.140625" style="177" customWidth="1"/>
    <col min="9" max="16384" width="9.140625" style="42"/>
  </cols>
  <sheetData>
    <row r="1" spans="1:15" x14ac:dyDescent="0.2">
      <c r="A1" s="615" t="s">
        <v>0</v>
      </c>
      <c r="B1" s="615"/>
      <c r="C1" s="615"/>
      <c r="D1" s="615"/>
      <c r="E1" s="615"/>
      <c r="F1" s="615"/>
      <c r="G1" s="615"/>
      <c r="H1" s="615"/>
    </row>
    <row r="2" spans="1:15" x14ac:dyDescent="0.2">
      <c r="A2" s="615" t="s">
        <v>1</v>
      </c>
      <c r="B2" s="615"/>
      <c r="C2" s="615"/>
      <c r="D2" s="615"/>
      <c r="E2" s="615"/>
      <c r="F2" s="615"/>
      <c r="G2" s="615"/>
      <c r="H2" s="615"/>
    </row>
    <row r="3" spans="1:15" x14ac:dyDescent="0.2">
      <c r="A3" s="615" t="s">
        <v>300</v>
      </c>
      <c r="B3" s="615"/>
      <c r="C3" s="615"/>
      <c r="D3" s="615"/>
      <c r="E3" s="615"/>
      <c r="F3" s="615"/>
      <c r="G3" s="615"/>
      <c r="H3" s="615"/>
    </row>
    <row r="4" spans="1:15" x14ac:dyDescent="0.2">
      <c r="A4" s="615" t="s">
        <v>2</v>
      </c>
      <c r="B4" s="615"/>
      <c r="C4" s="615"/>
      <c r="D4" s="615"/>
      <c r="E4" s="615"/>
      <c r="F4" s="615"/>
      <c r="G4" s="615"/>
      <c r="H4" s="615"/>
    </row>
    <row r="5" spans="1:15" s="29" customFormat="1" x14ac:dyDescent="0.2">
      <c r="A5" s="7"/>
      <c r="B5" s="7"/>
      <c r="C5" s="7"/>
      <c r="D5" s="7"/>
      <c r="E5" s="7"/>
      <c r="F5" s="141"/>
      <c r="G5" s="141"/>
      <c r="H5" s="143"/>
    </row>
    <row r="6" spans="1:15" x14ac:dyDescent="0.2">
      <c r="A6" s="619" t="s">
        <v>335</v>
      </c>
      <c r="B6" s="619"/>
      <c r="C6" s="619"/>
      <c r="D6" s="619"/>
      <c r="E6" s="619"/>
      <c r="F6" s="619"/>
      <c r="G6" s="619"/>
      <c r="H6" s="619"/>
      <c r="I6" s="159"/>
      <c r="J6" s="159"/>
      <c r="K6" s="159"/>
      <c r="L6" s="159"/>
      <c r="M6" s="159"/>
      <c r="N6" s="159"/>
      <c r="O6" s="159"/>
    </row>
    <row r="7" spans="1:15" ht="14.25" x14ac:dyDescent="0.2">
      <c r="A7" s="616" t="s">
        <v>393</v>
      </c>
      <c r="B7" s="616"/>
      <c r="C7" s="616"/>
      <c r="D7" s="616"/>
      <c r="E7" s="616"/>
      <c r="F7" s="616"/>
      <c r="G7" s="616"/>
      <c r="H7" s="616"/>
    </row>
    <row r="8" spans="1:15" x14ac:dyDescent="0.2">
      <c r="A8" s="616" t="s">
        <v>331</v>
      </c>
      <c r="B8" s="616"/>
      <c r="C8" s="616"/>
      <c r="D8" s="616"/>
      <c r="E8" s="616"/>
      <c r="F8" s="616"/>
      <c r="G8" s="616"/>
      <c r="H8" s="616"/>
    </row>
    <row r="9" spans="1:15" x14ac:dyDescent="0.2">
      <c r="B9" s="145"/>
      <c r="C9" s="145"/>
      <c r="D9" s="145"/>
      <c r="E9" s="145"/>
      <c r="F9" s="146"/>
      <c r="G9" s="146"/>
      <c r="H9" s="150"/>
    </row>
    <row r="10" spans="1:15" ht="16.899999999999999" customHeight="1" x14ac:dyDescent="0.2">
      <c r="A10" s="632" t="s">
        <v>103</v>
      </c>
      <c r="B10" s="632"/>
      <c r="C10" s="632"/>
      <c r="D10" s="632"/>
      <c r="E10" s="633"/>
      <c r="F10" s="108">
        <v>2020</v>
      </c>
      <c r="G10" s="108">
        <v>2021</v>
      </c>
      <c r="H10" s="613" t="s">
        <v>327</v>
      </c>
    </row>
    <row r="11" spans="1:15" ht="16.899999999999999" customHeight="1" x14ac:dyDescent="0.2">
      <c r="A11" s="634"/>
      <c r="B11" s="634"/>
      <c r="C11" s="634"/>
      <c r="D11" s="634"/>
      <c r="E11" s="635"/>
      <c r="F11" s="200" t="s">
        <v>329</v>
      </c>
      <c r="G11" s="200" t="s">
        <v>328</v>
      </c>
      <c r="H11" s="614"/>
    </row>
    <row r="12" spans="1:15" ht="13.5" customHeight="1" x14ac:dyDescent="0.2">
      <c r="A12" s="636"/>
      <c r="B12" s="636"/>
      <c r="C12" s="636"/>
      <c r="D12" s="636"/>
      <c r="E12" s="637"/>
      <c r="F12" s="38" t="s">
        <v>10</v>
      </c>
      <c r="G12" s="38" t="s">
        <v>9</v>
      </c>
      <c r="H12" s="40" t="s">
        <v>11</v>
      </c>
    </row>
    <row r="13" spans="1:15" ht="9" customHeight="1" x14ac:dyDescent="0.2">
      <c r="A13" s="201"/>
      <c r="B13" s="201"/>
      <c r="C13" s="201"/>
      <c r="D13" s="201"/>
      <c r="E13" s="201"/>
      <c r="F13" s="203"/>
      <c r="G13" s="203"/>
      <c r="H13" s="204"/>
    </row>
    <row r="14" spans="1:15" s="162" customFormat="1" ht="8.25" customHeight="1" x14ac:dyDescent="0.2">
      <c r="F14" s="163">
        <v>0</v>
      </c>
      <c r="G14" s="163">
        <v>0</v>
      </c>
      <c r="H14" s="164"/>
    </row>
    <row r="15" spans="1:15" x14ac:dyDescent="0.2">
      <c r="C15" s="165" t="s">
        <v>101</v>
      </c>
      <c r="D15" s="41"/>
      <c r="E15" s="41"/>
      <c r="F15" s="297">
        <v>19633089309</v>
      </c>
      <c r="G15" s="297">
        <v>23368389174</v>
      </c>
      <c r="H15" s="182">
        <v>19.025532896077134</v>
      </c>
    </row>
    <row r="16" spans="1:15" x14ac:dyDescent="0.2">
      <c r="C16" s="165"/>
      <c r="D16" s="41"/>
      <c r="E16" s="41"/>
      <c r="F16" s="297"/>
      <c r="G16" s="297"/>
      <c r="H16" s="182"/>
    </row>
    <row r="17" spans="1:8" x14ac:dyDescent="0.2">
      <c r="A17" s="167" t="s">
        <v>104</v>
      </c>
      <c r="C17" s="165"/>
      <c r="D17" s="41"/>
      <c r="E17" s="41"/>
      <c r="F17" s="297">
        <v>1670243475</v>
      </c>
      <c r="G17" s="297">
        <v>1494905820</v>
      </c>
      <c r="H17" s="182">
        <v>-10.497730278515228</v>
      </c>
    </row>
    <row r="18" spans="1:8" x14ac:dyDescent="0.2">
      <c r="A18" s="167"/>
      <c r="B18" s="167" t="s">
        <v>105</v>
      </c>
      <c r="F18" s="297">
        <v>1404480837</v>
      </c>
      <c r="G18" s="297">
        <v>1179450248</v>
      </c>
      <c r="H18" s="182">
        <v>-16.022332457071464</v>
      </c>
    </row>
    <row r="19" spans="1:8" x14ac:dyDescent="0.2">
      <c r="C19" s="168" t="s">
        <v>106</v>
      </c>
      <c r="F19" s="297">
        <v>399907728</v>
      </c>
      <c r="G19" s="297">
        <v>489375337</v>
      </c>
      <c r="H19" s="182">
        <v>22.372063037501498</v>
      </c>
    </row>
    <row r="20" spans="1:8" x14ac:dyDescent="0.2">
      <c r="D20" s="42" t="s">
        <v>107</v>
      </c>
      <c r="F20" s="199" t="s">
        <v>158</v>
      </c>
      <c r="G20" s="199" t="s">
        <v>158</v>
      </c>
      <c r="H20" s="565" t="s">
        <v>159</v>
      </c>
    </row>
    <row r="21" spans="1:8" x14ac:dyDescent="0.2">
      <c r="D21" s="42" t="s">
        <v>108</v>
      </c>
      <c r="F21" s="199">
        <v>300093373</v>
      </c>
      <c r="G21" s="199">
        <v>366974767</v>
      </c>
      <c r="H21" s="185">
        <v>22.286861362979838</v>
      </c>
    </row>
    <row r="22" spans="1:8" x14ac:dyDescent="0.2">
      <c r="D22" s="66" t="s">
        <v>109</v>
      </c>
      <c r="E22" s="66"/>
      <c r="F22" s="199">
        <v>75550702</v>
      </c>
      <c r="G22" s="199">
        <v>101651701</v>
      </c>
      <c r="H22" s="185">
        <v>34.547659133597449</v>
      </c>
    </row>
    <row r="23" spans="1:8" x14ac:dyDescent="0.2">
      <c r="D23" s="91" t="s">
        <v>110</v>
      </c>
      <c r="E23" s="91"/>
      <c r="F23" s="199">
        <v>19025556</v>
      </c>
      <c r="G23" s="199">
        <v>16182419</v>
      </c>
      <c r="H23" s="185">
        <v>-14.94377877839681</v>
      </c>
    </row>
    <row r="24" spans="1:8" x14ac:dyDescent="0.2">
      <c r="D24" s="91" t="s">
        <v>86</v>
      </c>
      <c r="E24" s="91"/>
      <c r="F24" s="199">
        <v>5238097</v>
      </c>
      <c r="G24" s="199">
        <v>4566450</v>
      </c>
      <c r="H24" s="185">
        <v>-12.822347505210384</v>
      </c>
    </row>
    <row r="25" spans="1:8" x14ac:dyDescent="0.2">
      <c r="C25" s="8" t="s">
        <v>111</v>
      </c>
      <c r="F25" s="297">
        <v>20736180</v>
      </c>
      <c r="G25" s="297">
        <v>43966086</v>
      </c>
      <c r="H25" s="182">
        <v>112.02596620978404</v>
      </c>
    </row>
    <row r="26" spans="1:8" x14ac:dyDescent="0.2">
      <c r="D26" s="42" t="s">
        <v>112</v>
      </c>
      <c r="F26" s="199">
        <v>18819859</v>
      </c>
      <c r="G26" s="199">
        <v>33936821</v>
      </c>
      <c r="H26" s="185">
        <v>80.324523153972621</v>
      </c>
    </row>
    <row r="27" spans="1:8" x14ac:dyDescent="0.2">
      <c r="D27" s="42" t="s">
        <v>113</v>
      </c>
      <c r="F27" s="199" t="s">
        <v>158</v>
      </c>
      <c r="G27" s="199" t="s">
        <v>158</v>
      </c>
      <c r="H27" s="565" t="s">
        <v>159</v>
      </c>
    </row>
    <row r="28" spans="1:8" x14ac:dyDescent="0.2">
      <c r="C28" s="167"/>
      <c r="D28" s="42" t="s">
        <v>86</v>
      </c>
      <c r="F28" s="199">
        <v>1916321</v>
      </c>
      <c r="G28" s="199">
        <v>10029265</v>
      </c>
      <c r="H28" s="185">
        <v>423.36038690803883</v>
      </c>
    </row>
    <row r="29" spans="1:8" x14ac:dyDescent="0.2">
      <c r="C29" s="8" t="s">
        <v>114</v>
      </c>
      <c r="F29" s="297">
        <v>983836929</v>
      </c>
      <c r="G29" s="297">
        <v>646108825</v>
      </c>
      <c r="H29" s="182">
        <v>-34.32765065479667</v>
      </c>
    </row>
    <row r="30" spans="1:8" x14ac:dyDescent="0.2">
      <c r="D30" s="91" t="s">
        <v>115</v>
      </c>
      <c r="E30" s="91"/>
      <c r="F30" s="199">
        <v>93535264</v>
      </c>
      <c r="G30" s="199">
        <v>89005032</v>
      </c>
      <c r="H30" s="185">
        <v>-4.8433412236907785</v>
      </c>
    </row>
    <row r="31" spans="1:8" x14ac:dyDescent="0.2">
      <c r="D31" s="42" t="s">
        <v>116</v>
      </c>
      <c r="F31" s="199">
        <v>78220</v>
      </c>
      <c r="G31" s="199">
        <v>256413</v>
      </c>
      <c r="H31" s="185">
        <v>227.81002301201738</v>
      </c>
    </row>
    <row r="32" spans="1:8" x14ac:dyDescent="0.2">
      <c r="D32" s="42" t="s">
        <v>117</v>
      </c>
      <c r="F32" s="199">
        <v>41369992</v>
      </c>
      <c r="G32" s="199">
        <v>51736944</v>
      </c>
      <c r="H32" s="185">
        <v>25.059110477952238</v>
      </c>
    </row>
    <row r="33" spans="1:8" x14ac:dyDescent="0.2">
      <c r="D33" s="42" t="s">
        <v>118</v>
      </c>
      <c r="F33" s="199">
        <v>620626652</v>
      </c>
      <c r="G33" s="199">
        <v>329271366</v>
      </c>
      <c r="H33" s="185">
        <v>-46.945339047411714</v>
      </c>
    </row>
    <row r="34" spans="1:8" x14ac:dyDescent="0.2">
      <c r="D34" s="91" t="s">
        <v>119</v>
      </c>
      <c r="E34" s="91"/>
      <c r="F34" s="199">
        <v>5029446</v>
      </c>
      <c r="G34" s="199">
        <v>3685875</v>
      </c>
      <c r="H34" s="185">
        <v>-26.714095349666746</v>
      </c>
    </row>
    <row r="35" spans="1:8" x14ac:dyDescent="0.2">
      <c r="D35" s="42" t="s">
        <v>86</v>
      </c>
      <c r="F35" s="199">
        <v>223197355</v>
      </c>
      <c r="G35" s="199">
        <v>172153195</v>
      </c>
      <c r="H35" s="185">
        <v>-22.869518323817051</v>
      </c>
    </row>
    <row r="36" spans="1:8" x14ac:dyDescent="0.2">
      <c r="A36" s="8"/>
      <c r="B36" s="8" t="s">
        <v>120</v>
      </c>
      <c r="F36" s="297">
        <v>265762638</v>
      </c>
      <c r="G36" s="297">
        <v>315455572</v>
      </c>
      <c r="H36" s="182">
        <v>18.698239291258091</v>
      </c>
    </row>
    <row r="37" spans="1:8" ht="27" customHeight="1" x14ac:dyDescent="0.2">
      <c r="D37" s="617" t="s">
        <v>121</v>
      </c>
      <c r="E37" s="618"/>
      <c r="F37" s="199">
        <v>102000357</v>
      </c>
      <c r="G37" s="199">
        <v>106415017</v>
      </c>
      <c r="H37" s="185">
        <v>4.3280828909255664</v>
      </c>
    </row>
    <row r="38" spans="1:8" x14ac:dyDescent="0.2">
      <c r="D38" s="42" t="s">
        <v>122</v>
      </c>
      <c r="F38" s="199">
        <v>2721</v>
      </c>
      <c r="G38" s="199" t="s">
        <v>158</v>
      </c>
      <c r="H38" s="185">
        <v>-100</v>
      </c>
    </row>
    <row r="39" spans="1:8" x14ac:dyDescent="0.2">
      <c r="D39" s="42" t="s">
        <v>83</v>
      </c>
      <c r="F39" s="199">
        <v>6918432</v>
      </c>
      <c r="G39" s="199">
        <v>10355834</v>
      </c>
      <c r="H39" s="185">
        <v>49.684697341825434</v>
      </c>
    </row>
    <row r="40" spans="1:8" x14ac:dyDescent="0.2">
      <c r="D40" s="42" t="s">
        <v>123</v>
      </c>
      <c r="F40" s="199">
        <v>31012518</v>
      </c>
      <c r="G40" s="199">
        <v>59861598</v>
      </c>
      <c r="H40" s="185">
        <v>93.023984701919389</v>
      </c>
    </row>
    <row r="41" spans="1:8" x14ac:dyDescent="0.2">
      <c r="D41" s="42" t="s">
        <v>68</v>
      </c>
      <c r="F41" s="199">
        <v>23135505</v>
      </c>
      <c r="G41" s="199">
        <v>47965733</v>
      </c>
      <c r="H41" s="185">
        <v>107.32520426936864</v>
      </c>
    </row>
    <row r="42" spans="1:8" x14ac:dyDescent="0.2">
      <c r="D42" s="42" t="s">
        <v>124</v>
      </c>
      <c r="F42" s="199" t="s">
        <v>158</v>
      </c>
      <c r="G42" s="199" t="s">
        <v>158</v>
      </c>
      <c r="H42" s="565" t="s">
        <v>159</v>
      </c>
    </row>
    <row r="43" spans="1:8" x14ac:dyDescent="0.2">
      <c r="D43" s="91" t="s">
        <v>125</v>
      </c>
      <c r="E43" s="91"/>
      <c r="F43" s="199">
        <v>3931483</v>
      </c>
      <c r="G43" s="199">
        <v>448003</v>
      </c>
      <c r="H43" s="185">
        <v>-88.60473261616545</v>
      </c>
    </row>
    <row r="44" spans="1:8" x14ac:dyDescent="0.2">
      <c r="D44" s="42" t="s">
        <v>126</v>
      </c>
      <c r="F44" s="199">
        <v>42496</v>
      </c>
      <c r="G44" s="199">
        <v>55692</v>
      </c>
      <c r="H44" s="185">
        <v>31.052334337349397</v>
      </c>
    </row>
    <row r="45" spans="1:8" x14ac:dyDescent="0.2">
      <c r="D45" s="42" t="s">
        <v>86</v>
      </c>
      <c r="F45" s="199">
        <v>98719126</v>
      </c>
      <c r="G45" s="199">
        <v>90353695</v>
      </c>
      <c r="H45" s="185">
        <v>-8.4739719028711811</v>
      </c>
    </row>
    <row r="46" spans="1:8" x14ac:dyDescent="0.2">
      <c r="A46" s="8" t="s">
        <v>127</v>
      </c>
      <c r="B46" s="8"/>
      <c r="F46" s="297">
        <v>77274556</v>
      </c>
      <c r="G46" s="297">
        <v>119325055</v>
      </c>
      <c r="H46" s="182">
        <v>54.417004997091148</v>
      </c>
    </row>
    <row r="47" spans="1:8" x14ac:dyDescent="0.2">
      <c r="D47" s="42" t="s">
        <v>128</v>
      </c>
      <c r="F47" s="199" t="s">
        <v>158</v>
      </c>
      <c r="G47" s="199" t="s">
        <v>158</v>
      </c>
      <c r="H47" s="565" t="s">
        <v>159</v>
      </c>
    </row>
    <row r="48" spans="1:8" x14ac:dyDescent="0.2">
      <c r="D48" s="42" t="s">
        <v>67</v>
      </c>
      <c r="F48" s="199">
        <v>44689221</v>
      </c>
      <c r="G48" s="199">
        <v>68754545</v>
      </c>
      <c r="H48" s="185">
        <v>53.850399406156569</v>
      </c>
    </row>
    <row r="49" spans="1:8" x14ac:dyDescent="0.2">
      <c r="D49" s="42" t="s">
        <v>75</v>
      </c>
      <c r="F49" s="199">
        <v>23196994</v>
      </c>
      <c r="G49" s="199">
        <v>32808745</v>
      </c>
      <c r="H49" s="185">
        <v>41.435329939732711</v>
      </c>
    </row>
    <row r="50" spans="1:8" x14ac:dyDescent="0.2">
      <c r="D50" s="42" t="s">
        <v>129</v>
      </c>
      <c r="F50" s="199">
        <v>20401</v>
      </c>
      <c r="G50" s="199" t="s">
        <v>158</v>
      </c>
      <c r="H50" s="185">
        <v>-100</v>
      </c>
    </row>
    <row r="51" spans="1:8" x14ac:dyDescent="0.2">
      <c r="D51" s="42" t="s">
        <v>86</v>
      </c>
      <c r="F51" s="199">
        <v>9367940</v>
      </c>
      <c r="G51" s="199">
        <v>17761765</v>
      </c>
      <c r="H51" s="185">
        <v>89.601609318590846</v>
      </c>
    </row>
    <row r="52" spans="1:8" x14ac:dyDescent="0.2">
      <c r="A52" s="8" t="s">
        <v>130</v>
      </c>
      <c r="B52" s="8"/>
      <c r="F52" s="297">
        <v>1699720098</v>
      </c>
      <c r="G52" s="297">
        <v>1747118530</v>
      </c>
      <c r="H52" s="182">
        <v>2.788602197254253</v>
      </c>
    </row>
    <row r="53" spans="1:8" x14ac:dyDescent="0.2">
      <c r="D53" s="42" t="s">
        <v>66</v>
      </c>
      <c r="F53" s="199">
        <v>88392219</v>
      </c>
      <c r="G53" s="199">
        <v>79105937</v>
      </c>
      <c r="H53" s="185">
        <v>-10.50576861295902</v>
      </c>
    </row>
    <row r="54" spans="1:8" x14ac:dyDescent="0.2">
      <c r="D54" s="42" t="s">
        <v>131</v>
      </c>
      <c r="F54" s="199">
        <v>548613868</v>
      </c>
      <c r="G54" s="199">
        <v>668112156</v>
      </c>
      <c r="H54" s="185">
        <v>21.78185696173469</v>
      </c>
    </row>
    <row r="55" spans="1:8" x14ac:dyDescent="0.2">
      <c r="D55" s="42" t="s">
        <v>132</v>
      </c>
      <c r="F55" s="199">
        <v>569894373</v>
      </c>
      <c r="G55" s="199">
        <v>271795063</v>
      </c>
      <c r="H55" s="185">
        <v>-52.307817750641306</v>
      </c>
    </row>
    <row r="56" spans="1:8" x14ac:dyDescent="0.2">
      <c r="D56" s="42" t="s">
        <v>77</v>
      </c>
      <c r="F56" s="199">
        <v>101791374</v>
      </c>
      <c r="G56" s="199">
        <v>18030361</v>
      </c>
      <c r="H56" s="185">
        <v>-82.286946043188294</v>
      </c>
    </row>
    <row r="57" spans="1:8" x14ac:dyDescent="0.2">
      <c r="D57" s="42" t="s">
        <v>85</v>
      </c>
      <c r="F57" s="199">
        <v>1198750</v>
      </c>
      <c r="G57" s="199">
        <v>1406000</v>
      </c>
      <c r="H57" s="185">
        <v>17.288842544316996</v>
      </c>
    </row>
    <row r="58" spans="1:8" x14ac:dyDescent="0.2">
      <c r="D58" s="42" t="s">
        <v>133</v>
      </c>
      <c r="F58" s="199" t="s">
        <v>158</v>
      </c>
      <c r="G58" s="199">
        <v>3739</v>
      </c>
      <c r="H58" s="565" t="s">
        <v>159</v>
      </c>
    </row>
    <row r="59" spans="1:8" x14ac:dyDescent="0.2">
      <c r="D59" s="42" t="s">
        <v>86</v>
      </c>
      <c r="F59" s="199">
        <v>389829514</v>
      </c>
      <c r="G59" s="199">
        <v>708665274</v>
      </c>
      <c r="H59" s="185">
        <v>81.788512298224816</v>
      </c>
    </row>
    <row r="60" spans="1:8" s="8" customFormat="1" x14ac:dyDescent="0.2">
      <c r="A60" s="168" t="s">
        <v>134</v>
      </c>
      <c r="B60" s="168"/>
      <c r="F60" s="297">
        <v>157193360</v>
      </c>
      <c r="G60" s="297">
        <v>2567820</v>
      </c>
      <c r="H60" s="182">
        <v>-98.366457718061369</v>
      </c>
    </row>
    <row r="61" spans="1:8" x14ac:dyDescent="0.2">
      <c r="A61" s="8" t="s">
        <v>135</v>
      </c>
      <c r="B61" s="8"/>
      <c r="F61" s="297">
        <v>15721302908</v>
      </c>
      <c r="G61" s="297">
        <v>19577665546</v>
      </c>
      <c r="H61" s="182">
        <v>24.52953588240856</v>
      </c>
    </row>
    <row r="62" spans="1:8" x14ac:dyDescent="0.2">
      <c r="D62" s="91" t="s">
        <v>34</v>
      </c>
      <c r="E62" s="91"/>
      <c r="F62" s="199">
        <v>11060404531</v>
      </c>
      <c r="G62" s="199">
        <v>13124974680</v>
      </c>
      <c r="H62" s="185">
        <v>18.666316798933003</v>
      </c>
    </row>
    <row r="63" spans="1:8" x14ac:dyDescent="0.2">
      <c r="D63" s="66"/>
      <c r="E63" s="91" t="s">
        <v>136</v>
      </c>
      <c r="F63" s="199">
        <v>8633026817</v>
      </c>
      <c r="G63" s="199">
        <v>9680698466</v>
      </c>
      <c r="H63" s="185">
        <v>12.135623706588561</v>
      </c>
    </row>
    <row r="64" spans="1:8" x14ac:dyDescent="0.2">
      <c r="D64" s="66"/>
      <c r="E64" s="91" t="s">
        <v>137</v>
      </c>
      <c r="F64" s="199">
        <v>1490265981</v>
      </c>
      <c r="G64" s="199">
        <v>2219547123</v>
      </c>
      <c r="H64" s="185">
        <v>48.936307430881357</v>
      </c>
    </row>
    <row r="65" spans="3:8" x14ac:dyDescent="0.2">
      <c r="D65" s="66"/>
      <c r="E65" s="91" t="s">
        <v>138</v>
      </c>
      <c r="F65" s="199">
        <v>157679602</v>
      </c>
      <c r="G65" s="199">
        <v>199783696</v>
      </c>
      <c r="H65" s="185">
        <v>26.70230864737977</v>
      </c>
    </row>
    <row r="66" spans="3:8" x14ac:dyDescent="0.2">
      <c r="D66" s="66"/>
      <c r="E66" s="91" t="s">
        <v>139</v>
      </c>
      <c r="F66" s="199">
        <v>205082186</v>
      </c>
      <c r="G66" s="199">
        <v>367172361</v>
      </c>
      <c r="H66" s="185">
        <v>79.036691660776427</v>
      </c>
    </row>
    <row r="67" spans="3:8" x14ac:dyDescent="0.2">
      <c r="D67" s="66"/>
      <c r="E67" s="91" t="s">
        <v>140</v>
      </c>
      <c r="F67" s="199">
        <v>103950450</v>
      </c>
      <c r="G67" s="199">
        <v>110353987</v>
      </c>
      <c r="H67" s="185">
        <v>6.1601820867538404</v>
      </c>
    </row>
    <row r="68" spans="3:8" x14ac:dyDescent="0.2">
      <c r="D68" s="66"/>
      <c r="E68" s="91" t="s">
        <v>141</v>
      </c>
      <c r="F68" s="199">
        <v>177235073</v>
      </c>
      <c r="G68" s="199">
        <v>194240232</v>
      </c>
      <c r="H68" s="185">
        <v>9.594691791054256</v>
      </c>
    </row>
    <row r="69" spans="3:8" x14ac:dyDescent="0.2">
      <c r="D69" s="66"/>
      <c r="E69" s="91" t="s">
        <v>142</v>
      </c>
      <c r="F69" s="199">
        <v>191825208</v>
      </c>
      <c r="G69" s="199">
        <v>227361292</v>
      </c>
      <c r="H69" s="185">
        <v>18.525242000519548</v>
      </c>
    </row>
    <row r="70" spans="3:8" x14ac:dyDescent="0.2">
      <c r="D70" s="66"/>
      <c r="E70" s="91" t="s">
        <v>143</v>
      </c>
      <c r="F70" s="199">
        <v>37769013</v>
      </c>
      <c r="G70" s="199">
        <v>92352681</v>
      </c>
      <c r="H70" s="185">
        <v>144.51970984785859</v>
      </c>
    </row>
    <row r="71" spans="3:8" x14ac:dyDescent="0.2">
      <c r="D71" s="66"/>
      <c r="E71" s="91" t="s">
        <v>144</v>
      </c>
      <c r="F71" s="199">
        <v>63570201</v>
      </c>
      <c r="G71" s="199">
        <v>33464842</v>
      </c>
      <c r="H71" s="185">
        <v>-47.357658976097937</v>
      </c>
    </row>
    <row r="72" spans="3:8" x14ac:dyDescent="0.2">
      <c r="D72" s="91" t="s">
        <v>145</v>
      </c>
      <c r="E72" s="169"/>
      <c r="F72" s="199">
        <v>808421305</v>
      </c>
      <c r="G72" s="199">
        <v>1159138074</v>
      </c>
      <c r="H72" s="185">
        <v>43.382920122324094</v>
      </c>
    </row>
    <row r="73" spans="3:8" x14ac:dyDescent="0.2">
      <c r="D73" s="42" t="s">
        <v>146</v>
      </c>
      <c r="F73" s="199">
        <v>179937518</v>
      </c>
      <c r="G73" s="199">
        <v>227268039</v>
      </c>
      <c r="H73" s="185">
        <v>26.303864544802714</v>
      </c>
    </row>
    <row r="74" spans="3:8" x14ac:dyDescent="0.2">
      <c r="C74" s="167"/>
      <c r="D74" s="42" t="s">
        <v>60</v>
      </c>
      <c r="F74" s="199">
        <v>101070903</v>
      </c>
      <c r="G74" s="199">
        <v>91914777</v>
      </c>
      <c r="H74" s="185">
        <v>-9.0591117010204165</v>
      </c>
    </row>
    <row r="75" spans="3:8" x14ac:dyDescent="0.2">
      <c r="D75" s="42" t="s">
        <v>70</v>
      </c>
      <c r="F75" s="199">
        <v>26510612</v>
      </c>
      <c r="G75" s="199">
        <v>33820978</v>
      </c>
      <c r="H75" s="185">
        <v>27.575244207866657</v>
      </c>
    </row>
    <row r="76" spans="3:8" x14ac:dyDescent="0.2">
      <c r="D76" s="42" t="s">
        <v>56</v>
      </c>
      <c r="F76" s="199">
        <v>152736328</v>
      </c>
      <c r="G76" s="199">
        <v>171929121</v>
      </c>
      <c r="H76" s="185">
        <v>12.565964660352446</v>
      </c>
    </row>
    <row r="77" spans="3:8" x14ac:dyDescent="0.2">
      <c r="D77" s="42" t="s">
        <v>147</v>
      </c>
      <c r="F77" s="199">
        <v>54819046</v>
      </c>
      <c r="G77" s="199">
        <v>58857166</v>
      </c>
      <c r="H77" s="185">
        <v>7.3662719340281901</v>
      </c>
    </row>
    <row r="78" spans="3:8" x14ac:dyDescent="0.2">
      <c r="D78" s="42" t="s">
        <v>148</v>
      </c>
      <c r="F78" s="199">
        <v>94376089</v>
      </c>
      <c r="G78" s="199">
        <v>131373804</v>
      </c>
      <c r="H78" s="185">
        <v>39.202424461560391</v>
      </c>
    </row>
    <row r="79" spans="3:8" x14ac:dyDescent="0.2">
      <c r="D79" s="42" t="s">
        <v>48</v>
      </c>
      <c r="F79" s="199">
        <v>350815744</v>
      </c>
      <c r="G79" s="199">
        <v>638964064</v>
      </c>
      <c r="H79" s="185">
        <v>82.136655759668528</v>
      </c>
    </row>
    <row r="80" spans="3:8" x14ac:dyDescent="0.2">
      <c r="D80" s="42" t="s">
        <v>62</v>
      </c>
      <c r="F80" s="199">
        <v>68850965</v>
      </c>
      <c r="G80" s="199">
        <v>84232125</v>
      </c>
      <c r="H80" s="185">
        <v>22.339788556340491</v>
      </c>
    </row>
    <row r="81" spans="1:8" x14ac:dyDescent="0.2">
      <c r="D81" s="42" t="s">
        <v>149</v>
      </c>
      <c r="F81" s="199">
        <v>705069115</v>
      </c>
      <c r="G81" s="199">
        <v>868199569</v>
      </c>
      <c r="H81" s="185">
        <v>23.136803262187989</v>
      </c>
    </row>
    <row r="82" spans="1:8" x14ac:dyDescent="0.2">
      <c r="D82" s="42" t="s">
        <v>150</v>
      </c>
      <c r="F82" s="199">
        <v>344441557</v>
      </c>
      <c r="G82" s="199">
        <v>478314312</v>
      </c>
      <c r="H82" s="185">
        <v>38.866609524703776</v>
      </c>
    </row>
    <row r="83" spans="1:8" x14ac:dyDescent="0.2">
      <c r="D83" s="42" t="s">
        <v>151</v>
      </c>
      <c r="F83" s="199">
        <v>11691480</v>
      </c>
      <c r="G83" s="199">
        <v>25448010</v>
      </c>
      <c r="H83" s="185">
        <v>117.66286218682325</v>
      </c>
    </row>
    <row r="84" spans="1:8" x14ac:dyDescent="0.2">
      <c r="D84" s="617" t="s">
        <v>152</v>
      </c>
      <c r="E84" s="618"/>
      <c r="F84" s="199">
        <v>50070651</v>
      </c>
      <c r="G84" s="199">
        <v>61343070</v>
      </c>
      <c r="H84" s="185">
        <v>22.513026643092783</v>
      </c>
    </row>
    <row r="85" spans="1:8" ht="27.75" customHeight="1" x14ac:dyDescent="0.2">
      <c r="D85" s="617" t="s">
        <v>153</v>
      </c>
      <c r="E85" s="618"/>
      <c r="F85" s="199">
        <v>9819984</v>
      </c>
      <c r="G85" s="199">
        <v>22031486</v>
      </c>
      <c r="H85" s="185">
        <v>124.35358346816044</v>
      </c>
    </row>
    <row r="86" spans="1:8" x14ac:dyDescent="0.2">
      <c r="C86" s="167"/>
      <c r="D86" s="42" t="s">
        <v>154</v>
      </c>
      <c r="F86" s="199">
        <v>221793097</v>
      </c>
      <c r="G86" s="199">
        <v>340516495</v>
      </c>
      <c r="H86" s="185">
        <v>53.528896798803437</v>
      </c>
    </row>
    <row r="87" spans="1:8" x14ac:dyDescent="0.2">
      <c r="D87" s="42" t="s">
        <v>86</v>
      </c>
      <c r="F87" s="199">
        <v>1480473983</v>
      </c>
      <c r="G87" s="199">
        <v>2059339776</v>
      </c>
      <c r="H87" s="185">
        <v>39.100031452562177</v>
      </c>
    </row>
    <row r="88" spans="1:8" s="8" customFormat="1" x14ac:dyDescent="0.2">
      <c r="A88" s="8" t="s">
        <v>155</v>
      </c>
      <c r="F88" s="297">
        <v>307354912</v>
      </c>
      <c r="G88" s="297">
        <v>426806403</v>
      </c>
      <c r="H88" s="182">
        <v>38.864350734697226</v>
      </c>
    </row>
    <row r="89" spans="1:8" s="8" customFormat="1" x14ac:dyDescent="0.2">
      <c r="A89" s="8" t="s">
        <v>156</v>
      </c>
      <c r="F89" s="297">
        <v>18292835</v>
      </c>
      <c r="G89" s="297">
        <v>29444910</v>
      </c>
      <c r="H89" s="182">
        <v>60.964169851201298</v>
      </c>
    </row>
    <row r="90" spans="1:8" x14ac:dyDescent="0.2">
      <c r="A90" s="170"/>
      <c r="B90" s="171"/>
      <c r="C90" s="171"/>
      <c r="D90" s="171"/>
      <c r="E90" s="171"/>
      <c r="F90" s="172"/>
      <c r="G90" s="172"/>
      <c r="H90" s="174"/>
    </row>
    <row r="92" spans="1:8" s="187" customFormat="1" ht="12" x14ac:dyDescent="0.2">
      <c r="A92" s="186" t="s">
        <v>157</v>
      </c>
      <c r="F92" s="192"/>
      <c r="G92" s="192"/>
      <c r="H92" s="205"/>
    </row>
    <row r="93" spans="1:8" s="187" customFormat="1" ht="12" x14ac:dyDescent="0.2">
      <c r="A93" s="191" t="s">
        <v>158</v>
      </c>
      <c r="B93" s="187" t="s">
        <v>160</v>
      </c>
      <c r="D93" s="192"/>
      <c r="E93" s="192"/>
      <c r="F93" s="116"/>
    </row>
    <row r="94" spans="1:8" s="187" customFormat="1" ht="12" x14ac:dyDescent="0.2">
      <c r="A94" s="195" t="s">
        <v>333</v>
      </c>
      <c r="B94" s="187" t="s">
        <v>334</v>
      </c>
      <c r="D94" s="192"/>
      <c r="F94" s="114"/>
      <c r="G94" s="115"/>
      <c r="H94" s="116"/>
    </row>
    <row r="95" spans="1:8" s="187" customFormat="1" ht="12.75" customHeight="1" x14ac:dyDescent="0.2">
      <c r="A95" s="191" t="s">
        <v>159</v>
      </c>
      <c r="B95" s="186" t="s">
        <v>336</v>
      </c>
      <c r="D95" s="192"/>
      <c r="E95" s="192"/>
      <c r="F95" s="116"/>
    </row>
    <row r="96" spans="1:8" s="187" customFormat="1" ht="12.75" customHeight="1" x14ac:dyDescent="0.2">
      <c r="A96" s="191" t="s">
        <v>99</v>
      </c>
      <c r="B96" s="187" t="s">
        <v>100</v>
      </c>
      <c r="D96" s="192"/>
      <c r="E96" s="206"/>
      <c r="F96" s="207"/>
    </row>
    <row r="97" spans="1:8" s="187" customFormat="1" ht="12.75" customHeight="1" x14ac:dyDescent="0.2">
      <c r="A97" s="187" t="s">
        <v>308</v>
      </c>
      <c r="B97" s="208"/>
      <c r="C97" s="195"/>
      <c r="F97" s="192"/>
      <c r="G97" s="192"/>
      <c r="H97" s="205"/>
    </row>
    <row r="98" spans="1:8" s="189" customFormat="1" ht="12.75" customHeight="1" x14ac:dyDescent="0.2">
      <c r="A98" s="196"/>
      <c r="B98" s="196"/>
      <c r="C98" s="197"/>
      <c r="F98" s="188"/>
      <c r="G98" s="209"/>
      <c r="H98" s="198"/>
    </row>
    <row r="99" spans="1:8" s="189" customFormat="1" x14ac:dyDescent="0.2">
      <c r="A99" s="196"/>
      <c r="B99" s="196"/>
      <c r="C99" s="197"/>
      <c r="F99" s="188"/>
      <c r="G99" s="188"/>
      <c r="H99" s="190"/>
    </row>
  </sheetData>
  <mergeCells count="12">
    <mergeCell ref="D37:E37"/>
    <mergeCell ref="D84:E84"/>
    <mergeCell ref="D85:E85"/>
    <mergeCell ref="A6:H6"/>
    <mergeCell ref="A8:H8"/>
    <mergeCell ref="A10:E12"/>
    <mergeCell ref="H10:H11"/>
    <mergeCell ref="A1:H1"/>
    <mergeCell ref="A2:H2"/>
    <mergeCell ref="A3:H3"/>
    <mergeCell ref="A4:H4"/>
    <mergeCell ref="A7:H7"/>
  </mergeCells>
  <printOptions horizontalCentered="1"/>
  <pageMargins left="0.7" right="0.7" top="0.25" bottom="0.25" header="0.3" footer="0.3"/>
  <pageSetup paperSize="14"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B6966-6D7F-458C-BE30-2D55FD4EECD0}">
  <sheetPr>
    <pageSetUpPr fitToPage="1"/>
  </sheetPr>
  <dimension ref="A1:Z62"/>
  <sheetViews>
    <sheetView zoomScale="70" zoomScaleNormal="70" workbookViewId="0">
      <selection activeCell="O4" sqref="O4"/>
    </sheetView>
  </sheetViews>
  <sheetFormatPr defaultColWidth="9.140625" defaultRowHeight="12.75" x14ac:dyDescent="0.2"/>
  <cols>
    <col min="1" max="1" width="4.85546875" style="42" customWidth="1"/>
    <col min="2" max="2" width="30" style="85" customWidth="1"/>
    <col min="3" max="3" width="14" style="72" customWidth="1"/>
    <col min="4" max="4" width="9.42578125" style="44" bestFit="1" customWidth="1"/>
    <col min="5" max="5" width="11" style="125" bestFit="1" customWidth="1"/>
    <col min="6" max="6" width="9.42578125" style="44" bestFit="1" customWidth="1"/>
    <col min="7" max="7" width="12.7109375" style="233" bestFit="1" customWidth="1"/>
    <col min="8" max="8" width="9.42578125" style="44" bestFit="1" customWidth="1"/>
    <col min="9" max="9" width="9.7109375" style="233" bestFit="1" customWidth="1"/>
    <col min="10" max="10" width="9.42578125" style="34" bestFit="1" customWidth="1"/>
    <col min="11" max="11" width="12.140625" style="44" customWidth="1"/>
    <col min="12" max="12" width="13.42578125" style="44" customWidth="1"/>
    <col min="13" max="16384" width="9.140625" style="42"/>
  </cols>
  <sheetData>
    <row r="1" spans="1:26" s="29" customFormat="1" ht="18.75" customHeight="1" x14ac:dyDescent="0.2">
      <c r="A1" s="582" t="s">
        <v>0</v>
      </c>
      <c r="B1" s="582"/>
      <c r="C1" s="582"/>
      <c r="D1" s="582"/>
      <c r="E1" s="582"/>
      <c r="F1" s="582"/>
      <c r="G1" s="582"/>
      <c r="H1" s="582"/>
      <c r="I1" s="582"/>
      <c r="J1" s="582"/>
      <c r="K1" s="582"/>
      <c r="L1" s="582"/>
    </row>
    <row r="2" spans="1:26" s="29" customFormat="1" ht="15.75" customHeight="1" x14ac:dyDescent="0.2">
      <c r="A2" s="582" t="s">
        <v>1</v>
      </c>
      <c r="B2" s="582"/>
      <c r="C2" s="582"/>
      <c r="D2" s="582"/>
      <c r="E2" s="582"/>
      <c r="F2" s="582"/>
      <c r="G2" s="582"/>
      <c r="H2" s="582"/>
      <c r="I2" s="582"/>
      <c r="J2" s="582"/>
      <c r="K2" s="582"/>
      <c r="L2" s="582"/>
    </row>
    <row r="3" spans="1:26" s="29" customFormat="1" ht="14.25" customHeight="1" x14ac:dyDescent="0.2">
      <c r="A3" s="582" t="s">
        <v>300</v>
      </c>
      <c r="B3" s="582"/>
      <c r="C3" s="582"/>
      <c r="D3" s="582"/>
      <c r="E3" s="582"/>
      <c r="F3" s="582"/>
      <c r="G3" s="582"/>
      <c r="H3" s="582"/>
      <c r="I3" s="582"/>
      <c r="J3" s="582"/>
      <c r="K3" s="582"/>
      <c r="L3" s="582"/>
    </row>
    <row r="4" spans="1:26" s="29" customFormat="1" ht="12.75" customHeight="1" x14ac:dyDescent="0.2">
      <c r="A4" s="582" t="s">
        <v>2</v>
      </c>
      <c r="B4" s="582"/>
      <c r="C4" s="582"/>
      <c r="D4" s="582"/>
      <c r="E4" s="582"/>
      <c r="F4" s="582"/>
      <c r="G4" s="582"/>
      <c r="H4" s="582"/>
      <c r="I4" s="582"/>
      <c r="J4" s="582"/>
      <c r="K4" s="582"/>
      <c r="L4" s="582"/>
    </row>
    <row r="5" spans="1:26" s="72" customFormat="1" ht="12.75" customHeight="1" x14ac:dyDescent="0.2">
      <c r="A5" s="210"/>
      <c r="B5" s="210"/>
      <c r="C5" s="210"/>
      <c r="D5" s="177"/>
      <c r="E5" s="210"/>
      <c r="F5" s="177"/>
      <c r="G5" s="211"/>
      <c r="H5" s="177"/>
      <c r="I5" s="211"/>
      <c r="J5" s="177"/>
      <c r="K5" s="177"/>
      <c r="L5" s="177"/>
    </row>
    <row r="6" spans="1:26" ht="12.75" customHeight="1" x14ac:dyDescent="0.2">
      <c r="A6" s="642" t="s">
        <v>395</v>
      </c>
      <c r="B6" s="607"/>
      <c r="C6" s="607"/>
      <c r="D6" s="607"/>
      <c r="E6" s="607"/>
      <c r="F6" s="607"/>
      <c r="G6" s="607"/>
      <c r="H6" s="607"/>
      <c r="I6" s="607"/>
      <c r="J6" s="607"/>
      <c r="K6" s="607"/>
      <c r="L6" s="607"/>
      <c r="M6" s="106"/>
      <c r="N6" s="106"/>
      <c r="O6" s="106"/>
      <c r="P6" s="106"/>
      <c r="Q6" s="106"/>
      <c r="R6" s="106"/>
      <c r="S6" s="106"/>
      <c r="T6" s="106"/>
      <c r="U6" s="106"/>
      <c r="V6" s="106"/>
      <c r="W6" s="106"/>
      <c r="X6" s="106"/>
      <c r="Y6" s="106"/>
      <c r="Z6" s="106"/>
    </row>
    <row r="7" spans="1:26" ht="12.75" customHeight="1" x14ac:dyDescent="0.2">
      <c r="A7" s="643" t="s">
        <v>312</v>
      </c>
      <c r="B7" s="643"/>
      <c r="C7" s="643"/>
      <c r="D7" s="643"/>
      <c r="E7" s="643"/>
      <c r="F7" s="643"/>
      <c r="G7" s="643"/>
      <c r="H7" s="643"/>
      <c r="I7" s="643"/>
      <c r="J7" s="643"/>
      <c r="K7" s="643"/>
      <c r="L7" s="643"/>
    </row>
    <row r="8" spans="1:26" s="72" customFormat="1" x14ac:dyDescent="0.2">
      <c r="A8" s="212"/>
      <c r="B8" s="210"/>
      <c r="C8" s="210"/>
      <c r="D8" s="177"/>
      <c r="E8" s="210"/>
      <c r="F8" s="177"/>
      <c r="G8" s="211"/>
      <c r="H8" s="177"/>
      <c r="I8" s="211"/>
      <c r="J8" s="177"/>
      <c r="K8" s="177"/>
      <c r="L8" s="177"/>
    </row>
    <row r="9" spans="1:26" s="93" customFormat="1" ht="25.15" customHeight="1" x14ac:dyDescent="0.2">
      <c r="A9" s="600" t="s">
        <v>161</v>
      </c>
      <c r="B9" s="584"/>
      <c r="C9" s="639">
        <v>2020</v>
      </c>
      <c r="D9" s="639"/>
      <c r="E9" s="639"/>
      <c r="F9" s="639"/>
      <c r="G9" s="638">
        <v>2021</v>
      </c>
      <c r="H9" s="638"/>
      <c r="I9" s="638"/>
      <c r="J9" s="638"/>
      <c r="K9" s="640" t="s">
        <v>337</v>
      </c>
      <c r="L9" s="641"/>
    </row>
    <row r="10" spans="1:26" s="93" customFormat="1" ht="25.9" customHeight="1" x14ac:dyDescent="0.2">
      <c r="A10" s="601"/>
      <c r="B10" s="584"/>
      <c r="C10" s="213" t="s">
        <v>20</v>
      </c>
      <c r="D10" s="214" t="s">
        <v>315</v>
      </c>
      <c r="E10" s="215" t="s">
        <v>329</v>
      </c>
      <c r="F10" s="214" t="s">
        <v>315</v>
      </c>
      <c r="G10" s="213" t="s">
        <v>314</v>
      </c>
      <c r="H10" s="214" t="s">
        <v>315</v>
      </c>
      <c r="I10" s="215" t="s">
        <v>328</v>
      </c>
      <c r="J10" s="214" t="s">
        <v>315</v>
      </c>
      <c r="K10" s="216" t="s">
        <v>162</v>
      </c>
      <c r="L10" s="217" t="s">
        <v>6</v>
      </c>
    </row>
    <row r="11" spans="1:26" ht="18.600000000000001" customHeight="1" x14ac:dyDescent="0.2">
      <c r="A11" s="601"/>
      <c r="B11" s="584"/>
      <c r="C11" s="38" t="s">
        <v>13</v>
      </c>
      <c r="D11" s="218" t="s">
        <v>14</v>
      </c>
      <c r="E11" s="38" t="s">
        <v>15</v>
      </c>
      <c r="F11" s="218" t="s">
        <v>16</v>
      </c>
      <c r="G11" s="38" t="s">
        <v>9</v>
      </c>
      <c r="H11" s="218" t="s">
        <v>10</v>
      </c>
      <c r="I11" s="38" t="s">
        <v>11</v>
      </c>
      <c r="J11" s="218" t="s">
        <v>12</v>
      </c>
      <c r="K11" s="218" t="s">
        <v>163</v>
      </c>
      <c r="L11" s="40" t="s">
        <v>164</v>
      </c>
    </row>
    <row r="12" spans="1:26" x14ac:dyDescent="0.2">
      <c r="A12" s="201"/>
      <c r="B12" s="201"/>
      <c r="C12" s="203"/>
      <c r="D12" s="204"/>
      <c r="E12" s="203"/>
      <c r="F12" s="204"/>
      <c r="G12" s="203"/>
      <c r="H12" s="204"/>
      <c r="I12" s="203"/>
      <c r="J12" s="204"/>
      <c r="K12" s="204"/>
      <c r="L12" s="204"/>
    </row>
    <row r="13" spans="1:26" s="8" customFormat="1" x14ac:dyDescent="0.2">
      <c r="A13" s="37"/>
      <c r="B13" s="19" t="s">
        <v>101</v>
      </c>
      <c r="C13" s="219">
        <v>3319974972</v>
      </c>
      <c r="D13" s="220">
        <v>99.999999999999986</v>
      </c>
      <c r="E13" s="219">
        <v>19633089309</v>
      </c>
      <c r="F13" s="166">
        <v>99.999999999999986</v>
      </c>
      <c r="G13" s="219">
        <v>5714569997</v>
      </c>
      <c r="H13" s="220">
        <v>99.999999999999986</v>
      </c>
      <c r="I13" s="219">
        <v>23368389174</v>
      </c>
      <c r="J13" s="220">
        <v>100</v>
      </c>
      <c r="K13" s="240">
        <v>72.126899907244237</v>
      </c>
      <c r="L13" s="240">
        <v>19.025532896077134</v>
      </c>
    </row>
    <row r="14" spans="1:26" s="8" customFormat="1" x14ac:dyDescent="0.2">
      <c r="A14" s="37"/>
      <c r="B14" s="19"/>
      <c r="C14" s="219"/>
      <c r="D14" s="220"/>
      <c r="E14" s="219"/>
      <c r="F14" s="166"/>
      <c r="G14" s="219"/>
      <c r="H14" s="220"/>
      <c r="I14" s="219"/>
      <c r="J14" s="220"/>
      <c r="K14" s="240"/>
      <c r="L14" s="240"/>
    </row>
    <row r="15" spans="1:26" x14ac:dyDescent="0.2">
      <c r="A15" s="93"/>
      <c r="B15" s="221" t="s">
        <v>165</v>
      </c>
      <c r="C15" s="222">
        <v>2876947639</v>
      </c>
      <c r="D15" s="166">
        <v>86.655702626182332</v>
      </c>
      <c r="E15" s="222">
        <v>16476223371</v>
      </c>
      <c r="F15" s="166">
        <v>83.920686712544708</v>
      </c>
      <c r="G15" s="222">
        <v>4768092417</v>
      </c>
      <c r="H15" s="166">
        <v>83.437466327354883</v>
      </c>
      <c r="I15" s="222">
        <v>19241110405</v>
      </c>
      <c r="J15" s="166">
        <v>82.338197390207498</v>
      </c>
      <c r="K15" s="240">
        <v>65.734417698938174</v>
      </c>
      <c r="L15" s="240">
        <v>16.781072772213754</v>
      </c>
      <c r="M15" s="223"/>
    </row>
    <row r="16" spans="1:26" x14ac:dyDescent="0.2">
      <c r="A16" s="93"/>
      <c r="B16" s="125"/>
      <c r="C16" s="47"/>
      <c r="E16" s="47"/>
      <c r="F16" s="86"/>
      <c r="G16" s="131"/>
      <c r="I16" s="47"/>
      <c r="J16" s="44"/>
      <c r="K16" s="239"/>
      <c r="L16" s="239"/>
    </row>
    <row r="17" spans="1:13" x14ac:dyDescent="0.2">
      <c r="A17" s="93">
        <v>1</v>
      </c>
      <c r="B17" s="89" t="s">
        <v>166</v>
      </c>
      <c r="C17" s="224">
        <v>528150149</v>
      </c>
      <c r="D17" s="86">
        <v>15.908256943329752</v>
      </c>
      <c r="E17" s="224">
        <v>2427938586</v>
      </c>
      <c r="F17" s="86">
        <v>12.366564160063231</v>
      </c>
      <c r="G17" s="131">
        <v>953226847</v>
      </c>
      <c r="H17" s="86">
        <v>16.680639969418856</v>
      </c>
      <c r="I17" s="224">
        <v>3494790738</v>
      </c>
      <c r="J17" s="86">
        <v>14.955205992068779</v>
      </c>
      <c r="K17" s="239">
        <v>80.484062875839484</v>
      </c>
      <c r="L17" s="239">
        <v>43.94065641329199</v>
      </c>
      <c r="M17" s="72"/>
    </row>
    <row r="18" spans="1:13" ht="14.25" x14ac:dyDescent="0.2">
      <c r="A18" s="93">
        <v>2</v>
      </c>
      <c r="B18" s="89" t="s">
        <v>338</v>
      </c>
      <c r="C18" s="225">
        <v>378774168</v>
      </c>
      <c r="D18" s="86">
        <v>11.408946488889375</v>
      </c>
      <c r="E18" s="224">
        <v>2931733613</v>
      </c>
      <c r="F18" s="86">
        <v>14.932614866963725</v>
      </c>
      <c r="G18" s="131">
        <v>857447094</v>
      </c>
      <c r="H18" s="86">
        <v>15.004577675138064</v>
      </c>
      <c r="I18" s="224">
        <v>3631122927</v>
      </c>
      <c r="J18" s="86">
        <v>15.538610299421233</v>
      </c>
      <c r="K18" s="239">
        <v>126.37422676617165</v>
      </c>
      <c r="L18" s="239">
        <v>23.855827517846183</v>
      </c>
      <c r="M18" s="72"/>
    </row>
    <row r="19" spans="1:13" ht="14.25" x14ac:dyDescent="0.2">
      <c r="A19" s="93">
        <v>3</v>
      </c>
      <c r="B19" s="89" t="s">
        <v>339</v>
      </c>
      <c r="C19" s="131">
        <v>393200521</v>
      </c>
      <c r="D19" s="86">
        <v>11.843478469451545</v>
      </c>
      <c r="E19" s="131">
        <v>3086202929</v>
      </c>
      <c r="F19" s="86">
        <v>15.719395355601293</v>
      </c>
      <c r="G19" s="131">
        <v>819271328</v>
      </c>
      <c r="H19" s="86">
        <v>14.336535004910186</v>
      </c>
      <c r="I19" s="224">
        <v>3508277968</v>
      </c>
      <c r="J19" s="86">
        <v>15.012921694677011</v>
      </c>
      <c r="K19" s="239">
        <v>108.35967508801954</v>
      </c>
      <c r="L19" s="239">
        <v>13.676192029820999</v>
      </c>
      <c r="M19" s="72"/>
    </row>
    <row r="20" spans="1:13" x14ac:dyDescent="0.2">
      <c r="A20" s="93">
        <v>4</v>
      </c>
      <c r="B20" s="89" t="s">
        <v>167</v>
      </c>
      <c r="C20" s="131">
        <v>640815232</v>
      </c>
      <c r="D20" s="86">
        <v>19.301809122192381</v>
      </c>
      <c r="E20" s="131">
        <v>2885236088</v>
      </c>
      <c r="F20" s="86">
        <v>14.695782424202489</v>
      </c>
      <c r="G20" s="131">
        <v>735030883</v>
      </c>
      <c r="H20" s="86">
        <v>12.862400554825157</v>
      </c>
      <c r="I20" s="224">
        <v>2943603590</v>
      </c>
      <c r="J20" s="86">
        <v>12.596519032963963</v>
      </c>
      <c r="K20" s="239">
        <v>14.702467465692193</v>
      </c>
      <c r="L20" s="239">
        <v>2.0229714387240749</v>
      </c>
      <c r="M20" s="72"/>
    </row>
    <row r="21" spans="1:13" x14ac:dyDescent="0.2">
      <c r="A21" s="93">
        <v>5</v>
      </c>
      <c r="B21" s="89" t="s">
        <v>168</v>
      </c>
      <c r="C21" s="131">
        <v>242320814</v>
      </c>
      <c r="D21" s="86">
        <v>7.2988747217579935</v>
      </c>
      <c r="E21" s="131">
        <v>1146743170</v>
      </c>
      <c r="F21" s="86">
        <v>5.8408697273858055</v>
      </c>
      <c r="G21" s="131">
        <v>315688647</v>
      </c>
      <c r="H21" s="86">
        <v>5.5242764926447361</v>
      </c>
      <c r="I21" s="224">
        <v>1197642155</v>
      </c>
      <c r="J21" s="86">
        <v>5.1250522493544981</v>
      </c>
      <c r="K21" s="239">
        <v>30.277148623312232</v>
      </c>
      <c r="L21" s="239">
        <v>4.4385688383912436</v>
      </c>
      <c r="M21" s="72"/>
    </row>
    <row r="22" spans="1:13" x14ac:dyDescent="0.2">
      <c r="A22" s="93">
        <v>6</v>
      </c>
      <c r="B22" s="89" t="s">
        <v>169</v>
      </c>
      <c r="C22" s="131">
        <v>134676892</v>
      </c>
      <c r="D22" s="86">
        <v>4.056563472189934</v>
      </c>
      <c r="E22" s="131">
        <v>901202340</v>
      </c>
      <c r="F22" s="86">
        <v>4.590221772112451</v>
      </c>
      <c r="G22" s="131">
        <v>298325893</v>
      </c>
      <c r="H22" s="86">
        <v>5.2204434131809272</v>
      </c>
      <c r="I22" s="224">
        <v>1168444526</v>
      </c>
      <c r="J22" s="86">
        <v>5.000107270123813</v>
      </c>
      <c r="K22" s="239">
        <v>121.51230888220974</v>
      </c>
      <c r="L22" s="239">
        <v>29.653960507914356</v>
      </c>
      <c r="M22" s="72"/>
    </row>
    <row r="23" spans="1:13" x14ac:dyDescent="0.2">
      <c r="A23" s="93">
        <v>7</v>
      </c>
      <c r="B23" s="89" t="s">
        <v>170</v>
      </c>
      <c r="C23" s="131">
        <v>82657397</v>
      </c>
      <c r="D23" s="86">
        <v>2.4896994012640405</v>
      </c>
      <c r="E23" s="131">
        <v>716980177</v>
      </c>
      <c r="F23" s="86">
        <v>3.6518968854857157</v>
      </c>
      <c r="G23" s="131">
        <v>223378148</v>
      </c>
      <c r="H23" s="86">
        <v>3.9089231231268089</v>
      </c>
      <c r="I23" s="224">
        <v>951304716</v>
      </c>
      <c r="J23" s="86">
        <v>4.0709041128878285</v>
      </c>
      <c r="K23" s="239">
        <v>170.24580510320209</v>
      </c>
      <c r="L23" s="239">
        <v>32.682150290467504</v>
      </c>
      <c r="M23" s="72"/>
    </row>
    <row r="24" spans="1:13" x14ac:dyDescent="0.2">
      <c r="A24" s="93">
        <v>8</v>
      </c>
      <c r="B24" s="89" t="s">
        <v>171</v>
      </c>
      <c r="C24" s="131">
        <v>127287238</v>
      </c>
      <c r="D24" s="86">
        <v>3.8339818544873054</v>
      </c>
      <c r="E24" s="131">
        <v>683505802</v>
      </c>
      <c r="F24" s="86">
        <v>3.4813971007949029</v>
      </c>
      <c r="G24" s="131">
        <v>196040299</v>
      </c>
      <c r="H24" s="86">
        <v>3.4305345652064121</v>
      </c>
      <c r="I24" s="224">
        <v>813918422</v>
      </c>
      <c r="J24" s="86">
        <v>3.4829889896971467</v>
      </c>
      <c r="K24" s="239">
        <v>54.014103911972697</v>
      </c>
      <c r="L24" s="239">
        <v>19.079958007437668</v>
      </c>
      <c r="M24" s="72"/>
    </row>
    <row r="25" spans="1:13" x14ac:dyDescent="0.2">
      <c r="A25" s="93">
        <v>9</v>
      </c>
      <c r="B25" s="89" t="s">
        <v>172</v>
      </c>
      <c r="C25" s="131">
        <v>103844963</v>
      </c>
      <c r="D25" s="86">
        <v>3.1278839110477485</v>
      </c>
      <c r="E25" s="131">
        <v>643998286</v>
      </c>
      <c r="F25" s="86">
        <v>3.2801678628578586</v>
      </c>
      <c r="G25" s="131">
        <v>191884896</v>
      </c>
      <c r="H25" s="86">
        <v>3.3578186302859985</v>
      </c>
      <c r="I25" s="224">
        <v>721913088</v>
      </c>
      <c r="J25" s="86">
        <v>3.0892719332285457</v>
      </c>
      <c r="K25" s="239">
        <v>84.780166949455221</v>
      </c>
      <c r="L25" s="239">
        <v>12.098603939452101</v>
      </c>
      <c r="M25" s="72"/>
    </row>
    <row r="26" spans="1:13" x14ac:dyDescent="0.2">
      <c r="A26" s="93">
        <v>10</v>
      </c>
      <c r="B26" s="89" t="s">
        <v>173</v>
      </c>
      <c r="C26" s="131">
        <v>245220265</v>
      </c>
      <c r="D26" s="86">
        <v>7.3862082415722492</v>
      </c>
      <c r="E26" s="131">
        <v>1052682380</v>
      </c>
      <c r="F26" s="86">
        <v>5.3617765570772402</v>
      </c>
      <c r="G26" s="131">
        <v>177798382</v>
      </c>
      <c r="H26" s="86">
        <v>3.1113168986177353</v>
      </c>
      <c r="I26" s="224">
        <v>810092275</v>
      </c>
      <c r="J26" s="86">
        <v>3.4666158157846843</v>
      </c>
      <c r="K26" s="239">
        <v>-27.494417314980069</v>
      </c>
      <c r="L26" s="239">
        <v>-23.044947802774086</v>
      </c>
      <c r="M26" s="72"/>
    </row>
    <row r="27" spans="1:13" x14ac:dyDescent="0.2">
      <c r="A27" s="93"/>
      <c r="B27" s="89"/>
      <c r="C27" s="131"/>
      <c r="D27" s="86"/>
      <c r="E27" s="131"/>
      <c r="F27" s="86"/>
      <c r="G27" s="131"/>
      <c r="H27" s="86"/>
      <c r="I27" s="224"/>
      <c r="J27" s="86"/>
      <c r="K27" s="239"/>
      <c r="L27" s="239"/>
      <c r="M27" s="72"/>
    </row>
    <row r="28" spans="1:13" s="8" customFormat="1" x14ac:dyDescent="0.2">
      <c r="A28" s="37"/>
      <c r="B28" s="226" t="s">
        <v>174</v>
      </c>
      <c r="C28" s="222">
        <v>443027333</v>
      </c>
      <c r="D28" s="166">
        <v>13.344297373817673</v>
      </c>
      <c r="E28" s="222">
        <v>3156865938</v>
      </c>
      <c r="F28" s="166">
        <v>16.079313287455285</v>
      </c>
      <c r="G28" s="222">
        <v>946477580</v>
      </c>
      <c r="H28" s="166">
        <v>16.562533672645117</v>
      </c>
      <c r="I28" s="227">
        <v>4127278769</v>
      </c>
      <c r="J28" s="166">
        <v>17.661802609792499</v>
      </c>
      <c r="K28" s="240">
        <v>113.63864247175015</v>
      </c>
      <c r="L28" s="240">
        <v>30.739754239129809</v>
      </c>
      <c r="M28" s="128"/>
    </row>
    <row r="29" spans="1:13" x14ac:dyDescent="0.2">
      <c r="A29" s="93"/>
      <c r="B29" s="89"/>
      <c r="C29" s="131"/>
      <c r="D29" s="86"/>
      <c r="E29" s="131"/>
      <c r="F29" s="86"/>
      <c r="G29" s="131"/>
      <c r="H29" s="86"/>
      <c r="I29" s="224"/>
      <c r="J29" s="86"/>
      <c r="K29" s="239"/>
      <c r="L29" s="239"/>
      <c r="M29" s="72"/>
    </row>
    <row r="30" spans="1:13" ht="14.25" x14ac:dyDescent="0.2">
      <c r="A30" s="93">
        <v>11</v>
      </c>
      <c r="B30" s="89" t="s">
        <v>340</v>
      </c>
      <c r="C30" s="131">
        <v>89863334</v>
      </c>
      <c r="D30" s="86">
        <v>2.7067473326723621</v>
      </c>
      <c r="E30" s="131">
        <v>568123232</v>
      </c>
      <c r="F30" s="86">
        <v>2.8937026825399648</v>
      </c>
      <c r="G30" s="131">
        <v>143385371</v>
      </c>
      <c r="H30" s="86">
        <v>2.5091191651388218</v>
      </c>
      <c r="I30" s="224">
        <v>646420965</v>
      </c>
      <c r="J30" s="86">
        <v>2.7662196148257285</v>
      </c>
      <c r="K30" s="239">
        <v>59.559371567496044</v>
      </c>
      <c r="L30" s="239">
        <v>13.781822074827588</v>
      </c>
      <c r="M30" s="72"/>
    </row>
    <row r="31" spans="1:13" x14ac:dyDescent="0.2">
      <c r="A31" s="93">
        <v>12</v>
      </c>
      <c r="B31" s="89" t="s">
        <v>175</v>
      </c>
      <c r="C31" s="131">
        <v>55896781</v>
      </c>
      <c r="D31" s="86">
        <v>1.6836506742196007</v>
      </c>
      <c r="E31" s="131">
        <v>348363079</v>
      </c>
      <c r="F31" s="86">
        <v>1.7743671080857712</v>
      </c>
      <c r="G31" s="131">
        <v>111971042</v>
      </c>
      <c r="H31" s="86">
        <v>1.9593957560898174</v>
      </c>
      <c r="I31" s="224">
        <v>450218156</v>
      </c>
      <c r="J31" s="86">
        <v>1.9266118543631545</v>
      </c>
      <c r="K31" s="239">
        <v>100.31751381175242</v>
      </c>
      <c r="L31" s="239">
        <v>29.238195187728255</v>
      </c>
      <c r="M31" s="72"/>
    </row>
    <row r="32" spans="1:13" x14ac:dyDescent="0.2">
      <c r="A32" s="93">
        <v>13</v>
      </c>
      <c r="B32" s="89" t="s">
        <v>176</v>
      </c>
      <c r="C32" s="131">
        <v>19798397</v>
      </c>
      <c r="D32" s="86">
        <v>0.59634175459079342</v>
      </c>
      <c r="E32" s="131">
        <v>146167354</v>
      </c>
      <c r="F32" s="86">
        <v>0.74449492741315781</v>
      </c>
      <c r="G32" s="131">
        <v>75884213</v>
      </c>
      <c r="H32" s="86">
        <v>1.3279076647908281</v>
      </c>
      <c r="I32" s="224">
        <v>350964023</v>
      </c>
      <c r="J32" s="86">
        <v>1.5018751202179033</v>
      </c>
      <c r="K32" s="239">
        <v>283.2846315790112</v>
      </c>
      <c r="L32" s="239">
        <v>140.11108732254945</v>
      </c>
      <c r="M32" s="72"/>
    </row>
    <row r="33" spans="1:26" x14ac:dyDescent="0.2">
      <c r="A33" s="93">
        <v>14</v>
      </c>
      <c r="B33" s="89" t="s">
        <v>177</v>
      </c>
      <c r="C33" s="131">
        <v>23405930</v>
      </c>
      <c r="D33" s="86">
        <v>0.70500320627115864</v>
      </c>
      <c r="E33" s="131">
        <v>187562478</v>
      </c>
      <c r="F33" s="86">
        <v>0.95533858705578001</v>
      </c>
      <c r="G33" s="131">
        <v>54365128</v>
      </c>
      <c r="H33" s="86">
        <v>0.95134241121449681</v>
      </c>
      <c r="I33" s="224">
        <v>196533525</v>
      </c>
      <c r="J33" s="86">
        <v>0.84102298851931978</v>
      </c>
      <c r="K33" s="239">
        <v>132.27074506332369</v>
      </c>
      <c r="L33" s="239">
        <v>4.782964639654641</v>
      </c>
      <c r="M33" s="72"/>
    </row>
    <row r="34" spans="1:26" x14ac:dyDescent="0.2">
      <c r="A34" s="93">
        <v>15</v>
      </c>
      <c r="B34" s="89" t="s">
        <v>178</v>
      </c>
      <c r="C34" s="131">
        <v>31235086</v>
      </c>
      <c r="D34" s="86">
        <v>0.9408229358182042</v>
      </c>
      <c r="E34" s="131">
        <v>233380978</v>
      </c>
      <c r="F34" s="86">
        <v>1.1887124554209401</v>
      </c>
      <c r="G34" s="131">
        <v>47459769</v>
      </c>
      <c r="H34" s="86">
        <v>0.83050464033015847</v>
      </c>
      <c r="I34" s="224">
        <v>297951293</v>
      </c>
      <c r="J34" s="86">
        <v>1.275018533718639</v>
      </c>
      <c r="K34" s="239">
        <v>51.943775663047646</v>
      </c>
      <c r="L34" s="239">
        <v>27.667342708624698</v>
      </c>
      <c r="M34" s="72"/>
    </row>
    <row r="35" spans="1:26" x14ac:dyDescent="0.2">
      <c r="A35" s="93">
        <v>16</v>
      </c>
      <c r="B35" s="89" t="s">
        <v>179</v>
      </c>
      <c r="C35" s="131">
        <v>8090468</v>
      </c>
      <c r="D35" s="86">
        <v>0.24369063225576629</v>
      </c>
      <c r="E35" s="131">
        <v>106719142</v>
      </c>
      <c r="F35" s="86">
        <v>0.54356775095541843</v>
      </c>
      <c r="G35" s="131">
        <v>43475316</v>
      </c>
      <c r="H35" s="86">
        <v>0.76078018158537564</v>
      </c>
      <c r="I35" s="224">
        <v>157528163</v>
      </c>
      <c r="J35" s="86">
        <v>0.67410792343046078</v>
      </c>
      <c r="K35" s="239">
        <v>437.36466172290653</v>
      </c>
      <c r="L35" s="239">
        <v>47.610035133153517</v>
      </c>
      <c r="M35" s="72"/>
    </row>
    <row r="36" spans="1:26" x14ac:dyDescent="0.2">
      <c r="A36" s="93">
        <v>17</v>
      </c>
      <c r="B36" s="125" t="s">
        <v>180</v>
      </c>
      <c r="C36" s="224">
        <v>18862393</v>
      </c>
      <c r="D36" s="86">
        <v>0.56814865048928453</v>
      </c>
      <c r="E36" s="224">
        <v>172844735</v>
      </c>
      <c r="F36" s="86">
        <v>0.88037461797092864</v>
      </c>
      <c r="G36" s="131">
        <v>39317565</v>
      </c>
      <c r="H36" s="86">
        <v>0.68802315870906638</v>
      </c>
      <c r="I36" s="224">
        <v>162489657</v>
      </c>
      <c r="J36" s="86">
        <v>0.69533957086262621</v>
      </c>
      <c r="K36" s="239">
        <v>108.44420429581763</v>
      </c>
      <c r="L36" s="239">
        <v>-5.9909710295774961</v>
      </c>
      <c r="M36" s="72"/>
    </row>
    <row r="37" spans="1:26" x14ac:dyDescent="0.2">
      <c r="A37" s="93">
        <v>18</v>
      </c>
      <c r="B37" s="125" t="s">
        <v>181</v>
      </c>
      <c r="C37" s="131">
        <v>21723614</v>
      </c>
      <c r="D37" s="86">
        <v>0.65433065559868919</v>
      </c>
      <c r="E37" s="131">
        <v>131878199</v>
      </c>
      <c r="F37" s="86">
        <v>0.67171394641161108</v>
      </c>
      <c r="G37" s="131">
        <v>36957161</v>
      </c>
      <c r="H37" s="86">
        <v>0.64671814361188229</v>
      </c>
      <c r="I37" s="224">
        <v>165842765</v>
      </c>
      <c r="J37" s="86">
        <v>0.70968847602263918</v>
      </c>
      <c r="K37" s="239">
        <v>70.124367888326503</v>
      </c>
      <c r="L37" s="239">
        <v>25.754496389505597</v>
      </c>
      <c r="M37" s="72"/>
    </row>
    <row r="38" spans="1:26" x14ac:dyDescent="0.2">
      <c r="A38" s="93">
        <v>19</v>
      </c>
      <c r="B38" s="125" t="s">
        <v>182</v>
      </c>
      <c r="C38" s="131">
        <v>17295324</v>
      </c>
      <c r="D38" s="86">
        <v>0.52094742116628223</v>
      </c>
      <c r="E38" s="131">
        <v>122690916</v>
      </c>
      <c r="F38" s="86">
        <v>0.62491905409790649</v>
      </c>
      <c r="G38" s="131">
        <v>36362686</v>
      </c>
      <c r="H38" s="86">
        <v>0.63631534864547046</v>
      </c>
      <c r="I38" s="224">
        <v>166133379</v>
      </c>
      <c r="J38" s="86">
        <v>0.7109320961876241</v>
      </c>
      <c r="K38" s="239">
        <v>110.2457635370115</v>
      </c>
      <c r="L38" s="239">
        <v>35.408051725687663</v>
      </c>
      <c r="M38" s="72"/>
    </row>
    <row r="39" spans="1:26" x14ac:dyDescent="0.2">
      <c r="A39" s="93">
        <v>20</v>
      </c>
      <c r="B39" s="125" t="s">
        <v>183</v>
      </c>
      <c r="C39" s="131">
        <v>13248673</v>
      </c>
      <c r="D39" s="86">
        <v>0.3990594239937541</v>
      </c>
      <c r="E39" s="131">
        <v>95710092</v>
      </c>
      <c r="F39" s="86">
        <v>0.48749379424523653</v>
      </c>
      <c r="G39" s="131">
        <v>35264370</v>
      </c>
      <c r="H39" s="86">
        <v>0.61709577480917854</v>
      </c>
      <c r="I39" s="224">
        <v>154737734</v>
      </c>
      <c r="J39" s="86">
        <v>0.66216688214078268</v>
      </c>
      <c r="K39" s="239">
        <v>166.17284614089277</v>
      </c>
      <c r="L39" s="239">
        <v>61.673372960502434</v>
      </c>
      <c r="M39" s="72"/>
    </row>
    <row r="40" spans="1:26" x14ac:dyDescent="0.2">
      <c r="A40" s="93">
        <v>21</v>
      </c>
      <c r="B40" s="125" t="s">
        <v>86</v>
      </c>
      <c r="C40" s="131">
        <v>143607333</v>
      </c>
      <c r="D40" s="86">
        <v>4.3255546867417767</v>
      </c>
      <c r="E40" s="131">
        <v>1043425733</v>
      </c>
      <c r="F40" s="86">
        <v>5.3146283632585698</v>
      </c>
      <c r="G40" s="131">
        <v>322034959</v>
      </c>
      <c r="H40" s="86">
        <v>5.6353314277200202</v>
      </c>
      <c r="I40" s="131">
        <v>1378459109</v>
      </c>
      <c r="J40" s="86">
        <v>5.8988195495036218</v>
      </c>
      <c r="K40" s="239">
        <v>124.24687672460291</v>
      </c>
      <c r="L40" s="239">
        <v>32.108981540711156</v>
      </c>
      <c r="M40" s="72"/>
    </row>
    <row r="41" spans="1:26" x14ac:dyDescent="0.2">
      <c r="A41" s="228"/>
      <c r="B41" s="229"/>
      <c r="C41" s="232"/>
      <c r="D41" s="231"/>
      <c r="E41" s="232"/>
      <c r="F41" s="130"/>
      <c r="G41" s="230"/>
      <c r="H41" s="231"/>
      <c r="I41" s="232"/>
      <c r="J41" s="231"/>
      <c r="K41" s="231"/>
      <c r="L41" s="231"/>
    </row>
    <row r="42" spans="1:26" x14ac:dyDescent="0.2">
      <c r="A42" s="93"/>
      <c r="B42" s="125"/>
    </row>
    <row r="43" spans="1:26" s="310" customFormat="1" ht="12" x14ac:dyDescent="0.2">
      <c r="A43" s="308" t="s">
        <v>184</v>
      </c>
      <c r="B43" s="343"/>
      <c r="C43" s="234"/>
      <c r="D43" s="344"/>
      <c r="E43" s="343"/>
      <c r="F43" s="344"/>
      <c r="G43" s="351"/>
      <c r="H43" s="344"/>
      <c r="I43" s="351"/>
      <c r="J43" s="236"/>
      <c r="K43" s="344"/>
      <c r="L43" s="344"/>
    </row>
    <row r="44" spans="1:26" s="310" customFormat="1" ht="12" x14ac:dyDescent="0.2">
      <c r="A44" s="334" t="s">
        <v>88</v>
      </c>
      <c r="B44" s="323" t="s">
        <v>185</v>
      </c>
      <c r="C44" s="234"/>
      <c r="D44" s="344"/>
      <c r="E44" s="325"/>
      <c r="F44" s="344"/>
      <c r="G44" s="351"/>
      <c r="H44" s="344"/>
      <c r="I44" s="351"/>
      <c r="J44" s="236"/>
      <c r="K44" s="344"/>
      <c r="L44" s="344"/>
    </row>
    <row r="45" spans="1:26" s="310" customFormat="1" ht="12" x14ac:dyDescent="0.2">
      <c r="A45" s="309" t="s">
        <v>90</v>
      </c>
      <c r="B45" s="323" t="s">
        <v>186</v>
      </c>
      <c r="C45" s="234"/>
      <c r="D45" s="344"/>
      <c r="E45" s="343"/>
      <c r="F45" s="344"/>
      <c r="G45" s="351"/>
      <c r="H45" s="344"/>
      <c r="I45" s="351"/>
      <c r="J45" s="236"/>
      <c r="K45" s="344"/>
      <c r="L45" s="344"/>
      <c r="M45" s="234"/>
      <c r="N45" s="234"/>
      <c r="O45" s="234"/>
      <c r="P45" s="234"/>
      <c r="Q45" s="234"/>
      <c r="R45" s="234"/>
      <c r="S45" s="234"/>
      <c r="T45" s="234"/>
      <c r="U45" s="234"/>
      <c r="V45" s="234"/>
      <c r="W45" s="234"/>
      <c r="X45" s="234"/>
      <c r="Y45" s="234"/>
      <c r="Z45" s="234"/>
    </row>
    <row r="46" spans="1:26" s="390" customFormat="1" ht="12" x14ac:dyDescent="0.2">
      <c r="A46" s="309" t="s">
        <v>92</v>
      </c>
      <c r="B46" s="323" t="s">
        <v>187</v>
      </c>
      <c r="C46" s="234"/>
      <c r="D46" s="344"/>
      <c r="E46" s="343"/>
      <c r="F46" s="344"/>
      <c r="G46" s="351"/>
      <c r="H46" s="344"/>
      <c r="I46" s="351"/>
      <c r="J46" s="236"/>
      <c r="K46" s="344"/>
      <c r="L46" s="344"/>
      <c r="M46" s="310"/>
      <c r="N46" s="310"/>
      <c r="O46" s="310"/>
      <c r="P46" s="310"/>
      <c r="Q46" s="310"/>
      <c r="R46" s="310"/>
      <c r="S46" s="310"/>
      <c r="T46" s="310"/>
      <c r="U46" s="310"/>
      <c r="V46" s="310"/>
      <c r="W46" s="310"/>
      <c r="X46" s="310"/>
      <c r="Y46" s="310"/>
      <c r="Z46" s="310"/>
    </row>
    <row r="47" spans="1:26" s="310" customFormat="1" ht="12" x14ac:dyDescent="0.2">
      <c r="A47" s="309" t="s">
        <v>99</v>
      </c>
      <c r="B47" s="323" t="s">
        <v>100</v>
      </c>
      <c r="C47" s="234"/>
      <c r="D47" s="344"/>
      <c r="E47" s="325"/>
      <c r="F47" s="344"/>
      <c r="G47" s="351"/>
      <c r="H47" s="344"/>
      <c r="I47" s="351"/>
      <c r="J47" s="236"/>
      <c r="K47" s="344"/>
      <c r="L47" s="344"/>
      <c r="M47" s="234"/>
      <c r="N47" s="234"/>
      <c r="O47" s="234"/>
      <c r="P47" s="234"/>
      <c r="Q47" s="234"/>
      <c r="R47" s="234"/>
      <c r="S47" s="234"/>
      <c r="T47" s="234"/>
      <c r="U47" s="234"/>
      <c r="V47" s="234"/>
      <c r="W47" s="234"/>
      <c r="X47" s="234"/>
      <c r="Y47" s="234"/>
      <c r="Z47" s="234"/>
    </row>
    <row r="48" spans="1:26" s="310" customFormat="1" ht="12" x14ac:dyDescent="0.2">
      <c r="A48" s="310" t="s">
        <v>308</v>
      </c>
      <c r="B48" s="323"/>
      <c r="C48" s="234"/>
      <c r="D48" s="344"/>
      <c r="E48" s="343"/>
      <c r="F48" s="344"/>
      <c r="G48" s="351"/>
      <c r="H48" s="344"/>
      <c r="I48" s="351"/>
      <c r="J48" s="236"/>
      <c r="K48" s="344"/>
      <c r="L48" s="344"/>
    </row>
    <row r="52" spans="2:10" x14ac:dyDescent="0.2">
      <c r="B52" s="89"/>
      <c r="C52" s="233"/>
    </row>
    <row r="53" spans="2:10" x14ac:dyDescent="0.2">
      <c r="B53" s="89"/>
      <c r="C53" s="233"/>
    </row>
    <row r="54" spans="2:10" x14ac:dyDescent="0.2">
      <c r="B54" s="89"/>
      <c r="C54" s="233"/>
    </row>
    <row r="55" spans="2:10" x14ac:dyDescent="0.2">
      <c r="B55" s="89"/>
      <c r="C55" s="233"/>
    </row>
    <row r="56" spans="2:10" x14ac:dyDescent="0.2">
      <c r="B56" s="89"/>
      <c r="C56" s="233"/>
    </row>
    <row r="57" spans="2:10" x14ac:dyDescent="0.2">
      <c r="B57" s="89"/>
      <c r="C57" s="233"/>
    </row>
    <row r="58" spans="2:10" x14ac:dyDescent="0.2">
      <c r="C58" s="233"/>
    </row>
    <row r="61" spans="2:10" x14ac:dyDescent="0.2">
      <c r="B61" s="91"/>
      <c r="C61" s="233"/>
      <c r="E61" s="42"/>
      <c r="G61" s="42"/>
      <c r="I61" s="42"/>
      <c r="J61" s="44"/>
    </row>
    <row r="62" spans="2:10" x14ac:dyDescent="0.2">
      <c r="B62" s="91"/>
      <c r="E62" s="42"/>
      <c r="G62" s="42"/>
      <c r="I62" s="42"/>
      <c r="J62" s="44"/>
    </row>
  </sheetData>
  <mergeCells count="10">
    <mergeCell ref="A9:B11"/>
    <mergeCell ref="G9:J9"/>
    <mergeCell ref="C9:F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04B67-EA19-4936-A118-3E25EC11BF29}">
  <sheetPr codeName="Sheet10"/>
  <dimension ref="A1:Z32"/>
  <sheetViews>
    <sheetView zoomScale="70" zoomScaleNormal="70" zoomScaleSheetLayoutView="85" workbookViewId="0">
      <selection activeCell="P9" sqref="P9"/>
    </sheetView>
  </sheetViews>
  <sheetFormatPr defaultColWidth="8.85546875" defaultRowHeight="14.25" x14ac:dyDescent="0.2"/>
  <cols>
    <col min="1" max="1" width="8.7109375" style="373" customWidth="1"/>
    <col min="2" max="2" width="23.42578125" style="373" customWidth="1"/>
    <col min="3" max="13" width="11.42578125" style="373" customWidth="1"/>
    <col min="14" max="16384" width="8.85546875" style="373"/>
  </cols>
  <sheetData>
    <row r="1" spans="1:26" s="352" customFormat="1" ht="12.75" x14ac:dyDescent="0.2">
      <c r="A1" s="616" t="s">
        <v>0</v>
      </c>
      <c r="B1" s="616"/>
      <c r="C1" s="616"/>
      <c r="D1" s="616"/>
      <c r="E1" s="616"/>
      <c r="F1" s="616"/>
      <c r="G1" s="616"/>
      <c r="H1" s="616"/>
      <c r="I1" s="616"/>
      <c r="J1" s="616"/>
      <c r="K1" s="616"/>
      <c r="L1" s="616"/>
    </row>
    <row r="2" spans="1:26" s="352" customFormat="1" ht="12.75" x14ac:dyDescent="0.2">
      <c r="A2" s="616" t="s">
        <v>1</v>
      </c>
      <c r="B2" s="616"/>
      <c r="C2" s="616"/>
      <c r="D2" s="616"/>
      <c r="E2" s="616"/>
      <c r="F2" s="616"/>
      <c r="G2" s="616"/>
      <c r="H2" s="616"/>
      <c r="I2" s="616"/>
      <c r="J2" s="616"/>
      <c r="K2" s="616"/>
      <c r="L2" s="616"/>
    </row>
    <row r="3" spans="1:26" s="352" customFormat="1" ht="12.75" x14ac:dyDescent="0.2">
      <c r="A3" s="645" t="s">
        <v>300</v>
      </c>
      <c r="B3" s="645"/>
      <c r="C3" s="645"/>
      <c r="D3" s="645"/>
      <c r="E3" s="645"/>
      <c r="F3" s="645"/>
      <c r="G3" s="645"/>
      <c r="H3" s="645"/>
      <c r="I3" s="645"/>
      <c r="J3" s="645"/>
      <c r="K3" s="645"/>
      <c r="L3" s="645"/>
    </row>
    <row r="4" spans="1:26" s="352" customFormat="1" ht="12.75" x14ac:dyDescent="0.2">
      <c r="A4" s="616" t="s">
        <v>2</v>
      </c>
      <c r="B4" s="616"/>
      <c r="C4" s="616"/>
      <c r="D4" s="616"/>
      <c r="E4" s="616"/>
      <c r="F4" s="616"/>
      <c r="G4" s="616"/>
      <c r="H4" s="616"/>
      <c r="I4" s="616"/>
      <c r="J4" s="616"/>
      <c r="K4" s="616"/>
      <c r="L4" s="616"/>
    </row>
    <row r="5" spans="1:26" s="352" customFormat="1" ht="12.75" x14ac:dyDescent="0.2">
      <c r="A5" s="342"/>
      <c r="B5" s="342"/>
      <c r="C5" s="355"/>
      <c r="D5" s="350"/>
      <c r="E5" s="355"/>
      <c r="F5" s="350"/>
      <c r="G5" s="355"/>
      <c r="H5" s="350"/>
      <c r="I5" s="355"/>
      <c r="J5" s="311"/>
      <c r="K5" s="315"/>
      <c r="L5" s="315"/>
    </row>
    <row r="6" spans="1:26" s="352" customFormat="1" x14ac:dyDescent="0.2">
      <c r="A6" s="611" t="s">
        <v>396</v>
      </c>
      <c r="B6" s="615"/>
      <c r="C6" s="615"/>
      <c r="D6" s="615"/>
      <c r="E6" s="615"/>
      <c r="F6" s="615"/>
      <c r="G6" s="615"/>
      <c r="H6" s="615"/>
      <c r="I6" s="615"/>
      <c r="J6" s="615"/>
      <c r="K6" s="615"/>
      <c r="L6" s="615"/>
    </row>
    <row r="7" spans="1:26" s="352" customFormat="1" ht="12.75" x14ac:dyDescent="0.2">
      <c r="A7" s="644" t="s">
        <v>312</v>
      </c>
      <c r="B7" s="607"/>
      <c r="C7" s="607"/>
      <c r="D7" s="607"/>
      <c r="E7" s="607"/>
      <c r="F7" s="607"/>
      <c r="G7" s="607"/>
      <c r="H7" s="607"/>
      <c r="I7" s="607"/>
      <c r="J7" s="607"/>
      <c r="K7" s="607"/>
      <c r="L7" s="607"/>
      <c r="M7" s="335"/>
      <c r="N7" s="335"/>
      <c r="O7" s="335"/>
      <c r="P7" s="335"/>
      <c r="Q7" s="335"/>
      <c r="R7" s="335"/>
      <c r="S7" s="335"/>
      <c r="T7" s="335"/>
      <c r="U7" s="335"/>
      <c r="V7" s="335"/>
      <c r="W7" s="335"/>
      <c r="X7" s="335"/>
      <c r="Y7" s="335"/>
      <c r="Z7" s="335"/>
    </row>
    <row r="8" spans="1:26" s="352" customFormat="1" ht="12.75" x14ac:dyDescent="0.2">
      <c r="A8" s="320"/>
      <c r="B8" s="342"/>
      <c r="C8" s="355"/>
      <c r="D8" s="311"/>
      <c r="E8" s="355"/>
      <c r="F8" s="311"/>
      <c r="G8" s="355"/>
      <c r="H8" s="311"/>
      <c r="I8" s="355"/>
      <c r="J8" s="311"/>
      <c r="K8" s="315"/>
      <c r="L8" s="315"/>
    </row>
    <row r="9" spans="1:26" s="352" customFormat="1" ht="25.9" customHeight="1" x14ac:dyDescent="0.2">
      <c r="A9" s="647" t="s">
        <v>188</v>
      </c>
      <c r="B9" s="584"/>
      <c r="C9" s="602">
        <v>2020</v>
      </c>
      <c r="D9" s="602"/>
      <c r="E9" s="602"/>
      <c r="F9" s="602"/>
      <c r="G9" s="602">
        <v>2021</v>
      </c>
      <c r="H9" s="602"/>
      <c r="I9" s="602"/>
      <c r="J9" s="602"/>
      <c r="K9" s="648" t="s">
        <v>341</v>
      </c>
      <c r="L9" s="649"/>
    </row>
    <row r="10" spans="1:26" s="352" customFormat="1" ht="25.5" x14ac:dyDescent="0.2">
      <c r="A10" s="601"/>
      <c r="B10" s="584"/>
      <c r="C10" s="353" t="s">
        <v>20</v>
      </c>
      <c r="D10" s="354" t="s">
        <v>315</v>
      </c>
      <c r="E10" s="353" t="s">
        <v>329</v>
      </c>
      <c r="F10" s="354" t="s">
        <v>315</v>
      </c>
      <c r="G10" s="353" t="s">
        <v>314</v>
      </c>
      <c r="H10" s="354" t="s">
        <v>315</v>
      </c>
      <c r="I10" s="353" t="s">
        <v>328</v>
      </c>
      <c r="J10" s="354" t="s">
        <v>315</v>
      </c>
      <c r="K10" s="243" t="s">
        <v>162</v>
      </c>
      <c r="L10" s="244" t="s">
        <v>6</v>
      </c>
    </row>
    <row r="11" spans="1:26" s="352" customFormat="1" ht="12.75" x14ac:dyDescent="0.2">
      <c r="A11" s="601"/>
      <c r="B11" s="584"/>
      <c r="C11" s="245" t="s">
        <v>13</v>
      </c>
      <c r="D11" s="245" t="s">
        <v>14</v>
      </c>
      <c r="E11" s="245" t="s">
        <v>15</v>
      </c>
      <c r="F11" s="245" t="s">
        <v>16</v>
      </c>
      <c r="G11" s="245" t="s">
        <v>9</v>
      </c>
      <c r="H11" s="245" t="s">
        <v>10</v>
      </c>
      <c r="I11" s="245" t="s">
        <v>11</v>
      </c>
      <c r="J11" s="245" t="s">
        <v>12</v>
      </c>
      <c r="K11" s="246" t="s">
        <v>163</v>
      </c>
      <c r="L11" s="247" t="s">
        <v>164</v>
      </c>
    </row>
    <row r="13" spans="1:26" x14ac:dyDescent="0.2">
      <c r="A13" s="319"/>
      <c r="B13" s="348" t="s">
        <v>101</v>
      </c>
      <c r="C13" s="394">
        <v>3319.974972</v>
      </c>
      <c r="D13" s="396"/>
      <c r="E13" s="394">
        <v>19633.089308999999</v>
      </c>
      <c r="F13" s="396"/>
      <c r="G13" s="392">
        <v>5714.5699969999996</v>
      </c>
      <c r="H13" s="393"/>
      <c r="I13" s="394">
        <v>23368.389174</v>
      </c>
      <c r="J13" s="395"/>
      <c r="K13" s="397">
        <v>72.126899907244237</v>
      </c>
      <c r="L13" s="397">
        <v>19.025532896077159</v>
      </c>
    </row>
    <row r="14" spans="1:26" x14ac:dyDescent="0.2">
      <c r="G14" s="398"/>
      <c r="K14" s="399"/>
      <c r="L14" s="399"/>
    </row>
    <row r="15" spans="1:26" x14ac:dyDescent="0.2">
      <c r="A15" s="320">
        <v>1</v>
      </c>
      <c r="B15" s="356" t="s">
        <v>362</v>
      </c>
      <c r="C15" s="398">
        <v>2909.16921</v>
      </c>
      <c r="D15" s="400">
        <v>87.626239189612789</v>
      </c>
      <c r="E15" s="398">
        <v>16633.455695000001</v>
      </c>
      <c r="F15" s="400">
        <v>84.72154042193992</v>
      </c>
      <c r="G15" s="398">
        <v>4838.7603669999999</v>
      </c>
      <c r="H15" s="400">
        <v>84.674093930780842</v>
      </c>
      <c r="I15" s="398">
        <v>19626.543629</v>
      </c>
      <c r="J15" s="400">
        <v>83.987576049258749</v>
      </c>
      <c r="K15" s="241">
        <v>66.327910743974911</v>
      </c>
      <c r="L15" s="241">
        <v>17.994384263155361</v>
      </c>
      <c r="M15" s="401"/>
    </row>
    <row r="16" spans="1:26" x14ac:dyDescent="0.2">
      <c r="A16" s="320">
        <v>2</v>
      </c>
      <c r="B16" s="357" t="s">
        <v>363</v>
      </c>
      <c r="C16" s="398">
        <v>1935.3137200000001</v>
      </c>
      <c r="D16" s="400">
        <v>58.293021372812923</v>
      </c>
      <c r="E16" s="398">
        <v>10139.077106000001</v>
      </c>
      <c r="F16" s="400">
        <v>51.642800307296255</v>
      </c>
      <c r="G16" s="398">
        <v>2881.8288050000001</v>
      </c>
      <c r="H16" s="400">
        <v>50.429495246586974</v>
      </c>
      <c r="I16" s="398">
        <v>11574.844895</v>
      </c>
      <c r="J16" s="400">
        <v>49.532061490478497</v>
      </c>
      <c r="K16" s="241">
        <v>48.90757892213982</v>
      </c>
      <c r="L16" s="241">
        <v>14.160734492790827</v>
      </c>
      <c r="M16" s="401"/>
    </row>
    <row r="17" spans="1:13" x14ac:dyDescent="0.2">
      <c r="A17" s="320">
        <v>3</v>
      </c>
      <c r="B17" s="357" t="s">
        <v>364</v>
      </c>
      <c r="C17" s="398">
        <v>545.66444999999999</v>
      </c>
      <c r="D17" s="400">
        <v>16.435800106989483</v>
      </c>
      <c r="E17" s="398">
        <v>3131.668662</v>
      </c>
      <c r="F17" s="400">
        <v>15.950972425742558</v>
      </c>
      <c r="G17" s="398">
        <v>956.66921500000001</v>
      </c>
      <c r="H17" s="400">
        <v>16.740878412587936</v>
      </c>
      <c r="I17" s="398">
        <v>3856.79765</v>
      </c>
      <c r="J17" s="400">
        <v>16.504336782832802</v>
      </c>
      <c r="K17" s="241">
        <v>75.321887837846134</v>
      </c>
      <c r="L17" s="241">
        <v>23.154716103871142</v>
      </c>
      <c r="M17" s="401"/>
    </row>
    <row r="18" spans="1:13" x14ac:dyDescent="0.2">
      <c r="A18" s="320">
        <v>4</v>
      </c>
      <c r="B18" s="357" t="s">
        <v>365</v>
      </c>
      <c r="C18" s="398">
        <v>311.32765000000001</v>
      </c>
      <c r="D18" s="400">
        <v>9.3774095475319736</v>
      </c>
      <c r="E18" s="398">
        <v>2195.540203</v>
      </c>
      <c r="F18" s="400">
        <v>11.182856495200392</v>
      </c>
      <c r="G18" s="398">
        <v>654.18276000000003</v>
      </c>
      <c r="H18" s="400">
        <v>11.447628786477878</v>
      </c>
      <c r="I18" s="398">
        <v>2750.5532290000001</v>
      </c>
      <c r="J18" s="400">
        <v>11.770401496309828</v>
      </c>
      <c r="K18" s="241">
        <v>110.12677801024098</v>
      </c>
      <c r="L18" s="241">
        <v>25.279110136158135</v>
      </c>
      <c r="M18" s="401"/>
    </row>
    <row r="19" spans="1:13" x14ac:dyDescent="0.2">
      <c r="A19" s="320">
        <v>5</v>
      </c>
      <c r="B19" s="358" t="s">
        <v>366</v>
      </c>
      <c r="C19" s="398">
        <v>95.890765999999999</v>
      </c>
      <c r="D19" s="400">
        <v>2.8882978579273457</v>
      </c>
      <c r="E19" s="398">
        <v>780.372477</v>
      </c>
      <c r="F19" s="400">
        <v>3.9747818833700799</v>
      </c>
      <c r="G19" s="398">
        <v>210.18098800000001</v>
      </c>
      <c r="H19" s="400">
        <v>3.6779843122114095</v>
      </c>
      <c r="I19" s="398">
        <v>961.23023999999998</v>
      </c>
      <c r="J19" s="400">
        <v>4.1133782600192159</v>
      </c>
      <c r="K19" s="241">
        <v>119.18793306959297</v>
      </c>
      <c r="L19" s="241">
        <v>23.175825433423114</v>
      </c>
      <c r="M19" s="401"/>
    </row>
    <row r="20" spans="1:13" x14ac:dyDescent="0.2">
      <c r="C20" s="352"/>
      <c r="D20" s="352"/>
      <c r="E20" s="352"/>
      <c r="F20" s="352"/>
      <c r="G20" s="352"/>
      <c r="H20" s="352"/>
      <c r="I20" s="352"/>
      <c r="J20" s="352"/>
      <c r="K20" s="352"/>
      <c r="L20" s="352"/>
    </row>
    <row r="21" spans="1:13" x14ac:dyDescent="0.2">
      <c r="A21" s="374"/>
      <c r="B21" s="374"/>
      <c r="C21" s="374"/>
      <c r="D21" s="374"/>
      <c r="E21" s="374"/>
      <c r="F21" s="374"/>
      <c r="G21" s="374"/>
      <c r="H21" s="374"/>
      <c r="I21" s="374"/>
      <c r="J21" s="374"/>
      <c r="K21" s="374"/>
      <c r="L21" s="374"/>
    </row>
    <row r="23" spans="1:13" s="361" customFormat="1" ht="12" x14ac:dyDescent="0.2">
      <c r="A23" s="323" t="s">
        <v>391</v>
      </c>
      <c r="B23" s="343"/>
      <c r="C23" s="360"/>
      <c r="D23" s="310"/>
      <c r="E23" s="360"/>
      <c r="F23" s="310"/>
      <c r="G23" s="360"/>
      <c r="H23" s="310"/>
      <c r="I23" s="360"/>
      <c r="J23" s="310"/>
      <c r="K23" s="344"/>
      <c r="L23" s="344"/>
    </row>
    <row r="24" spans="1:13" s="361" customFormat="1" ht="30" customHeight="1" x14ac:dyDescent="0.2">
      <c r="A24" s="326" t="s">
        <v>88</v>
      </c>
      <c r="B24" s="646" t="s">
        <v>189</v>
      </c>
      <c r="C24" s="646"/>
      <c r="D24" s="646"/>
      <c r="E24" s="646"/>
      <c r="F24" s="646"/>
      <c r="G24" s="646"/>
      <c r="H24" s="646"/>
      <c r="I24" s="646"/>
      <c r="J24" s="646"/>
      <c r="K24" s="646"/>
      <c r="L24" s="646"/>
    </row>
    <row r="25" spans="1:13" s="361" customFormat="1" ht="12" x14ac:dyDescent="0.2">
      <c r="A25" s="326" t="s">
        <v>90</v>
      </c>
      <c r="B25" s="323" t="s">
        <v>190</v>
      </c>
      <c r="C25" s="360"/>
      <c r="D25" s="310"/>
      <c r="E25" s="360"/>
      <c r="F25" s="310"/>
      <c r="G25" s="360"/>
      <c r="H25" s="310"/>
      <c r="I25" s="360"/>
      <c r="J25" s="310"/>
      <c r="K25" s="344"/>
      <c r="L25" s="344"/>
    </row>
    <row r="26" spans="1:13" s="361" customFormat="1" ht="12" x14ac:dyDescent="0.2">
      <c r="A26" s="326" t="s">
        <v>92</v>
      </c>
      <c r="B26" s="325" t="s">
        <v>191</v>
      </c>
      <c r="C26" s="360"/>
      <c r="D26" s="310"/>
      <c r="E26" s="360"/>
      <c r="F26" s="310"/>
      <c r="G26" s="360"/>
      <c r="H26" s="310"/>
      <c r="I26" s="360"/>
      <c r="J26" s="310"/>
      <c r="K26" s="344"/>
      <c r="L26" s="344"/>
    </row>
    <row r="27" spans="1:13" s="361" customFormat="1" ht="26.25" customHeight="1" x14ac:dyDescent="0.2">
      <c r="A27" s="322" t="s">
        <v>94</v>
      </c>
      <c r="B27" s="646" t="s">
        <v>192</v>
      </c>
      <c r="C27" s="646"/>
      <c r="D27" s="646"/>
      <c r="E27" s="646"/>
      <c r="F27" s="646"/>
      <c r="G27" s="646"/>
      <c r="H27" s="646"/>
      <c r="I27" s="646"/>
      <c r="J27" s="646"/>
      <c r="K27" s="646"/>
      <c r="L27" s="646"/>
    </row>
    <row r="28" spans="1:13" s="361" customFormat="1" ht="16.149999999999999" customHeight="1" x14ac:dyDescent="0.2">
      <c r="A28" s="322" t="s">
        <v>96</v>
      </c>
      <c r="B28" s="646" t="s">
        <v>193</v>
      </c>
      <c r="C28" s="646"/>
      <c r="D28" s="646"/>
      <c r="E28" s="646"/>
      <c r="F28" s="646"/>
      <c r="G28" s="362"/>
      <c r="H28" s="362"/>
      <c r="I28" s="362"/>
      <c r="J28" s="362"/>
      <c r="K28" s="362"/>
      <c r="L28" s="362"/>
    </row>
    <row r="29" spans="1:13" s="361" customFormat="1" ht="12" x14ac:dyDescent="0.2">
      <c r="A29" s="322" t="s">
        <v>99</v>
      </c>
      <c r="B29" s="323" t="s">
        <v>100</v>
      </c>
      <c r="C29" s="360"/>
      <c r="D29" s="310"/>
      <c r="E29" s="360"/>
      <c r="F29" s="310"/>
      <c r="G29" s="360"/>
      <c r="H29" s="310"/>
      <c r="I29" s="360"/>
      <c r="J29" s="310"/>
      <c r="K29" s="344"/>
      <c r="L29" s="344"/>
    </row>
    <row r="30" spans="1:13" s="361" customFormat="1" ht="12" x14ac:dyDescent="0.2">
      <c r="A30" s="310" t="s">
        <v>308</v>
      </c>
    </row>
    <row r="31" spans="1:13" x14ac:dyDescent="0.2">
      <c r="A31" s="320"/>
      <c r="B31" s="329"/>
      <c r="C31" s="355"/>
      <c r="D31" s="311"/>
      <c r="E31" s="355"/>
      <c r="F31" s="311"/>
      <c r="G31" s="355"/>
      <c r="H31" s="311"/>
      <c r="I31" s="355"/>
      <c r="J31" s="311"/>
      <c r="K31" s="315"/>
      <c r="L31" s="315"/>
    </row>
    <row r="32" spans="1:13" x14ac:dyDescent="0.2">
      <c r="A32" s="330"/>
      <c r="B32" s="359"/>
      <c r="C32" s="355"/>
      <c r="D32" s="311"/>
      <c r="E32" s="355"/>
      <c r="F32" s="311"/>
      <c r="G32" s="355"/>
      <c r="H32" s="311"/>
      <c r="I32" s="355"/>
      <c r="J32" s="311"/>
      <c r="K32" s="315"/>
      <c r="L32" s="315"/>
    </row>
  </sheetData>
  <mergeCells count="13">
    <mergeCell ref="B24:L24"/>
    <mergeCell ref="B27:L27"/>
    <mergeCell ref="B28:F28"/>
    <mergeCell ref="A9:B11"/>
    <mergeCell ref="G9:J9"/>
    <mergeCell ref="C9:F9"/>
    <mergeCell ref="K9:L9"/>
    <mergeCell ref="A7:L7"/>
    <mergeCell ref="A1:L1"/>
    <mergeCell ref="A2:L2"/>
    <mergeCell ref="A3:L3"/>
    <mergeCell ref="A4:L4"/>
    <mergeCell ref="A6:L6"/>
  </mergeCells>
  <pageMargins left="0.70866141732283472" right="0.70866141732283472" top="0.74803149606299213" bottom="0.74803149606299213" header="0.31496062992125984" footer="0.31496062992125984"/>
  <pageSetup paperSize="9" scale="64" orientation="landscape" horizontalDpi="300" verticalDpi="300" r:id="rId1"/>
  <colBreaks count="1" manualBreakCount="1">
    <brk id="18"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Table1</vt:lpstr>
      <vt:lpstr>Table2</vt:lpstr>
      <vt:lpstr>Table3</vt:lpstr>
      <vt:lpstr>Table4</vt:lpstr>
      <vt:lpstr>Table5</vt:lpstr>
      <vt:lpstr>Table5a</vt:lpstr>
      <vt:lpstr>Table6</vt:lpstr>
      <vt:lpstr>Table7</vt:lpstr>
      <vt:lpstr>Table8</vt:lpstr>
      <vt:lpstr>Table9</vt:lpstr>
      <vt:lpstr>Table10</vt:lpstr>
      <vt:lpstr>Table11</vt:lpstr>
      <vt:lpstr>Table11a</vt:lpstr>
      <vt:lpstr>Table12</vt:lpstr>
      <vt:lpstr>Table13</vt:lpstr>
      <vt:lpstr>Table14</vt:lpstr>
      <vt:lpstr>Table15</vt:lpstr>
      <vt:lpstr>Table16</vt:lpstr>
      <vt:lpstr>Table14!Print_Area</vt:lpstr>
      <vt:lpstr>Table3!Print_Area</vt:lpstr>
      <vt:lpstr>Table4!Print_Area</vt:lpstr>
      <vt:lpstr>Table8!Print_Area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PSA</cp:lastModifiedBy>
  <dcterms:created xsi:type="dcterms:W3CDTF">2021-06-01T02:55:35Z</dcterms:created>
  <dcterms:modified xsi:type="dcterms:W3CDTF">2021-06-08T07:45:14Z</dcterms:modified>
</cp:coreProperties>
</file>