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Press Release (I-E)\2018_M-X\2018_11_November_M_X_PR\"/>
    </mc:Choice>
  </mc:AlternateContent>
  <bookViews>
    <workbookView xWindow="540" yWindow="690" windowWidth="17145" windowHeight="6780" tabRatio="616" activeTab="9"/>
  </bookViews>
  <sheets>
    <sheet name="T1" sheetId="173" r:id="rId1"/>
    <sheet name="T1a" sheetId="174" r:id="rId2"/>
    <sheet name="T2" sheetId="175" r:id="rId3"/>
    <sheet name="T2a" sheetId="176" r:id="rId4"/>
    <sheet name="T3" sheetId="150" r:id="rId5"/>
    <sheet name="T3a" sheetId="151" r:id="rId6"/>
    <sheet name="T4" sheetId="177" r:id="rId7"/>
    <sheet name="T4a" sheetId="178" r:id="rId8"/>
    <sheet name="T5" sheetId="149" r:id="rId9"/>
    <sheet name="T5a" sheetId="154" r:id="rId10"/>
    <sheet name="T6" sheetId="179" r:id="rId11"/>
    <sheet name="T7" sheetId="155" r:id="rId12"/>
    <sheet name="T8" sheetId="168" r:id="rId13"/>
    <sheet name="T9" sheetId="180" r:id="rId14"/>
    <sheet name="T10" sheetId="156" r:id="rId15"/>
    <sheet name="T11" sheetId="169" r:id="rId16"/>
  </sheets>
  <definedNames>
    <definedName name="_xlnm._FilterDatabase" localSheetId="6" hidden="1">'T4'!$F$1:$F$101</definedName>
    <definedName name="_xlnm._FilterDatabase" localSheetId="7" hidden="1">T4a!$E$1:$E$101</definedName>
    <definedName name="_xlnm._FilterDatabase" localSheetId="8" hidden="1">'T5'!$F$1:$F$82</definedName>
    <definedName name="_xlnm._FilterDatabase" localSheetId="9" hidden="1">T5a!$F$1:$F$83</definedName>
    <definedName name="_xlnm.Database" localSheetId="1">#REF!</definedName>
    <definedName name="_xlnm.Database">#REF!</definedName>
    <definedName name="i0713by_region">#REF!</definedName>
    <definedName name="_xlnm.Print_Area" localSheetId="2">'T2'!$A$1:$G$93</definedName>
    <definedName name="_xlnm.Print_Area" localSheetId="3">T2a!$A$1:$E$89</definedName>
    <definedName name="_xlnm.Print_Area" localSheetId="4">'T3'!$A$1:$G$87</definedName>
    <definedName name="sss" localSheetId="1">#REF!</definedName>
    <definedName name="sss">#REF!</definedName>
    <definedName name="x0713grt_by_cty">#REF!</definedName>
    <definedName name="x0713t4c">#REF!</definedName>
    <definedName name="x0713t6a">#REF!</definedName>
    <definedName name="x0713t8a">#REF!</definedName>
  </definedNames>
  <calcPr calcId="162913"/>
</workbook>
</file>

<file path=xl/calcChain.xml><?xml version="1.0" encoding="utf-8"?>
<calcChain xmlns="http://schemas.openxmlformats.org/spreadsheetml/2006/main">
  <c r="G48" i="178" l="1"/>
</calcChain>
</file>

<file path=xl/sharedStrings.xml><?xml version="1.0" encoding="utf-8"?>
<sst xmlns="http://schemas.openxmlformats.org/spreadsheetml/2006/main" count="1974" uniqueCount="495">
  <si>
    <t>REPUBLIC OF THE PHILIPPINES</t>
  </si>
  <si>
    <t>% Share</t>
  </si>
  <si>
    <t>(FOB in Thousand U.S. Dollars)</t>
  </si>
  <si>
    <t>Others</t>
  </si>
  <si>
    <t>Special Transactions</t>
  </si>
  <si>
    <t>1000</t>
  </si>
  <si>
    <t>1100</t>
  </si>
  <si>
    <t>1200</t>
  </si>
  <si>
    <t>1300</t>
  </si>
  <si>
    <t>1400</t>
  </si>
  <si>
    <t>1500</t>
  </si>
  <si>
    <t>2000</t>
  </si>
  <si>
    <t>2100</t>
  </si>
  <si>
    <t>2200</t>
  </si>
  <si>
    <t>3000</t>
  </si>
  <si>
    <t>3100</t>
  </si>
  <si>
    <t>3200</t>
  </si>
  <si>
    <t>3300</t>
  </si>
  <si>
    <t>4000</t>
  </si>
  <si>
    <t>4100</t>
  </si>
  <si>
    <t>4200</t>
  </si>
  <si>
    <t>5000</t>
  </si>
  <si>
    <t>5100</t>
  </si>
  <si>
    <t>5200</t>
  </si>
  <si>
    <t xml:space="preserve"> </t>
  </si>
  <si>
    <t>Total Imports</t>
  </si>
  <si>
    <t>Capital Goods</t>
  </si>
  <si>
    <t>Aircraft, Ships and Boats</t>
  </si>
  <si>
    <t>1600</t>
  </si>
  <si>
    <t>Unprocessed Raw Materials</t>
  </si>
  <si>
    <t>2110</t>
  </si>
  <si>
    <t xml:space="preserve">     Wheat</t>
  </si>
  <si>
    <t>2120</t>
  </si>
  <si>
    <t xml:space="preserve">     Corn</t>
  </si>
  <si>
    <t>2130</t>
  </si>
  <si>
    <t>2140</t>
  </si>
  <si>
    <t xml:space="preserve">     Crude materials, inedible</t>
  </si>
  <si>
    <t>2141</t>
  </si>
  <si>
    <t>2142</t>
  </si>
  <si>
    <t xml:space="preserve">           Cotton</t>
  </si>
  <si>
    <t>2143</t>
  </si>
  <si>
    <t xml:space="preserve">           Syn. Fibers</t>
  </si>
  <si>
    <t>2144</t>
  </si>
  <si>
    <t xml:space="preserve">           Metalliferous ores</t>
  </si>
  <si>
    <t>2145</t>
  </si>
  <si>
    <t xml:space="preserve">           Others</t>
  </si>
  <si>
    <t>2150</t>
  </si>
  <si>
    <t xml:space="preserve">     Tobacco, unmanufactured</t>
  </si>
  <si>
    <t>Semi-Processed Raw Materials</t>
  </si>
  <si>
    <t>2210</t>
  </si>
  <si>
    <t xml:space="preserve">     Feeding stuffs for animals</t>
  </si>
  <si>
    <t>2220</t>
  </si>
  <si>
    <t>2230</t>
  </si>
  <si>
    <t xml:space="preserve">     Chemical</t>
  </si>
  <si>
    <t>2231</t>
  </si>
  <si>
    <t xml:space="preserve">           Chemical compounds</t>
  </si>
  <si>
    <t>2232</t>
  </si>
  <si>
    <t>2233</t>
  </si>
  <si>
    <t xml:space="preserve">           Urea</t>
  </si>
  <si>
    <t>2234</t>
  </si>
  <si>
    <t xml:space="preserve">           Fertilizer excl. urea</t>
  </si>
  <si>
    <t>2235</t>
  </si>
  <si>
    <t xml:space="preserve">           Artificial resins</t>
  </si>
  <si>
    <t>2236</t>
  </si>
  <si>
    <t>2240</t>
  </si>
  <si>
    <t xml:space="preserve">     Manufactured goods</t>
  </si>
  <si>
    <t>2241</t>
  </si>
  <si>
    <t>2242</t>
  </si>
  <si>
    <t>2243</t>
  </si>
  <si>
    <t xml:space="preserve">           Non-metallic mineral manufactures</t>
  </si>
  <si>
    <t>2244</t>
  </si>
  <si>
    <t>2245</t>
  </si>
  <si>
    <t xml:space="preserve">           Non-ferrous metals</t>
  </si>
  <si>
    <t>2246</t>
  </si>
  <si>
    <t xml:space="preserve">           Metal products</t>
  </si>
  <si>
    <t>2247</t>
  </si>
  <si>
    <t>2250</t>
  </si>
  <si>
    <t xml:space="preserve">     Embroideries</t>
  </si>
  <si>
    <t>2260</t>
  </si>
  <si>
    <t xml:space="preserve">     Mat/Acc for the mftr. of elect. eqpt.</t>
  </si>
  <si>
    <t>2270</t>
  </si>
  <si>
    <t xml:space="preserve">     Iron ore, not agglomerated</t>
  </si>
  <si>
    <t>Coal, Coke</t>
  </si>
  <si>
    <t>Petroleum crude</t>
  </si>
  <si>
    <t>Consumer Goods</t>
  </si>
  <si>
    <t>Durable</t>
  </si>
  <si>
    <t>4110</t>
  </si>
  <si>
    <t>4120</t>
  </si>
  <si>
    <t xml:space="preserve">     Home appliances</t>
  </si>
  <si>
    <t>4130</t>
  </si>
  <si>
    <t xml:space="preserve">     Misc. manufactures</t>
  </si>
  <si>
    <t>Non-Durable</t>
  </si>
  <si>
    <t>4210</t>
  </si>
  <si>
    <t>4211</t>
  </si>
  <si>
    <t xml:space="preserve">           Dairy products</t>
  </si>
  <si>
    <t>4212</t>
  </si>
  <si>
    <t>4213</t>
  </si>
  <si>
    <t xml:space="preserve">           Rice</t>
  </si>
  <si>
    <t>4214</t>
  </si>
  <si>
    <t>4215</t>
  </si>
  <si>
    <t>4220</t>
  </si>
  <si>
    <t>4230</t>
  </si>
  <si>
    <t xml:space="preserve">     Articles of apparel, access.</t>
  </si>
  <si>
    <t>p - Preliminary</t>
  </si>
  <si>
    <t>r - Revised</t>
  </si>
  <si>
    <t>Growth</t>
  </si>
  <si>
    <t>Total</t>
  </si>
  <si>
    <t>Annual Growth Rate (%)</t>
  </si>
  <si>
    <t>Current</t>
  </si>
  <si>
    <t>Cumulative</t>
  </si>
  <si>
    <t>1/</t>
  </si>
  <si>
    <t>2/</t>
  </si>
  <si>
    <t>Cummulative</t>
  </si>
  <si>
    <t>includes China, Hong Kong, Japan, Macau, Mongolia, N. Korea, S. Korea, Taiwan</t>
  </si>
  <si>
    <t>includes Alaska &amp; Hawaii</t>
  </si>
  <si>
    <t>3/</t>
  </si>
  <si>
    <t>includes Brunei Darusalam, Cambodia, Indonesia, Laos, Malaysia, Myanmar, Singapore, Thailand, Vietnam</t>
  </si>
  <si>
    <t>4/</t>
  </si>
  <si>
    <t>Total Trade</t>
  </si>
  <si>
    <t>Exports</t>
  </si>
  <si>
    <t>Month/Year</t>
  </si>
  <si>
    <t>Imports</t>
  </si>
  <si>
    <t xml:space="preserve">  Total</t>
  </si>
  <si>
    <t xml:space="preserve">  Trade</t>
  </si>
  <si>
    <t>r -  Revised</t>
  </si>
  <si>
    <t>Other Special Transactions</t>
  </si>
  <si>
    <t>Articles of Temporarily Imported &amp; Exported</t>
  </si>
  <si>
    <t>Articles of Apparel, accessories</t>
  </si>
  <si>
    <t>Beverages and Tobacco Manufactures</t>
  </si>
  <si>
    <t>Other Food &amp; Live Animals</t>
  </si>
  <si>
    <t>Fruits and Vegetables</t>
  </si>
  <si>
    <t>Fish &amp; Fish Preparations</t>
  </si>
  <si>
    <t>Dairy Products</t>
  </si>
  <si>
    <t>Home Appliances</t>
  </si>
  <si>
    <t>Other Mineral Fuels &amp; Lubricant</t>
  </si>
  <si>
    <t>Iron Ore, not agglomerated</t>
  </si>
  <si>
    <t>Other Manufactured Goods</t>
  </si>
  <si>
    <t>Metal Products</t>
  </si>
  <si>
    <t>Non-Metallic Mineral Manufactures</t>
  </si>
  <si>
    <t>Other chemicals</t>
  </si>
  <si>
    <t>Artificial Resins</t>
  </si>
  <si>
    <t>Chemical Compounds</t>
  </si>
  <si>
    <t>Animal &amp; Vegetable Oils &amp; Fats</t>
  </si>
  <si>
    <t>Tobacco, unmanufactured</t>
  </si>
  <si>
    <t>Other Crude Materials, inedible</t>
  </si>
  <si>
    <t>Pulp &amp; Waste Paper</t>
  </si>
  <si>
    <t>Corn</t>
  </si>
  <si>
    <t>Metalliferous Ores and Metal Scrap</t>
  </si>
  <si>
    <t>Textiles Fiber &amp; Their Waste</t>
  </si>
  <si>
    <t>Rubber Manufacture</t>
  </si>
  <si>
    <t>Fertilizers, Manufactured</t>
  </si>
  <si>
    <t>Dyeing, Tanning and Coloring Materials</t>
  </si>
  <si>
    <t>Power Generating and Specialized Machinery</t>
  </si>
  <si>
    <t>Professional, Scientific and Controlling Instruments; Photographic and Optical Goods, n.e.s.; Watches and Clocks</t>
  </si>
  <si>
    <t>Paper and Paper Products</t>
  </si>
  <si>
    <t>Feeding Stuff For Animals (Not Including Unmilled Cereals)</t>
  </si>
  <si>
    <t>Miscellaneous Manufactured Articles</t>
  </si>
  <si>
    <t>Non-Ferrous Metal</t>
  </si>
  <si>
    <t>Medicinal and Pharmaceutical Products</t>
  </si>
  <si>
    <t>Chemical Materials and Products, n.e.s.</t>
  </si>
  <si>
    <t>Iron and Steel</t>
  </si>
  <si>
    <t>Plastics in Primary  and  Non-Primary Forms</t>
  </si>
  <si>
    <t>Cereals and Cereal Preparations</t>
  </si>
  <si>
    <t>Transport Equipment</t>
  </si>
  <si>
    <t>Industrial Machinery and Equipment</t>
  </si>
  <si>
    <t>Mineral Fuels, Lubricants and Related Materials</t>
  </si>
  <si>
    <t>i) Automotive Electronics</t>
  </si>
  <si>
    <t>h) Medical/Industrial Instrumentation</t>
  </si>
  <si>
    <t>g) Control and Instrumentation</t>
  </si>
  <si>
    <t>f) Communication/Radar</t>
  </si>
  <si>
    <t>e) Telecommunication</t>
  </si>
  <si>
    <t>d) Consumer Electronics</t>
  </si>
  <si>
    <t>c) Office Equipment</t>
  </si>
  <si>
    <t>b) Electronic Data Processing</t>
  </si>
  <si>
    <t>a) Components/Devices (Semiconductors)</t>
  </si>
  <si>
    <t>Electronic Products</t>
  </si>
  <si>
    <t>PHILIPPINE STATISTICS AUTHORITY</t>
  </si>
  <si>
    <t>(FOB Value in Million U.S.Dollars)</t>
  </si>
  <si>
    <t>(FOB Value in U.S. Dollars)</t>
  </si>
  <si>
    <t>(FOB Value in Million U.S. Dollars)</t>
  </si>
  <si>
    <t>Economic Bloc</t>
  </si>
  <si>
    <t>Rate %</t>
  </si>
  <si>
    <t>Economic Sectoral Statistics Service</t>
  </si>
  <si>
    <t>(FOB Value in Thousand U.S. Dollars)</t>
  </si>
  <si>
    <t xml:space="preserve"> (FOB Value in Million U.S. Dollars)</t>
  </si>
  <si>
    <t>Quezon City</t>
  </si>
  <si>
    <t>(1)</t>
  </si>
  <si>
    <t>(2)</t>
  </si>
  <si>
    <t>(3)</t>
  </si>
  <si>
    <t>(4)</t>
  </si>
  <si>
    <t>(5)</t>
  </si>
  <si>
    <t>(6)</t>
  </si>
  <si>
    <t>(7)</t>
  </si>
  <si>
    <t>(8)</t>
  </si>
  <si>
    <t>(9)</t>
  </si>
  <si>
    <t>(10)</t>
  </si>
  <si>
    <r>
      <t xml:space="preserve">      Imports </t>
    </r>
    <r>
      <rPr>
        <b/>
        <vertAlign val="superscript"/>
        <sz val="10"/>
        <color indexed="8"/>
        <rFont val="Times New Roman"/>
        <family val="1"/>
      </rPr>
      <t>p</t>
    </r>
  </si>
  <si>
    <t>p</t>
  </si>
  <si>
    <t>preliminary</t>
  </si>
  <si>
    <t>r</t>
  </si>
  <si>
    <t>revised</t>
  </si>
  <si>
    <t xml:space="preserve">includes Okinawa          </t>
  </si>
  <si>
    <t>includes Alaska and Hawaii</t>
  </si>
  <si>
    <t>includes Sabah and Sarawak</t>
  </si>
  <si>
    <t>includes Austria, Belgium, Bulgaria, Croatia, Cyprus, Czech Republic, Denmark, Estonia, Finland, France, Germany, Greece, Hungary, Ireland, Italy, Latvia, Lithuania, Luxembourg, Malta, Netherlands, Poland, Portugal, Romania, Slovakia, Slovenia, Spain, Sweden, Latvia,  and UK Great Britain &amp; N. Ireland</t>
  </si>
  <si>
    <t>Balance of Trade in Goods</t>
  </si>
  <si>
    <t xml:space="preserve">Note: Details may not add up to total due to rounding. </t>
  </si>
  <si>
    <t>Power Generating and Specialized Machines</t>
  </si>
  <si>
    <t>Office and EDP Machines</t>
  </si>
  <si>
    <t>Telecommunication Eqpt.and Elect. Mach.</t>
  </si>
  <si>
    <t>Land Transport Eqpt. excl. Passenger Cars and Motorized cycle</t>
  </si>
  <si>
    <t>Prof.Sci.and Cont. Inst., Photographic Eqpt. and Optical Goods</t>
  </si>
  <si>
    <t xml:space="preserve">     Unmilled cereals excl. rice and corn</t>
  </si>
  <si>
    <t xml:space="preserve">           Pulp and waste paper</t>
  </si>
  <si>
    <t xml:space="preserve">     Animal and vegetable oils and fats</t>
  </si>
  <si>
    <t xml:space="preserve">           Medicinal and pharmaceutical chem.</t>
  </si>
  <si>
    <t xml:space="preserve">           Paper and paper products</t>
  </si>
  <si>
    <t xml:space="preserve">           Textile yarn, fabrics and made-up articles</t>
  </si>
  <si>
    <t xml:space="preserve">           Iron and steel</t>
  </si>
  <si>
    <t xml:space="preserve">     Passenger cars and motorized cycle</t>
  </si>
  <si>
    <t xml:space="preserve">     Food and live animals chiefly for food</t>
  </si>
  <si>
    <t xml:space="preserve">           Fish and fish preparation</t>
  </si>
  <si>
    <t xml:space="preserve">           Fruits and vegetables</t>
  </si>
  <si>
    <t xml:space="preserve">     Beverages and tobacco mfture.</t>
  </si>
  <si>
    <t>Articles temporarily imported and exported</t>
  </si>
  <si>
    <t>Major Type of Goods</t>
  </si>
  <si>
    <t>Raw Materials and Intermediate Goods</t>
  </si>
  <si>
    <t>Mineral Fuels, Lubricant and Related Materials</t>
  </si>
  <si>
    <t>TABLE 5  Philippine Imports by Major Type of Goods</t>
  </si>
  <si>
    <t>Commodity Groups</t>
  </si>
  <si>
    <t>Countries</t>
  </si>
  <si>
    <t>TABLE 3  Philippine Imports by Commodity Groups</t>
  </si>
  <si>
    <t>November</t>
  </si>
  <si>
    <t>October</t>
  </si>
  <si>
    <t>January to November 2018 and 2017</t>
  </si>
  <si>
    <t>Electronic Products 1/</t>
  </si>
  <si>
    <t>includes consigned and direct importation using the expanded coverage of electronic products</t>
  </si>
  <si>
    <t>Telecommunication Equipment and Electrical Machinery 2/</t>
  </si>
  <si>
    <t xml:space="preserve">includes telecommunications and sound recording and reproducing apparatus and equipment     </t>
  </si>
  <si>
    <t>TOP TEN  IMPORTS TOTAL</t>
  </si>
  <si>
    <t>Organic and Inorganic Chemicals</t>
  </si>
  <si>
    <t>Textile Yarn, Fabrics, Made-Up Articles and Related Products 3/</t>
  </si>
  <si>
    <t xml:space="preserve">includes on consignment and not on consignment                                              </t>
  </si>
  <si>
    <r>
      <t xml:space="preserve">November </t>
    </r>
    <r>
      <rPr>
        <b/>
        <vertAlign val="superscript"/>
        <sz val="9"/>
        <rFont val="Times New Roman"/>
        <family val="1"/>
      </rPr>
      <t>p</t>
    </r>
  </si>
  <si>
    <r>
      <t xml:space="preserve">November </t>
    </r>
    <r>
      <rPr>
        <b/>
        <vertAlign val="superscript"/>
        <sz val="9"/>
        <rFont val="Times New Roman"/>
        <family val="1"/>
      </rPr>
      <t>r</t>
    </r>
  </si>
  <si>
    <r>
      <t xml:space="preserve">Jan-Nov </t>
    </r>
    <r>
      <rPr>
        <b/>
        <vertAlign val="superscript"/>
        <sz val="10"/>
        <rFont val="Times New Roman"/>
        <family val="1"/>
      </rPr>
      <t>p</t>
    </r>
  </si>
  <si>
    <r>
      <t xml:space="preserve">Jan-Nov </t>
    </r>
    <r>
      <rPr>
        <b/>
        <vertAlign val="superscript"/>
        <sz val="10"/>
        <rFont val="Times New Roman"/>
        <family val="1"/>
      </rPr>
      <t>r</t>
    </r>
  </si>
  <si>
    <r>
      <t xml:space="preserve">November </t>
    </r>
    <r>
      <rPr>
        <b/>
        <vertAlign val="superscript"/>
        <sz val="10"/>
        <rFont val="Times New Roman"/>
        <family val="1"/>
      </rPr>
      <t>p</t>
    </r>
  </si>
  <si>
    <r>
      <t xml:space="preserve">November </t>
    </r>
    <r>
      <rPr>
        <b/>
        <vertAlign val="superscript"/>
        <sz val="10"/>
        <rFont val="Times New Roman"/>
        <family val="1"/>
      </rPr>
      <t>r</t>
    </r>
  </si>
  <si>
    <r>
      <t>East Asia</t>
    </r>
    <r>
      <rPr>
        <vertAlign val="superscript"/>
        <sz val="10"/>
        <rFont val="Times New Roman"/>
        <family val="1"/>
      </rPr>
      <t xml:space="preserve"> 1/</t>
    </r>
  </si>
  <si>
    <r>
      <t>A S E A N</t>
    </r>
    <r>
      <rPr>
        <vertAlign val="superscript"/>
        <sz val="10"/>
        <rFont val="Times New Roman"/>
        <family val="1"/>
      </rPr>
      <t xml:space="preserve"> 2/</t>
    </r>
  </si>
  <si>
    <t>includes Brunei Darussalam, Cambodia, Indonesia, Laos, Malaysia, Myanmar,  Singapore, Thailand, Vietnam</t>
  </si>
  <si>
    <r>
      <t>European  Union ( EU )</t>
    </r>
    <r>
      <rPr>
        <vertAlign val="superscript"/>
        <sz val="10"/>
        <rFont val="Times New Roman"/>
        <family val="1"/>
      </rPr>
      <t xml:space="preserve"> 3/</t>
    </r>
  </si>
  <si>
    <r>
      <t>United  States of  America</t>
    </r>
    <r>
      <rPr>
        <vertAlign val="superscript"/>
        <sz val="10"/>
        <rFont val="Times New Roman"/>
        <family val="1"/>
      </rPr>
      <t xml:space="preserve"> 4/</t>
    </r>
  </si>
  <si>
    <t xml:space="preserve">Others                                                                                                                                                                                                                                                        </t>
  </si>
  <si>
    <t>TABLE 7  Philippine Imports from the Top Ten Countries: November 2018 and 2017</t>
  </si>
  <si>
    <t xml:space="preserve">China, People's Republic of                                                                                                                                                                                                                                   </t>
  </si>
  <si>
    <t xml:space="preserve">Korea, Republic of                                                                                                                                                                                                                                            </t>
  </si>
  <si>
    <r>
      <t>Japan</t>
    </r>
    <r>
      <rPr>
        <vertAlign val="superscript"/>
        <sz val="10"/>
        <rFont val="Times New Roman"/>
        <family val="1"/>
      </rPr>
      <t xml:space="preserve"> 1/</t>
    </r>
  </si>
  <si>
    <r>
      <t>United States Of America</t>
    </r>
    <r>
      <rPr>
        <vertAlign val="superscript"/>
        <sz val="10"/>
        <rFont val="Times New Roman"/>
        <family val="1"/>
      </rPr>
      <t xml:space="preserve"> 2/</t>
    </r>
  </si>
  <si>
    <t xml:space="preserve">Thailand                                                                                                                                                                                                                                                      </t>
  </si>
  <si>
    <t xml:space="preserve">Indonesia                                                                                                                                                                                                                                                     </t>
  </si>
  <si>
    <t xml:space="preserve">Singapore                                                                                                                                                                                                                                                     </t>
  </si>
  <si>
    <t xml:space="preserve">Taiwan                                                                                                                                                                                                                                                        </t>
  </si>
  <si>
    <r>
      <t>Malaysia</t>
    </r>
    <r>
      <rPr>
        <vertAlign val="superscript"/>
        <sz val="10"/>
        <rFont val="Times New Roman"/>
        <family val="1"/>
      </rPr>
      <t xml:space="preserve"> 3/</t>
    </r>
  </si>
  <si>
    <t xml:space="preserve">Vietnam                                                                                                                                                                                                                                                       </t>
  </si>
  <si>
    <t xml:space="preserve">Hong Kong                                                                                                                                                                                                                                                     </t>
  </si>
  <si>
    <t xml:space="preserve">Germany                                                                                                                                                                                                                                                       </t>
  </si>
  <si>
    <t xml:space="preserve">Russian Federation                                                                                                                                                                                                                                            </t>
  </si>
  <si>
    <t xml:space="preserve">Saudi Arabia                                                                                                                                                                                                                                                  </t>
  </si>
  <si>
    <t xml:space="preserve">United Arab Emirates                                                                                                                                                                                                                                          </t>
  </si>
  <si>
    <t xml:space="preserve">Australia                                                                                                                                                                                                                                                     </t>
  </si>
  <si>
    <t xml:space="preserve">India                                                                                                                                                                                                                                                         </t>
  </si>
  <si>
    <t xml:space="preserve">Kuwait                                                                                                                                                                                                                                                        </t>
  </si>
  <si>
    <t xml:space="preserve">France                                                                                                                                                                                                                                                        </t>
  </si>
  <si>
    <t xml:space="preserve">Ukraine                                                                                                                                                                                                                                                       </t>
  </si>
  <si>
    <t xml:space="preserve">Netherlands                                                                                                                                                                                                                                                   </t>
  </si>
  <si>
    <t>January</t>
  </si>
  <si>
    <t>February</t>
  </si>
  <si>
    <t>March</t>
  </si>
  <si>
    <t>April</t>
  </si>
  <si>
    <t>May</t>
  </si>
  <si>
    <t>June</t>
  </si>
  <si>
    <t>July</t>
  </si>
  <si>
    <t>August</t>
  </si>
  <si>
    <t>September</t>
  </si>
  <si>
    <t>3400</t>
  </si>
  <si>
    <t>3600</t>
  </si>
  <si>
    <t>3500</t>
  </si>
  <si>
    <t>5400</t>
  </si>
  <si>
    <t>6300</t>
  </si>
  <si>
    <t>6100</t>
  </si>
  <si>
    <t>Copra</t>
  </si>
  <si>
    <t>Total Import</t>
  </si>
  <si>
    <t>Other Countries Total</t>
  </si>
  <si>
    <t>Top 10 Countries Total</t>
  </si>
  <si>
    <t>Total Export</t>
  </si>
  <si>
    <t>Machinery &amp; Transport Equipment</t>
  </si>
  <si>
    <t>Bananas (Fresh)</t>
  </si>
  <si>
    <t>Ignition Wiring Set and Other Wiring Sets Used in Vehicles, Aircrafts and Ships 1/</t>
  </si>
  <si>
    <t>Coconut Oil 2/</t>
  </si>
  <si>
    <t>Chemicals</t>
  </si>
  <si>
    <t>Misc. Manufactured Articles, n.e.s.</t>
  </si>
  <si>
    <t>Other Mineral Products</t>
  </si>
  <si>
    <t>TOP TEN  EXPORTS TOTAL</t>
  </si>
  <si>
    <t>Electronic Eqpt. and Parts</t>
  </si>
  <si>
    <t>Articles of Apparel and Clothing Accessories</t>
  </si>
  <si>
    <t>Processed Food and Beverages</t>
  </si>
  <si>
    <t>Cathodes &amp; Sections Of Cathodes, Of Refined Copper</t>
  </si>
  <si>
    <t>Woodcrafts and Furniture</t>
  </si>
  <si>
    <t>Gold 3/</t>
  </si>
  <si>
    <t>Copper Concentrates</t>
  </si>
  <si>
    <t>Special Transactions 4/</t>
  </si>
  <si>
    <t>Travel Goods and Handbags</t>
  </si>
  <si>
    <t>Petroleum Products 5/</t>
  </si>
  <si>
    <t>Pineapple and Pineapple Products</t>
  </si>
  <si>
    <t>Tuna 6/</t>
  </si>
  <si>
    <t>Dessicated Coconut</t>
  </si>
  <si>
    <t>Baby Carr., Toys, Games, and Sporting Goods</t>
  </si>
  <si>
    <t>Unmanufactured Tobacco</t>
  </si>
  <si>
    <t>Fish, fresh or preserved of which: Shrimps &amp; Prawns</t>
  </si>
  <si>
    <t>Lumber</t>
  </si>
  <si>
    <t>Processed Tropical Fruits</t>
  </si>
  <si>
    <t>Textile Yarns/Fabrics</t>
  </si>
  <si>
    <t>Seaweeds and Carageenan</t>
  </si>
  <si>
    <t>Footwear</t>
  </si>
  <si>
    <t>Iron &amp; Steel</t>
  </si>
  <si>
    <t>Activated Carbon</t>
  </si>
  <si>
    <t>Other Products Manufactured from Materials Imported on Consignment Basis</t>
  </si>
  <si>
    <t>Copra Oil Cake or Meal</t>
  </si>
  <si>
    <t>Plywood</t>
  </si>
  <si>
    <t>Natural Rubber</t>
  </si>
  <si>
    <t>Shrimps and Prawns, Fresh, Chilled or Frozen</t>
  </si>
  <si>
    <t>Other Agro-based</t>
  </si>
  <si>
    <t>Other Fruits and Vegetables</t>
  </si>
  <si>
    <t>Other Coconut Product</t>
  </si>
  <si>
    <t>Chromium Ore</t>
  </si>
  <si>
    <t>Abaca Fibers</t>
  </si>
  <si>
    <t>Fine Jewelry</t>
  </si>
  <si>
    <t>Basketworks</t>
  </si>
  <si>
    <t>Iron Ore Agglomerates</t>
  </si>
  <si>
    <t>Other Forest Products</t>
  </si>
  <si>
    <t xml:space="preserve">consists only of electrical wiring harness for motor vehicles                                           </t>
  </si>
  <si>
    <t xml:space="preserve">includes crude and refined                                                                              </t>
  </si>
  <si>
    <t xml:space="preserve">extracted from copper ores and concentrates                                                             </t>
  </si>
  <si>
    <t xml:space="preserve">replacements and goods returned to the country whence exported                                          </t>
  </si>
  <si>
    <t>5/</t>
  </si>
  <si>
    <t>includes refined petroleum products, manufactures from crude petroleum oil imported on consignment basis</t>
  </si>
  <si>
    <t>6/</t>
  </si>
  <si>
    <t xml:space="preserve">includes fresh, frozen, prepared or preserved in airtight containers                                    </t>
  </si>
  <si>
    <t>7/</t>
  </si>
  <si>
    <t xml:space="preserve">excluding brakes &amp; servo-brakes                                                                         </t>
  </si>
  <si>
    <t>2300</t>
  </si>
  <si>
    <t>4300</t>
  </si>
  <si>
    <t>Total Exports</t>
  </si>
  <si>
    <t>4400</t>
  </si>
  <si>
    <t>Total Agro-Based Products</t>
  </si>
  <si>
    <t>4500</t>
  </si>
  <si>
    <t>4600</t>
  </si>
  <si>
    <t>Agro-Based Products</t>
  </si>
  <si>
    <t>4700</t>
  </si>
  <si>
    <t>Coconut Products</t>
  </si>
  <si>
    <t>4800</t>
  </si>
  <si>
    <t>4900</t>
  </si>
  <si>
    <t>Coconut Oil</t>
  </si>
  <si>
    <t>Desiccated Coconut</t>
  </si>
  <si>
    <t>5300</t>
  </si>
  <si>
    <t>Copra Meal/Cake</t>
  </si>
  <si>
    <t>5500</t>
  </si>
  <si>
    <t>Sugar and Products</t>
  </si>
  <si>
    <t>6200</t>
  </si>
  <si>
    <t>Centrifugal and Refined</t>
  </si>
  <si>
    <t>Molasses</t>
  </si>
  <si>
    <t>6400</t>
  </si>
  <si>
    <t>6700</t>
  </si>
  <si>
    <t>7000</t>
  </si>
  <si>
    <t>Canned Pineapple</t>
  </si>
  <si>
    <t>6500</t>
  </si>
  <si>
    <t>8100</t>
  </si>
  <si>
    <t>Pineapple Juice</t>
  </si>
  <si>
    <t>6600</t>
  </si>
  <si>
    <t>8110</t>
  </si>
  <si>
    <t>Pineapple Concentrates</t>
  </si>
  <si>
    <t>8120</t>
  </si>
  <si>
    <t>Bananas</t>
  </si>
  <si>
    <t>8130</t>
  </si>
  <si>
    <t>Mangoes</t>
  </si>
  <si>
    <t>8140</t>
  </si>
  <si>
    <t>8150</t>
  </si>
  <si>
    <t>Other Agro-Based Products</t>
  </si>
  <si>
    <t>8160</t>
  </si>
  <si>
    <t>Fish, Fresh or Preserved Of Which: Shrimps and Prawns</t>
  </si>
  <si>
    <t>8170</t>
  </si>
  <si>
    <t>Coffee, Raw, not Roasted</t>
  </si>
  <si>
    <t>8180</t>
  </si>
  <si>
    <t>8190</t>
  </si>
  <si>
    <t>Tobacco Unmanufactured</t>
  </si>
  <si>
    <t>8200</t>
  </si>
  <si>
    <t>8300</t>
  </si>
  <si>
    <t>Ramie Fibers, Raw or Roasted</t>
  </si>
  <si>
    <t>8400</t>
  </si>
  <si>
    <t>Seaweeds, Dried</t>
  </si>
  <si>
    <t>8500</t>
  </si>
  <si>
    <t>Rice</t>
  </si>
  <si>
    <t>8600</t>
  </si>
  <si>
    <t>8700</t>
  </si>
  <si>
    <t>Forest Products</t>
  </si>
  <si>
    <t>8800</t>
  </si>
  <si>
    <t>Logs</t>
  </si>
  <si>
    <t>8900</t>
  </si>
  <si>
    <t>8A00</t>
  </si>
  <si>
    <t>8B00</t>
  </si>
  <si>
    <t>Veneer Sheets/Corestocks</t>
  </si>
  <si>
    <t>8C00</t>
  </si>
  <si>
    <t>8D00</t>
  </si>
  <si>
    <t>6000</t>
  </si>
  <si>
    <t>Mineral Products</t>
  </si>
  <si>
    <t>8E00</t>
  </si>
  <si>
    <t>8F00</t>
  </si>
  <si>
    <t>Copper Metal</t>
  </si>
  <si>
    <t>8G00</t>
  </si>
  <si>
    <t>Gold</t>
  </si>
  <si>
    <t>9000</t>
  </si>
  <si>
    <t>pscc9805</t>
  </si>
  <si>
    <t>Nickel</t>
  </si>
  <si>
    <t>Petroleum Products</t>
  </si>
  <si>
    <t>8000</t>
  </si>
  <si>
    <t>Manufactured Goods</t>
  </si>
  <si>
    <t>Components/Devices (Semiconductors)</t>
  </si>
  <si>
    <t>Electronic Data Processing</t>
  </si>
  <si>
    <t>Office Equipment</t>
  </si>
  <si>
    <t>Consumer Electronics</t>
  </si>
  <si>
    <t>Telecommunication</t>
  </si>
  <si>
    <t>Communication/Radar</t>
  </si>
  <si>
    <t>Control and Instrumentation</t>
  </si>
  <si>
    <t>Medical/Industrial Instrumentation</t>
  </si>
  <si>
    <t>Automotive Electronics</t>
  </si>
  <si>
    <t>Other Electronics</t>
  </si>
  <si>
    <t>Garments</t>
  </si>
  <si>
    <t>Wood Manufactures</t>
  </si>
  <si>
    <t>Furniture and Fixtures</t>
  </si>
  <si>
    <t>Machinery and Transport Equipment</t>
  </si>
  <si>
    <t>Processed food and Beverages</t>
  </si>
  <si>
    <t>Baby Carr., Toys, Games and sporting goods</t>
  </si>
  <si>
    <t>Basketwork, Wickerwork and Other Articles of Plaiting Materials</t>
  </si>
  <si>
    <t>Misc.Manufactured Articles, n.e.s.</t>
  </si>
  <si>
    <t>Re-Export</t>
  </si>
  <si>
    <t>a</t>
  </si>
  <si>
    <t>-</t>
  </si>
  <si>
    <t>no export data</t>
  </si>
  <si>
    <t>b</t>
  </si>
  <si>
    <t>less than $1,000</t>
  </si>
  <si>
    <t>no growth rate/no percent share</t>
  </si>
  <si>
    <t xml:space="preserve"> TABLE 4  Philippine Exports by Major Type of Goods</t>
  </si>
  <si>
    <r>
      <t>United States Of America</t>
    </r>
    <r>
      <rPr>
        <vertAlign val="superscript"/>
        <sz val="10"/>
        <rFont val="Times New Roman"/>
        <family val="1"/>
      </rPr>
      <t xml:space="preserve"> 1/</t>
    </r>
  </si>
  <si>
    <r>
      <t>Japan</t>
    </r>
    <r>
      <rPr>
        <vertAlign val="superscript"/>
        <sz val="10"/>
        <rFont val="Times New Roman"/>
        <family val="1"/>
      </rPr>
      <t xml:space="preserve"> 2/</t>
    </r>
  </si>
  <si>
    <t xml:space="preserve">Mexico                                                                                                                                                                                                                                                        </t>
  </si>
  <si>
    <t xml:space="preserve">Liberia                                                                                                                                                                                                                                                       </t>
  </si>
  <si>
    <t xml:space="preserve">Canada                                                                                                                                                                                                                                                        </t>
  </si>
  <si>
    <t xml:space="preserve">UK Great Britain and N. Ireland                                                                                                                                                                                                                               </t>
  </si>
  <si>
    <t xml:space="preserve"> REPUBLIC OF THE PHILIPPINES</t>
  </si>
  <si>
    <r>
      <t>United  States of  America</t>
    </r>
    <r>
      <rPr>
        <vertAlign val="superscript"/>
        <sz val="10"/>
        <rFont val="Times New Roman"/>
        <family val="1"/>
      </rPr>
      <t xml:space="preserve"> 2/</t>
    </r>
  </si>
  <si>
    <r>
      <t>A S E A N</t>
    </r>
    <r>
      <rPr>
        <vertAlign val="superscript"/>
        <sz val="10"/>
        <rFont val="Times New Roman"/>
        <family val="1"/>
      </rPr>
      <t xml:space="preserve"> 3/</t>
    </r>
  </si>
  <si>
    <r>
      <t>European  Union ( EU )</t>
    </r>
    <r>
      <rPr>
        <vertAlign val="superscript"/>
        <sz val="10"/>
        <rFont val="Times New Roman"/>
        <family val="1"/>
      </rPr>
      <t xml:space="preserve"> 4/</t>
    </r>
  </si>
  <si>
    <t>includes Austria, Belgium, Bulgaria, Croatia, Cyprus, Czech Republic, Denmark, Estonia, Finland, France, Germany, Greece, Hungary, Ireland, Italy, Latvia, Lithuania,  Luxembourg, Malta, Netherlands, Poland, Portugal, Romania, Slovakia, Slovenia,  Spain, Sweden and UK Great Britain</t>
  </si>
  <si>
    <t>TABLE 2   Philippine Exports by Commodity Groups</t>
  </si>
  <si>
    <t>TABLE 2a  Philippine Exports by Commodity Groups</t>
  </si>
  <si>
    <t>TABLE 3a  Philippine Imports by Commodity Groups</t>
  </si>
  <si>
    <t xml:space="preserve"> TABLE 4a  Philippine Exports by Major Type of Goods</t>
  </si>
  <si>
    <t>TABLE 5a  Philippine Imports by Major Type of Goods</t>
  </si>
  <si>
    <t>TABLE 6  Philippine Export Statistics from the Top Ten Countries: November 2018 and 2017</t>
  </si>
  <si>
    <t>TABLE 8  Balance of Trade by Major Trading Partners: November 2018</t>
  </si>
  <si>
    <t>TABLE 9  Philippine Export Statistics by Selected Economic Bloc: November 2018 and 2017</t>
  </si>
  <si>
    <t>TABLE 10  Philippine Import Statistics by Selected Economic Bloc: November 2018 and 2017</t>
  </si>
  <si>
    <t>TABLE 11  Balance of Trade by Selected Economic Bloc: November 2018</t>
  </si>
  <si>
    <r>
      <t>United  States of  America</t>
    </r>
    <r>
      <rPr>
        <vertAlign val="superscript"/>
        <sz val="10"/>
        <rFont val="Times New Roman"/>
        <family val="1"/>
      </rPr>
      <t xml:space="preserve"> 3/</t>
    </r>
  </si>
  <si>
    <t xml:space="preserve"> TABLE 1  Total Trade by Month and Year: 2016 - 2018</t>
  </si>
  <si>
    <t xml:space="preserve"> TABLE 1a  Growth Rate by Month and Year: 2016 - 2018</t>
  </si>
  <si>
    <t>Growth
Rate %</t>
  </si>
  <si>
    <t>November 2018 and 2017</t>
  </si>
  <si>
    <r>
      <t>2016</t>
    </r>
    <r>
      <rPr>
        <vertAlign val="superscript"/>
        <sz val="11"/>
        <color indexed="8"/>
        <rFont val="Times New Roman"/>
        <family val="1"/>
      </rPr>
      <t>r</t>
    </r>
  </si>
  <si>
    <r>
      <t>2017</t>
    </r>
    <r>
      <rPr>
        <vertAlign val="superscript"/>
        <sz val="11"/>
        <color indexed="8"/>
        <rFont val="Times New Roman"/>
        <family val="1"/>
      </rPr>
      <t>r</t>
    </r>
  </si>
  <si>
    <r>
      <t>2018</t>
    </r>
    <r>
      <rPr>
        <vertAlign val="superscript"/>
        <sz val="11"/>
        <color indexed="8"/>
        <rFont val="Times New Roman"/>
        <family val="1"/>
      </rPr>
      <t>r</t>
    </r>
  </si>
  <si>
    <r>
      <t>2018</t>
    </r>
    <r>
      <rPr>
        <vertAlign val="superscript"/>
        <sz val="11"/>
        <color indexed="8"/>
        <rFont val="Times New Roman"/>
        <family val="1"/>
      </rPr>
      <t>p</t>
    </r>
  </si>
  <si>
    <t>Notes:</t>
  </si>
  <si>
    <t>Growth rates were computed from actual values</t>
  </si>
  <si>
    <t>Ceramic Tiles and Décor</t>
  </si>
  <si>
    <t>Metal Components 7/</t>
  </si>
  <si>
    <t xml:space="preserve">   Details may not add up to total due to rounding</t>
  </si>
  <si>
    <t xml:space="preserve">  Details may not add up to total due to rounding</t>
  </si>
  <si>
    <t xml:space="preserve">    Details may not add up to total due to rounding</t>
  </si>
  <si>
    <t xml:space="preserve">     Details may not add up to total due to rounding</t>
  </si>
  <si>
    <t xml:space="preserve">      Details may not add up to total due to rounding</t>
  </si>
  <si>
    <t xml:space="preserve"> Details may not add up to total due to rounding</t>
  </si>
  <si>
    <r>
      <t xml:space="preserve">      Exports </t>
    </r>
    <r>
      <rPr>
        <b/>
        <vertAlign val="superscript"/>
        <sz val="10"/>
        <color indexed="8"/>
        <rFont val="Times New Roman"/>
        <family val="1"/>
      </rPr>
      <t>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</si>
</sst>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1" formatCode="_(* #,##0_);_(* \(#,##0\);_(* &quot;-&quot;_);_(@_)"/>
    <numFmt numFmtId="43" formatCode="_(* #,##0.00_);_(* \(#,##0.00\);_(* &quot;-&quot;??_);_(@_)"/>
    <numFmt numFmtId="164" formatCode="#,###,"/>
    <numFmt numFmtId="165" formatCode="#,###.00,,"/>
    <numFmt numFmtId="166" formatCode="_(* #,##0_);_(* \(#,##0\);_(* &quot;-&quot;??_);_(@_)"/>
    <numFmt numFmtId="167" formatCode="[$-F400]h:mm:ss\ AM/PM"/>
    <numFmt numFmtId="168" formatCode="General_)"/>
    <numFmt numFmtId="169" formatCode="#,##0.00,,"/>
    <numFmt numFmtId="170" formatCode="\ \ \ \ \ 0"/>
    <numFmt numFmtId="171" formatCode="0.000000"/>
    <numFmt numFmtId="172" formatCode="_(* #,##0.0_);_(* \(#,##0.0\);_(* &quot;-&quot;??_);_(@_)"/>
    <numFmt numFmtId="173" formatCode="_(* #,###,,_);_(* \(#,###,,\);_(* &quot;-&quot;??_);_(@_)"/>
    <numFmt numFmtId="174" formatCode="#,##0,,"/>
    <numFmt numFmtId="175" formatCode="_(* #,##0.000_);_(* \(#,##0.000\);_(* &quot;-&quot;??_);_(@_)"/>
    <numFmt numFmtId="176" formatCode="_(* #,##0.0_);_(* \(#,##0.0\);_(* &quot;-&quot;?_);_(@_)"/>
  </numFmts>
  <fonts count="33" x14ac:knownFonts="1">
    <font>
      <sz val="10"/>
      <name val="Arial"/>
    </font>
    <font>
      <sz val="11"/>
      <color theme="1"/>
      <name val="Calibri"/>
      <family val="2"/>
      <scheme val="minor"/>
    </font>
    <font>
      <sz val="11"/>
      <color theme="1"/>
      <name val="Calibri"/>
      <family val="2"/>
      <scheme val="minor"/>
    </font>
    <font>
      <sz val="10"/>
      <name val="Arial"/>
      <family val="2"/>
    </font>
    <font>
      <sz val="10"/>
      <name val="Times New Roman"/>
      <family val="1"/>
    </font>
    <font>
      <b/>
      <sz val="10"/>
      <name val="Times New Roman"/>
      <family val="1"/>
    </font>
    <font>
      <b/>
      <i/>
      <sz val="10"/>
      <name val="Times New Roman"/>
      <family val="1"/>
    </font>
    <font>
      <b/>
      <sz val="11"/>
      <name val="Times New Roman"/>
      <family val="1"/>
    </font>
    <font>
      <i/>
      <sz val="10"/>
      <name val="Times New Roman"/>
      <family val="1"/>
    </font>
    <font>
      <b/>
      <sz val="9"/>
      <name val="Times New Roman"/>
      <family val="1"/>
    </font>
    <font>
      <sz val="9"/>
      <name val="Times New Roman"/>
      <family val="1"/>
    </font>
    <font>
      <b/>
      <sz val="10"/>
      <color indexed="8"/>
      <name val="Times New Roman"/>
      <family val="1"/>
    </font>
    <font>
      <sz val="10"/>
      <color indexed="8"/>
      <name val="Times New Roman"/>
      <family val="1"/>
    </font>
    <font>
      <b/>
      <i/>
      <sz val="9"/>
      <name val="Times New Roman"/>
      <family val="1"/>
    </font>
    <font>
      <i/>
      <sz val="9"/>
      <name val="Times New Roman"/>
      <family val="1"/>
    </font>
    <font>
      <sz val="10"/>
      <name val="MS Sans Serif"/>
      <family val="2"/>
    </font>
    <font>
      <sz val="12"/>
      <color indexed="8"/>
      <name val="Times New Roman"/>
      <family val="1"/>
    </font>
    <font>
      <sz val="12"/>
      <name val="Courier"/>
      <family val="3"/>
    </font>
    <font>
      <sz val="11"/>
      <color indexed="8"/>
      <name val="Times New Roman"/>
      <family val="1"/>
    </font>
    <font>
      <sz val="11"/>
      <name val="Times New Roman"/>
      <family val="1"/>
    </font>
    <font>
      <sz val="11"/>
      <name val="Courier"/>
      <family val="3"/>
    </font>
    <font>
      <sz val="9"/>
      <name val="Arial"/>
      <family val="2"/>
    </font>
    <font>
      <sz val="11"/>
      <name val="Arial"/>
      <family val="2"/>
    </font>
    <font>
      <b/>
      <sz val="11"/>
      <color indexed="8"/>
      <name val="Times New Roman"/>
      <family val="1"/>
    </font>
    <font>
      <b/>
      <sz val="11"/>
      <name val="Courier"/>
      <family val="3"/>
    </font>
    <font>
      <b/>
      <i/>
      <sz val="11"/>
      <color indexed="8"/>
      <name val="Times New Roman"/>
      <family val="1"/>
    </font>
    <font>
      <sz val="8"/>
      <color indexed="8"/>
      <name val="Times New Roman"/>
      <family val="1"/>
    </font>
    <font>
      <b/>
      <vertAlign val="superscript"/>
      <sz val="10"/>
      <color indexed="8"/>
      <name val="Times New Roman"/>
      <family val="1"/>
    </font>
    <font>
      <sz val="9"/>
      <color indexed="8"/>
      <name val="Times New Roman"/>
      <family val="1"/>
    </font>
    <font>
      <b/>
      <vertAlign val="superscript"/>
      <sz val="9"/>
      <name val="Times New Roman"/>
      <family val="1"/>
    </font>
    <font>
      <b/>
      <vertAlign val="superscript"/>
      <sz val="10"/>
      <name val="Times New Roman"/>
      <family val="1"/>
    </font>
    <font>
      <vertAlign val="superscript"/>
      <sz val="10"/>
      <name val="Times New Roman"/>
      <family val="1"/>
    </font>
    <font>
      <vertAlign val="superscript"/>
      <sz val="11"/>
      <color indexed="8"/>
      <name val="Times New Roman"/>
      <family val="1"/>
    </font>
  </fonts>
  <fills count="2">
    <fill>
      <patternFill patternType="none"/>
    </fill>
    <fill>
      <patternFill patternType="gray125"/>
    </fill>
  </fills>
  <borders count="25">
    <border>
      <left/>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diagonal/>
    </border>
    <border>
      <left/>
      <right/>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0">
    <xf numFmtId="0" fontId="0" fillId="0" borderId="0"/>
    <xf numFmtId="43" fontId="3" fillId="0" borderId="0" applyFont="0" applyFill="0" applyBorder="0" applyAlignment="0" applyProtection="0"/>
    <xf numFmtId="0" fontId="3"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43" fontId="1" fillId="0" borderId="0" applyFont="0" applyFill="0" applyBorder="0" applyAlignment="0" applyProtection="0"/>
  </cellStyleXfs>
  <cellXfs count="528">
    <xf numFmtId="0" fontId="0" fillId="0" borderId="0" xfId="0"/>
    <xf numFmtId="0" fontId="5" fillId="0" borderId="0" xfId="0" applyFont="1" applyAlignment="1">
      <alignment horizontal="centerContinuous"/>
    </xf>
    <xf numFmtId="0" fontId="4" fillId="0" borderId="0" xfId="0" applyFont="1"/>
    <xf numFmtId="0" fontId="6" fillId="0" borderId="0" xfId="0" applyFont="1" applyAlignment="1">
      <alignment horizontal="centerContinuous"/>
    </xf>
    <xf numFmtId="0" fontId="4" fillId="0" borderId="0" xfId="0" applyFont="1" applyBorder="1"/>
    <xf numFmtId="0" fontId="4" fillId="0" borderId="0" xfId="0" quotePrefix="1" applyFont="1" applyAlignment="1">
      <alignment horizontal="left"/>
    </xf>
    <xf numFmtId="0" fontId="3" fillId="0" borderId="0" xfId="0" applyFont="1" applyAlignment="1">
      <alignment horizontal="centerContinuous"/>
    </xf>
    <xf numFmtId="0" fontId="4" fillId="0" borderId="0" xfId="0" applyFont="1" applyAlignment="1"/>
    <xf numFmtId="0" fontId="8" fillId="0" borderId="0" xfId="0" applyFont="1" applyAlignment="1"/>
    <xf numFmtId="0" fontId="4" fillId="0" borderId="0" xfId="0" applyFont="1" applyFill="1" applyBorder="1" applyAlignment="1">
      <alignment horizontal="centerContinuous"/>
    </xf>
    <xf numFmtId="0" fontId="4" fillId="0" borderId="0" xfId="0" applyFont="1" applyFill="1" applyBorder="1"/>
    <xf numFmtId="1" fontId="0" fillId="0" borderId="0" xfId="0" applyNumberFormat="1"/>
    <xf numFmtId="1" fontId="0" fillId="0" borderId="0" xfId="0" applyNumberFormat="1" applyAlignment="1">
      <alignment vertical="top"/>
    </xf>
    <xf numFmtId="0" fontId="4" fillId="0" borderId="0" xfId="0" quotePrefix="1" applyFont="1" applyBorder="1" applyAlignment="1">
      <alignment horizontal="left" wrapText="1"/>
    </xf>
    <xf numFmtId="1" fontId="0" fillId="0" borderId="0" xfId="0" applyNumberFormat="1" applyAlignment="1">
      <alignment vertical="top" wrapText="1"/>
    </xf>
    <xf numFmtId="0" fontId="4" fillId="0" borderId="0" xfId="0" quotePrefix="1" applyFont="1" applyBorder="1" applyAlignment="1">
      <alignment vertical="top" wrapText="1"/>
    </xf>
    <xf numFmtId="0" fontId="4" fillId="0" borderId="0" xfId="0" quotePrefix="1" applyFont="1" applyBorder="1" applyAlignment="1">
      <alignment horizontal="left"/>
    </xf>
    <xf numFmtId="49" fontId="4" fillId="0" borderId="0" xfId="0" applyNumberFormat="1" applyFont="1" applyAlignment="1"/>
    <xf numFmtId="49" fontId="8" fillId="0" borderId="0" xfId="0" applyNumberFormat="1" applyFont="1" applyAlignment="1"/>
    <xf numFmtId="49" fontId="4" fillId="0" borderId="0" xfId="0" applyNumberFormat="1" applyFont="1"/>
    <xf numFmtId="164" fontId="3" fillId="0" borderId="0" xfId="0" applyNumberFormat="1" applyFont="1" applyAlignment="1">
      <alignment horizontal="centerContinuous"/>
    </xf>
    <xf numFmtId="164" fontId="5" fillId="0" borderId="0" xfId="0" applyNumberFormat="1" applyFont="1" applyAlignment="1">
      <alignment horizontal="centerContinuous"/>
    </xf>
    <xf numFmtId="164" fontId="6" fillId="0" borderId="0" xfId="0" applyNumberFormat="1" applyFont="1" applyAlignment="1">
      <alignment horizontal="centerContinuous"/>
    </xf>
    <xf numFmtId="164" fontId="5" fillId="0" borderId="0" xfId="1" applyNumberFormat="1" applyFont="1" applyFill="1" applyBorder="1"/>
    <xf numFmtId="164" fontId="4" fillId="0" borderId="0" xfId="1" applyNumberFormat="1" applyFont="1" applyFill="1" applyBorder="1"/>
    <xf numFmtId="164" fontId="4" fillId="0" borderId="0" xfId="1" quotePrefix="1" applyNumberFormat="1" applyFont="1" applyBorder="1" applyAlignment="1">
      <alignment horizontal="right"/>
    </xf>
    <xf numFmtId="164" fontId="4" fillId="0" borderId="0" xfId="1" applyNumberFormat="1" applyFont="1" applyBorder="1"/>
    <xf numFmtId="164" fontId="4" fillId="0" borderId="0" xfId="0" applyNumberFormat="1" applyFont="1"/>
    <xf numFmtId="164" fontId="4" fillId="0" borderId="0" xfId="1" applyNumberFormat="1" applyFont="1"/>
    <xf numFmtId="1" fontId="9" fillId="0" borderId="0" xfId="2" applyNumberFormat="1" applyFont="1" applyAlignment="1">
      <alignment horizontal="center"/>
    </xf>
    <xf numFmtId="0" fontId="9" fillId="0" borderId="0" xfId="2" applyFont="1"/>
    <xf numFmtId="0" fontId="10" fillId="0" borderId="0" xfId="2" applyFont="1"/>
    <xf numFmtId="1" fontId="9" fillId="0" borderId="0" xfId="2" applyNumberFormat="1" applyFont="1" applyAlignment="1">
      <alignment horizontal="center" wrapText="1"/>
    </xf>
    <xf numFmtId="165" fontId="9" fillId="0" borderId="0" xfId="2" applyNumberFormat="1" applyFont="1" applyAlignment="1">
      <alignment horizontal="center"/>
    </xf>
    <xf numFmtId="0" fontId="11" fillId="0" borderId="0" xfId="2" applyFont="1" applyAlignment="1">
      <alignment horizontal="centerContinuous"/>
    </xf>
    <xf numFmtId="0" fontId="12" fillId="0" borderId="0" xfId="2" applyFont="1" applyAlignment="1">
      <alignment horizontal="centerContinuous" wrapText="1"/>
    </xf>
    <xf numFmtId="165" fontId="12" fillId="0" borderId="0" xfId="2" applyNumberFormat="1" applyFont="1" applyAlignment="1">
      <alignment horizontal="centerContinuous"/>
    </xf>
    <xf numFmtId="0" fontId="12" fillId="0" borderId="0" xfId="2" applyFont="1" applyAlignment="1">
      <alignment horizontal="centerContinuous"/>
    </xf>
    <xf numFmtId="165" fontId="12" fillId="0" borderId="0" xfId="2" applyNumberFormat="1" applyFont="1"/>
    <xf numFmtId="0" fontId="12" fillId="0" borderId="0" xfId="2" applyFont="1"/>
    <xf numFmtId="1" fontId="9" fillId="0" borderId="0" xfId="2" applyNumberFormat="1" applyFont="1" applyAlignment="1">
      <alignment horizontal="centerContinuous"/>
    </xf>
    <xf numFmtId="0" fontId="9" fillId="0" borderId="0" xfId="2" applyFont="1" applyAlignment="1">
      <alignment horizontal="centerContinuous" wrapText="1"/>
    </xf>
    <xf numFmtId="165" fontId="9" fillId="0" borderId="0" xfId="2" applyNumberFormat="1" applyFont="1" applyAlignment="1">
      <alignment horizontal="centerContinuous"/>
    </xf>
    <xf numFmtId="165" fontId="10" fillId="0" borderId="0" xfId="1" applyNumberFormat="1" applyFont="1" applyAlignment="1">
      <alignment horizontal="centerContinuous"/>
    </xf>
    <xf numFmtId="0" fontId="13" fillId="0" borderId="0" xfId="2" applyFont="1" applyAlignment="1">
      <alignment horizontal="centerContinuous" wrapText="1"/>
    </xf>
    <xf numFmtId="165" fontId="13" fillId="0" borderId="0" xfId="2" applyNumberFormat="1" applyFont="1" applyAlignment="1">
      <alignment horizontal="centerContinuous"/>
    </xf>
    <xf numFmtId="165" fontId="14" fillId="0" borderId="0" xfId="2" applyNumberFormat="1" applyFont="1" applyAlignment="1">
      <alignment horizontal="centerContinuous"/>
    </xf>
    <xf numFmtId="0" fontId="14" fillId="0" borderId="0" xfId="2" applyFont="1"/>
    <xf numFmtId="1" fontId="10" fillId="0" borderId="0" xfId="2" applyNumberFormat="1" applyFont="1" applyAlignment="1">
      <alignment horizontal="center"/>
    </xf>
    <xf numFmtId="1" fontId="10" fillId="0" borderId="0" xfId="2" applyNumberFormat="1" applyFont="1" applyAlignment="1">
      <alignment wrapText="1"/>
    </xf>
    <xf numFmtId="165" fontId="10" fillId="0" borderId="0" xfId="2" applyNumberFormat="1" applyFont="1"/>
    <xf numFmtId="0" fontId="9" fillId="0" borderId="0" xfId="2" applyFont="1" applyAlignment="1">
      <alignment horizontal="center"/>
    </xf>
    <xf numFmtId="0" fontId="9" fillId="0" borderId="0" xfId="2" applyFont="1" applyBorder="1"/>
    <xf numFmtId="0" fontId="9" fillId="0" borderId="0" xfId="2" applyFont="1" applyBorder="1" applyAlignment="1">
      <alignment horizontal="center"/>
    </xf>
    <xf numFmtId="0" fontId="9" fillId="0" borderId="0" xfId="2" applyFont="1" applyBorder="1" applyAlignment="1">
      <alignment horizontal="center" wrapText="1"/>
    </xf>
    <xf numFmtId="1" fontId="10" fillId="0" borderId="0" xfId="2" applyNumberFormat="1" applyFont="1" applyAlignment="1">
      <alignment horizontal="center" vertical="top" wrapText="1"/>
    </xf>
    <xf numFmtId="0" fontId="10" fillId="0" borderId="0" xfId="2" quotePrefix="1" applyFont="1" applyAlignment="1">
      <alignment horizontal="left" vertical="top" wrapText="1"/>
    </xf>
    <xf numFmtId="43" fontId="10" fillId="0" borderId="0" xfId="1" applyFont="1" applyBorder="1" applyAlignment="1">
      <alignment horizontal="right"/>
    </xf>
    <xf numFmtId="0" fontId="3" fillId="0" borderId="0" xfId="2" applyFont="1"/>
    <xf numFmtId="0" fontId="10" fillId="0" borderId="0" xfId="2" applyFont="1" applyAlignment="1">
      <alignment vertical="top" wrapText="1"/>
    </xf>
    <xf numFmtId="0" fontId="10" fillId="0" borderId="0" xfId="2" applyFont="1" applyAlignment="1"/>
    <xf numFmtId="4" fontId="10" fillId="0" borderId="0" xfId="2" quotePrefix="1" applyNumberFormat="1" applyFont="1" applyAlignment="1">
      <alignment horizontal="left" wrapText="1"/>
    </xf>
    <xf numFmtId="0" fontId="4" fillId="0" borderId="0" xfId="2" applyFont="1" applyAlignment="1">
      <alignment horizontal="left" wrapText="1"/>
    </xf>
    <xf numFmtId="0" fontId="10" fillId="0" borderId="0" xfId="2" applyFont="1" applyAlignment="1">
      <alignment wrapText="1"/>
    </xf>
    <xf numFmtId="165" fontId="9" fillId="0" borderId="0" xfId="2" applyNumberFormat="1" applyFont="1"/>
    <xf numFmtId="0" fontId="4" fillId="0" borderId="0" xfId="0" applyFont="1" applyAlignment="1">
      <alignment horizontal="left"/>
    </xf>
    <xf numFmtId="1" fontId="4" fillId="0" borderId="0" xfId="0" applyNumberFormat="1" applyFont="1"/>
    <xf numFmtId="1" fontId="5" fillId="0" borderId="0" xfId="0" applyNumberFormat="1" applyFont="1" applyAlignment="1">
      <alignment horizontal="centerContinuous"/>
    </xf>
    <xf numFmtId="0" fontId="4" fillId="0" borderId="0" xfId="0" applyFont="1" applyAlignment="1">
      <alignment horizontal="centerContinuous"/>
    </xf>
    <xf numFmtId="1" fontId="4" fillId="0" borderId="0" xfId="0" applyNumberFormat="1" applyFont="1" applyAlignment="1">
      <alignment horizontal="left"/>
    </xf>
    <xf numFmtId="43" fontId="4" fillId="0" borderId="0" xfId="1" applyFont="1"/>
    <xf numFmtId="1" fontId="6" fillId="0" borderId="0" xfId="0" quotePrefix="1" applyNumberFormat="1" applyFont="1" applyAlignment="1">
      <alignment horizontal="centerContinuous"/>
    </xf>
    <xf numFmtId="1" fontId="6" fillId="0" borderId="0" xfId="0" applyNumberFormat="1" applyFont="1" applyAlignment="1">
      <alignment horizontal="centerContinuous"/>
    </xf>
    <xf numFmtId="1" fontId="4" fillId="0" borderId="0" xfId="0" applyNumberFormat="1" applyFont="1" applyBorder="1" applyAlignment="1">
      <alignment vertical="top"/>
    </xf>
    <xf numFmtId="0" fontId="4" fillId="0" borderId="0" xfId="0" applyFont="1" applyBorder="1" applyAlignment="1">
      <alignment vertical="top" wrapText="1"/>
    </xf>
    <xf numFmtId="0" fontId="3" fillId="0" borderId="0" xfId="0" applyFont="1"/>
    <xf numFmtId="1" fontId="5" fillId="0" borderId="0" xfId="0" applyNumberFormat="1" applyFont="1" applyBorder="1" applyAlignment="1">
      <alignment horizontal="center"/>
    </xf>
    <xf numFmtId="1" fontId="5" fillId="0" borderId="0" xfId="0" applyNumberFormat="1" applyFont="1" applyAlignment="1">
      <alignment horizontal="center"/>
    </xf>
    <xf numFmtId="166" fontId="5" fillId="0" borderId="0" xfId="0" applyNumberFormat="1" applyFont="1"/>
    <xf numFmtId="1" fontId="4" fillId="0" borderId="0" xfId="0" applyNumberFormat="1" applyFont="1" applyBorder="1" applyAlignment="1">
      <alignment horizontal="center"/>
    </xf>
    <xf numFmtId="166" fontId="4" fillId="0" borderId="0" xfId="1" applyNumberFormat="1" applyFont="1"/>
    <xf numFmtId="1" fontId="5" fillId="0" borderId="0" xfId="0" applyNumberFormat="1" applyFont="1" applyBorder="1" applyAlignment="1">
      <alignment horizontal="center" vertical="top"/>
    </xf>
    <xf numFmtId="0" fontId="5" fillId="0" borderId="0" xfId="0" quotePrefix="1" applyFont="1" applyAlignment="1">
      <alignment horizontal="left" vertical="top" wrapText="1"/>
    </xf>
    <xf numFmtId="0" fontId="4" fillId="0" borderId="0" xfId="0" quotePrefix="1" applyFont="1" applyAlignment="1">
      <alignment horizontal="left" vertical="top" wrapText="1"/>
    </xf>
    <xf numFmtId="1" fontId="4" fillId="0" borderId="0" xfId="0" applyNumberFormat="1" applyFont="1" applyBorder="1" applyAlignment="1">
      <alignment horizontal="center" vertical="top"/>
    </xf>
    <xf numFmtId="0" fontId="4" fillId="0" borderId="0" xfId="0" applyFont="1" applyAlignment="1">
      <alignment vertical="top" wrapText="1"/>
    </xf>
    <xf numFmtId="0" fontId="4" fillId="0" borderId="0" xfId="0" applyFont="1" applyAlignment="1">
      <alignment horizontal="left" vertical="top" wrapText="1"/>
    </xf>
    <xf numFmtId="43" fontId="4" fillId="0" borderId="0" xfId="1" applyFont="1" applyFill="1" applyBorder="1" applyAlignment="1"/>
    <xf numFmtId="164" fontId="4" fillId="0" borderId="0" xfId="1" quotePrefix="1" applyNumberFormat="1" applyFont="1" applyFill="1" applyBorder="1" applyAlignment="1"/>
    <xf numFmtId="43" fontId="4" fillId="0" borderId="0" xfId="1" applyFont="1" applyAlignment="1">
      <alignment horizontal="centerContinuous"/>
    </xf>
    <xf numFmtId="40" fontId="4" fillId="0" borderId="0" xfId="1" applyNumberFormat="1" applyFont="1" applyAlignment="1">
      <alignment horizontal="centerContinuous"/>
    </xf>
    <xf numFmtId="43" fontId="4" fillId="0" borderId="0" xfId="1" applyFont="1" applyAlignment="1">
      <alignment horizontal="center"/>
    </xf>
    <xf numFmtId="1" fontId="4" fillId="0" borderId="0" xfId="2" applyNumberFormat="1" applyFont="1"/>
    <xf numFmtId="40" fontId="4" fillId="0" borderId="0" xfId="2" applyNumberFormat="1" applyFont="1"/>
    <xf numFmtId="0" fontId="4" fillId="0" borderId="0" xfId="2" applyFont="1"/>
    <xf numFmtId="0" fontId="5" fillId="0" borderId="0" xfId="2" applyFont="1"/>
    <xf numFmtId="43" fontId="4" fillId="0" borderId="0" xfId="2" applyNumberFormat="1" applyFont="1"/>
    <xf numFmtId="1" fontId="4" fillId="0" borderId="0" xfId="2" quotePrefix="1" applyNumberFormat="1" applyFont="1" applyAlignment="1">
      <alignment horizontal="left"/>
    </xf>
    <xf numFmtId="0" fontId="4" fillId="0" borderId="0" xfId="2" applyFont="1" applyAlignment="1">
      <alignment horizontal="center"/>
    </xf>
    <xf numFmtId="0" fontId="4" fillId="0" borderId="0" xfId="2" quotePrefix="1" applyFont="1" applyAlignment="1">
      <alignment horizontal="center"/>
    </xf>
    <xf numFmtId="167" fontId="4" fillId="0" borderId="0" xfId="2" applyNumberFormat="1" applyFont="1"/>
    <xf numFmtId="1" fontId="4" fillId="0" borderId="0" xfId="2" applyNumberFormat="1" applyFont="1" applyAlignment="1">
      <alignment horizontal="center"/>
    </xf>
    <xf numFmtId="0" fontId="4" fillId="0" borderId="0" xfId="2" applyFont="1" applyBorder="1" applyAlignment="1">
      <alignment horizontal="center"/>
    </xf>
    <xf numFmtId="0" fontId="4" fillId="0" borderId="0" xfId="2" applyFont="1" applyFill="1" applyBorder="1" applyAlignment="1">
      <alignment horizontal="center"/>
    </xf>
    <xf numFmtId="1" fontId="5" fillId="0" borderId="0" xfId="2" applyNumberFormat="1" applyFont="1" applyFill="1" applyBorder="1" applyAlignment="1">
      <alignment horizontal="center"/>
    </xf>
    <xf numFmtId="165" fontId="5" fillId="0" borderId="0" xfId="1" applyNumberFormat="1" applyFont="1" applyFill="1" applyBorder="1" applyAlignment="1">
      <alignment horizontal="right"/>
    </xf>
    <xf numFmtId="0" fontId="5" fillId="0" borderId="0" xfId="2" applyFont="1" applyFill="1" applyBorder="1" applyAlignment="1">
      <alignment horizontal="center"/>
    </xf>
    <xf numFmtId="1" fontId="4" fillId="0" borderId="0" xfId="2" applyNumberFormat="1" applyFont="1" applyBorder="1"/>
    <xf numFmtId="1" fontId="4" fillId="0" borderId="0" xfId="2" quotePrefix="1" applyNumberFormat="1" applyFont="1" applyAlignment="1">
      <alignment horizontal="center"/>
    </xf>
    <xf numFmtId="168" fontId="4" fillId="0" borderId="0" xfId="2" applyNumberFormat="1" applyFont="1" applyAlignment="1" applyProtection="1">
      <alignment horizontal="left"/>
    </xf>
    <xf numFmtId="1" fontId="4" fillId="0" borderId="0" xfId="2" quotePrefix="1" applyNumberFormat="1" applyFont="1" applyBorder="1" applyAlignment="1">
      <alignment horizontal="left"/>
    </xf>
    <xf numFmtId="165" fontId="4" fillId="0" borderId="0" xfId="1" applyNumberFormat="1" applyFont="1" applyBorder="1"/>
    <xf numFmtId="0" fontId="5" fillId="0" borderId="0" xfId="0" applyFont="1" applyFill="1" applyBorder="1" applyAlignment="1">
      <alignment horizontal="centerContinuous"/>
    </xf>
    <xf numFmtId="169" fontId="9" fillId="0" borderId="0" xfId="1" applyNumberFormat="1" applyFont="1" applyBorder="1" applyAlignment="1">
      <alignment horizontal="right"/>
    </xf>
    <xf numFmtId="169" fontId="10" fillId="0" borderId="0" xfId="1" applyNumberFormat="1" applyFont="1"/>
    <xf numFmtId="0" fontId="11" fillId="0" borderId="0" xfId="0" applyFont="1" applyFill="1" applyBorder="1" applyAlignment="1">
      <alignment horizontal="centerContinuous"/>
    </xf>
    <xf numFmtId="43" fontId="11" fillId="0" borderId="0" xfId="1" applyFont="1" applyFill="1" applyBorder="1" applyAlignment="1">
      <alignment horizontal="centerContinuous"/>
    </xf>
    <xf numFmtId="0" fontId="12" fillId="0" borderId="0" xfId="0" applyFont="1" applyFill="1" applyBorder="1" applyAlignment="1"/>
    <xf numFmtId="0" fontId="12" fillId="0" borderId="0" xfId="0" applyFont="1" applyFill="1" applyBorder="1"/>
    <xf numFmtId="43" fontId="12" fillId="0" borderId="0" xfId="0" applyNumberFormat="1" applyFont="1" applyFill="1" applyBorder="1"/>
    <xf numFmtId="43" fontId="12" fillId="0" borderId="0" xfId="1" applyFont="1" applyFill="1" applyBorder="1" applyProtection="1"/>
    <xf numFmtId="43" fontId="12" fillId="0" borderId="0" xfId="1" applyFont="1" applyFill="1" applyBorder="1"/>
    <xf numFmtId="39" fontId="12" fillId="0" borderId="0" xfId="0" applyNumberFormat="1" applyFont="1" applyFill="1" applyBorder="1" applyProtection="1"/>
    <xf numFmtId="43" fontId="12" fillId="0" borderId="0" xfId="1" applyFont="1" applyBorder="1"/>
    <xf numFmtId="0" fontId="12" fillId="0" borderId="0" xfId="0" applyFont="1" applyBorder="1"/>
    <xf numFmtId="0" fontId="12" fillId="0" borderId="0" xfId="0" applyFont="1" applyFill="1" applyBorder="1" applyAlignment="1">
      <alignment horizontal="left"/>
    </xf>
    <xf numFmtId="0" fontId="12" fillId="0" borderId="0" xfId="0" applyFont="1" applyBorder="1" applyAlignment="1">
      <alignment horizontal="left"/>
    </xf>
    <xf numFmtId="0" fontId="17" fillId="0" borderId="0" xfId="2" applyFont="1"/>
    <xf numFmtId="166" fontId="17" fillId="0" borderId="0" xfId="1" applyNumberFormat="1" applyFont="1"/>
    <xf numFmtId="166" fontId="10" fillId="0" borderId="0" xfId="1" applyNumberFormat="1" applyFont="1"/>
    <xf numFmtId="171" fontId="17" fillId="0" borderId="0" xfId="2" applyNumberFormat="1" applyFont="1"/>
    <xf numFmtId="37" fontId="16" fillId="0" borderId="0" xfId="2" applyNumberFormat="1" applyFont="1" applyProtection="1"/>
    <xf numFmtId="37" fontId="18" fillId="0" borderId="0" xfId="2" applyNumberFormat="1" applyFont="1" applyBorder="1" applyAlignment="1" applyProtection="1">
      <alignment horizontal="right"/>
    </xf>
    <xf numFmtId="172" fontId="18" fillId="0" borderId="0" xfId="1" applyNumberFormat="1" applyFont="1" applyBorder="1" applyAlignment="1" applyProtection="1"/>
    <xf numFmtId="172" fontId="18" fillId="0" borderId="0" xfId="2" applyNumberFormat="1" applyFont="1" applyBorder="1" applyAlignment="1" applyProtection="1">
      <alignment horizontal="right"/>
    </xf>
    <xf numFmtId="0" fontId="10" fillId="0" borderId="0" xfId="0" applyFont="1" applyAlignment="1">
      <alignment horizontal="center"/>
    </xf>
    <xf numFmtId="0" fontId="10" fillId="0" borderId="0" xfId="0" quotePrefix="1" applyFont="1" applyAlignment="1">
      <alignment horizontal="center"/>
    </xf>
    <xf numFmtId="0" fontId="21" fillId="0" borderId="0" xfId="0" applyFont="1" applyAlignment="1">
      <alignment horizontal="center"/>
    </xf>
    <xf numFmtId="1" fontId="10" fillId="0" borderId="0" xfId="0" applyNumberFormat="1" applyFont="1" applyAlignment="1">
      <alignment horizontal="center"/>
    </xf>
    <xf numFmtId="0" fontId="10" fillId="0" borderId="0" xfId="0" applyFont="1" applyAlignment="1"/>
    <xf numFmtId="0" fontId="10" fillId="0" borderId="0" xfId="0" quotePrefix="1" applyFont="1" applyAlignment="1"/>
    <xf numFmtId="0" fontId="21" fillId="0" borderId="0" xfId="0" applyFont="1" applyAlignment="1"/>
    <xf numFmtId="1" fontId="10" fillId="0" borderId="0" xfId="0" applyNumberFormat="1" applyFont="1" applyAlignment="1"/>
    <xf numFmtId="1" fontId="10" fillId="0" borderId="0" xfId="2" applyNumberFormat="1" applyFont="1" applyAlignment="1"/>
    <xf numFmtId="0" fontId="10" fillId="0" borderId="0" xfId="2" applyFont="1" applyAlignment="1">
      <alignment horizontal="center"/>
    </xf>
    <xf numFmtId="1" fontId="4" fillId="0" borderId="0" xfId="2" quotePrefix="1" applyNumberFormat="1" applyFont="1" applyAlignment="1"/>
    <xf numFmtId="1" fontId="4" fillId="0" borderId="0" xfId="2" applyNumberFormat="1" applyFont="1" applyAlignment="1"/>
    <xf numFmtId="0" fontId="4" fillId="0" borderId="0" xfId="2" applyFont="1" applyAlignment="1"/>
    <xf numFmtId="1" fontId="4" fillId="0" borderId="0" xfId="2" applyNumberFormat="1" applyFont="1" applyAlignment="1">
      <alignment horizontal="left"/>
    </xf>
    <xf numFmtId="0" fontId="3" fillId="0" borderId="0" xfId="2"/>
    <xf numFmtId="1" fontId="10" fillId="0" borderId="0" xfId="2" applyNumberFormat="1" applyFont="1" applyBorder="1" applyAlignment="1">
      <alignment horizontal="center"/>
    </xf>
    <xf numFmtId="1" fontId="10" fillId="0" borderId="0" xfId="2" applyNumberFormat="1" applyFont="1"/>
    <xf numFmtId="172" fontId="20" fillId="0" borderId="0" xfId="2" applyNumberFormat="1" applyFont="1" applyBorder="1"/>
    <xf numFmtId="173" fontId="18" fillId="0" borderId="0" xfId="2" applyNumberFormat="1" applyFont="1" applyBorder="1" applyAlignment="1" applyProtection="1">
      <alignment horizontal="right"/>
    </xf>
    <xf numFmtId="173" fontId="18" fillId="0" borderId="0" xfId="2" applyNumberFormat="1" applyFont="1" applyBorder="1" applyAlignment="1" applyProtection="1"/>
    <xf numFmtId="173" fontId="19" fillId="0" borderId="0" xfId="2" applyNumberFormat="1" applyFont="1" applyBorder="1" applyAlignment="1" applyProtection="1"/>
    <xf numFmtId="174" fontId="18" fillId="0" borderId="0" xfId="2" applyNumberFormat="1" applyFont="1" applyBorder="1" applyAlignment="1" applyProtection="1">
      <alignment horizontal="right"/>
    </xf>
    <xf numFmtId="174" fontId="18" fillId="0" borderId="0" xfId="2" applyNumberFormat="1" applyFont="1" applyBorder="1" applyAlignment="1" applyProtection="1"/>
    <xf numFmtId="174" fontId="19" fillId="0" borderId="0" xfId="2" applyNumberFormat="1" applyFont="1" applyBorder="1" applyAlignment="1" applyProtection="1"/>
    <xf numFmtId="1" fontId="10" fillId="0" borderId="0" xfId="2" quotePrefix="1" applyNumberFormat="1" applyFont="1" applyAlignment="1">
      <alignment horizontal="centerContinuous"/>
    </xf>
    <xf numFmtId="1" fontId="4" fillId="0" borderId="0" xfId="0" quotePrefix="1" applyNumberFormat="1" applyFont="1" applyAlignment="1">
      <alignment horizontal="centerContinuous"/>
    </xf>
    <xf numFmtId="0" fontId="12" fillId="0" borderId="0" xfId="0" applyFont="1" applyFill="1" applyBorder="1" applyAlignment="1" applyProtection="1">
      <alignment horizontal="centerContinuous"/>
    </xf>
    <xf numFmtId="0" fontId="7" fillId="0" borderId="0" xfId="2" applyFont="1"/>
    <xf numFmtId="0" fontId="7" fillId="0" borderId="0" xfId="2" applyFont="1" applyAlignment="1">
      <alignment horizontal="centerContinuous"/>
    </xf>
    <xf numFmtId="0" fontId="20" fillId="0" borderId="0" xfId="2" applyFont="1"/>
    <xf numFmtId="0" fontId="23" fillId="0" borderId="0" xfId="2" applyFont="1" applyAlignment="1" applyProtection="1">
      <alignment horizontal="centerContinuous"/>
    </xf>
    <xf numFmtId="0" fontId="18" fillId="0" borderId="0" xfId="2" applyFont="1" applyAlignment="1">
      <alignment horizontal="centerContinuous"/>
    </xf>
    <xf numFmtId="0" fontId="24" fillId="0" borderId="0" xfId="2" applyFont="1"/>
    <xf numFmtId="0" fontId="5" fillId="0" borderId="0" xfId="0" applyFont="1" applyAlignment="1"/>
    <xf numFmtId="49" fontId="5" fillId="0" borderId="0" xfId="0" applyNumberFormat="1" applyFont="1" applyAlignment="1"/>
    <xf numFmtId="0" fontId="25" fillId="0" borderId="0" xfId="2" applyFont="1" applyAlignment="1" applyProtection="1">
      <alignment horizontal="centerContinuous"/>
    </xf>
    <xf numFmtId="0" fontId="11" fillId="0" borderId="0" xfId="0" applyFont="1" applyFill="1" applyBorder="1" applyAlignment="1" applyProtection="1">
      <alignment horizontal="centerContinuous"/>
    </xf>
    <xf numFmtId="0" fontId="23" fillId="0" borderId="2" xfId="2" applyFont="1" applyFill="1" applyBorder="1" applyAlignment="1">
      <alignment horizontal="center"/>
    </xf>
    <xf numFmtId="0" fontId="23" fillId="0" borderId="5" xfId="2" applyFont="1" applyFill="1" applyBorder="1" applyAlignment="1" applyProtection="1">
      <alignment horizontal="center"/>
    </xf>
    <xf numFmtId="0" fontId="23" fillId="0" borderId="2" xfId="2" applyFont="1" applyFill="1" applyBorder="1" applyAlignment="1">
      <alignment horizontal="centerContinuous"/>
    </xf>
    <xf numFmtId="0" fontId="23" fillId="0" borderId="2" xfId="2" applyFont="1" applyFill="1" applyBorder="1" applyAlignment="1" applyProtection="1">
      <alignment horizontal="centerContinuous"/>
    </xf>
    <xf numFmtId="43" fontId="26" fillId="0" borderId="8" xfId="1" quotePrefix="1" applyFont="1" applyFill="1" applyBorder="1" applyAlignment="1" applyProtection="1">
      <alignment horizontal="center"/>
    </xf>
    <xf numFmtId="0" fontId="23" fillId="0" borderId="2" xfId="2" applyFont="1" applyFill="1" applyBorder="1" applyAlignment="1" applyProtection="1">
      <alignment horizontal="center"/>
    </xf>
    <xf numFmtId="0" fontId="23" fillId="0" borderId="8" xfId="2" applyFont="1" applyFill="1" applyBorder="1" applyAlignment="1" applyProtection="1">
      <alignment horizontal="center"/>
    </xf>
    <xf numFmtId="0" fontId="23" fillId="0" borderId="8" xfId="2" applyFont="1" applyFill="1" applyBorder="1" applyAlignment="1">
      <alignment horizontal="center"/>
    </xf>
    <xf numFmtId="43" fontId="26" fillId="0" borderId="9" xfId="1" quotePrefix="1" applyFont="1" applyFill="1" applyBorder="1" applyAlignment="1" applyProtection="1">
      <alignment horizontal="center"/>
    </xf>
    <xf numFmtId="37" fontId="18" fillId="0" borderId="10" xfId="2" applyNumberFormat="1" applyFont="1" applyBorder="1" applyAlignment="1" applyProtection="1">
      <alignment horizontal="right"/>
    </xf>
    <xf numFmtId="172" fontId="18" fillId="0" borderId="10" xfId="2" applyNumberFormat="1" applyFont="1" applyBorder="1" applyAlignment="1" applyProtection="1">
      <alignment horizontal="right"/>
    </xf>
    <xf numFmtId="0" fontId="18" fillId="0" borderId="10" xfId="2" applyFont="1" applyBorder="1" applyAlignment="1">
      <alignment horizontal="right"/>
    </xf>
    <xf numFmtId="172" fontId="20" fillId="0" borderId="10" xfId="2" applyNumberFormat="1" applyFont="1" applyBorder="1"/>
    <xf numFmtId="172" fontId="18" fillId="0" borderId="0" xfId="1" applyNumberFormat="1" applyFont="1" applyBorder="1" applyAlignment="1" applyProtection="1">
      <alignment horizontal="right"/>
    </xf>
    <xf numFmtId="43" fontId="18" fillId="0" borderId="0" xfId="1" applyFont="1" applyBorder="1" applyAlignment="1" applyProtection="1">
      <alignment horizontal="right"/>
    </xf>
    <xf numFmtId="0" fontId="18" fillId="0" borderId="11" xfId="2" applyFont="1" applyBorder="1" applyAlignment="1" applyProtection="1"/>
    <xf numFmtId="37" fontId="18" fillId="0" borderId="11" xfId="2" applyNumberFormat="1" applyFont="1" applyBorder="1" applyAlignment="1" applyProtection="1">
      <alignment horizontal="right"/>
    </xf>
    <xf numFmtId="172" fontId="18" fillId="0" borderId="11" xfId="2" applyNumberFormat="1" applyFont="1" applyBorder="1" applyAlignment="1" applyProtection="1">
      <alignment horizontal="right"/>
    </xf>
    <xf numFmtId="172" fontId="20" fillId="0" borderId="11" xfId="2" applyNumberFormat="1" applyFont="1" applyBorder="1"/>
    <xf numFmtId="0" fontId="28" fillId="0" borderId="0" xfId="2" applyFont="1" applyAlignment="1" applyProtection="1">
      <alignment horizontal="left"/>
    </xf>
    <xf numFmtId="0" fontId="10" fillId="0" borderId="0" xfId="2" quotePrefix="1" applyFont="1" applyAlignment="1">
      <alignment horizontal="left"/>
    </xf>
    <xf numFmtId="174" fontId="18" fillId="0" borderId="10" xfId="2" applyNumberFormat="1" applyFont="1" applyBorder="1" applyAlignment="1" applyProtection="1">
      <alignment horizontal="right"/>
    </xf>
    <xf numFmtId="173" fontId="18" fillId="0" borderId="10" xfId="2" applyNumberFormat="1" applyFont="1" applyBorder="1" applyAlignment="1" applyProtection="1">
      <alignment horizontal="right"/>
    </xf>
    <xf numFmtId="174" fontId="18" fillId="0" borderId="10" xfId="2" applyNumberFormat="1" applyFont="1" applyBorder="1" applyAlignment="1">
      <alignment horizontal="right"/>
    </xf>
    <xf numFmtId="173" fontId="18" fillId="0" borderId="10" xfId="2" applyNumberFormat="1" applyFont="1" applyBorder="1" applyAlignment="1">
      <alignment horizontal="right"/>
    </xf>
    <xf numFmtId="174" fontId="19" fillId="0" borderId="0" xfId="1" applyNumberFormat="1" applyFont="1" applyBorder="1"/>
    <xf numFmtId="174" fontId="18" fillId="0" borderId="11" xfId="2" applyNumberFormat="1" applyFont="1" applyBorder="1" applyAlignment="1" applyProtection="1">
      <alignment horizontal="right"/>
    </xf>
    <xf numFmtId="173" fontId="18" fillId="0" borderId="11" xfId="2" applyNumberFormat="1" applyFont="1" applyBorder="1" applyAlignment="1" applyProtection="1">
      <alignment horizontal="right"/>
    </xf>
    <xf numFmtId="43" fontId="26" fillId="0" borderId="13" xfId="1" quotePrefix="1" applyFont="1" applyFill="1" applyBorder="1" applyAlignment="1" applyProtection="1">
      <alignment horizontal="center"/>
    </xf>
    <xf numFmtId="43" fontId="26" fillId="0" borderId="14" xfId="1" quotePrefix="1" applyFont="1" applyFill="1" applyBorder="1" applyAlignment="1" applyProtection="1">
      <alignment horizontal="center"/>
    </xf>
    <xf numFmtId="1" fontId="10" fillId="0" borderId="15" xfId="2" applyNumberFormat="1" applyFont="1" applyBorder="1" applyAlignment="1">
      <alignment horizontal="center"/>
    </xf>
    <xf numFmtId="1" fontId="10" fillId="0" borderId="15" xfId="2" applyNumberFormat="1" applyFont="1" applyBorder="1" applyAlignment="1">
      <alignment wrapText="1"/>
    </xf>
    <xf numFmtId="169" fontId="10" fillId="0" borderId="15" xfId="2" applyNumberFormat="1" applyFont="1" applyBorder="1"/>
    <xf numFmtId="0" fontId="5" fillId="0" borderId="13" xfId="0" applyFont="1" applyBorder="1" applyAlignment="1">
      <alignment horizontal="centerContinuous"/>
    </xf>
    <xf numFmtId="0" fontId="5" fillId="0" borderId="13" xfId="0" quotePrefix="1" applyFont="1" applyBorder="1" applyAlignment="1">
      <alignment horizontal="center"/>
    </xf>
    <xf numFmtId="1" fontId="4" fillId="0" borderId="15" xfId="0" applyNumberFormat="1" applyFont="1" applyBorder="1" applyAlignment="1">
      <alignment horizontal="center" vertical="top"/>
    </xf>
    <xf numFmtId="0" fontId="4" fillId="0" borderId="15" xfId="0" applyFont="1" applyBorder="1" applyAlignment="1">
      <alignment horizontal="left" vertical="top" wrapText="1"/>
    </xf>
    <xf numFmtId="0" fontId="3" fillId="0" borderId="15" xfId="0" applyFont="1" applyBorder="1"/>
    <xf numFmtId="43" fontId="4" fillId="0" borderId="16" xfId="1" applyFont="1" applyFill="1" applyBorder="1" applyAlignment="1"/>
    <xf numFmtId="164" fontId="4" fillId="0" borderId="16" xfId="1" quotePrefix="1" applyNumberFormat="1" applyFont="1" applyFill="1" applyBorder="1" applyAlignment="1"/>
    <xf numFmtId="0" fontId="5" fillId="0" borderId="0" xfId="0" applyFont="1" applyFill="1" applyBorder="1" applyAlignment="1">
      <alignment horizontal="left"/>
    </xf>
    <xf numFmtId="0" fontId="4" fillId="0" borderId="0" xfId="0" applyFont="1" applyBorder="1" applyAlignment="1">
      <alignment wrapText="1"/>
    </xf>
    <xf numFmtId="0" fontId="5" fillId="0" borderId="0" xfId="0" quotePrefix="1" applyFont="1" applyFill="1" applyBorder="1" applyAlignment="1">
      <alignment horizontal="left"/>
    </xf>
    <xf numFmtId="0" fontId="4" fillId="0" borderId="15" xfId="0" applyFont="1" applyBorder="1"/>
    <xf numFmtId="164" fontId="4" fillId="0" borderId="15" xfId="1" quotePrefix="1" applyNumberFormat="1" applyFont="1" applyBorder="1" applyAlignment="1">
      <alignment horizontal="right"/>
    </xf>
    <xf numFmtId="0" fontId="5" fillId="0" borderId="13" xfId="0" applyFont="1" applyFill="1" applyBorder="1" applyAlignment="1">
      <alignment horizontal="center"/>
    </xf>
    <xf numFmtId="0" fontId="5" fillId="0" borderId="13" xfId="1" quotePrefix="1" applyNumberFormat="1" applyFont="1" applyFill="1" applyBorder="1" applyAlignment="1">
      <alignment horizontal="center"/>
    </xf>
    <xf numFmtId="40" fontId="5" fillId="0" borderId="13" xfId="2" quotePrefix="1" applyNumberFormat="1" applyFont="1" applyFill="1" applyBorder="1" applyAlignment="1">
      <alignment horizontal="center"/>
    </xf>
    <xf numFmtId="0" fontId="5" fillId="0" borderId="0" xfId="2" applyFont="1" applyBorder="1" applyAlignment="1">
      <alignment horizontal="center"/>
    </xf>
    <xf numFmtId="1" fontId="5" fillId="0" borderId="0" xfId="2" applyNumberFormat="1" applyFont="1" applyBorder="1" applyAlignment="1">
      <alignment horizontal="center"/>
    </xf>
    <xf numFmtId="165" fontId="5" fillId="0" borderId="0" xfId="1" applyNumberFormat="1" applyFont="1" applyBorder="1" applyAlignment="1">
      <alignment horizontal="center"/>
    </xf>
    <xf numFmtId="1" fontId="5" fillId="0" borderId="0" xfId="2" quotePrefix="1" applyNumberFormat="1" applyFont="1" applyBorder="1" applyAlignment="1">
      <alignment horizontal="center"/>
    </xf>
    <xf numFmtId="165" fontId="5" fillId="0" borderId="0" xfId="1" applyNumberFormat="1" applyFont="1" applyBorder="1"/>
    <xf numFmtId="165" fontId="4" fillId="0" borderId="0" xfId="2" applyNumberFormat="1" applyFont="1" applyBorder="1"/>
    <xf numFmtId="165" fontId="4" fillId="0" borderId="0" xfId="1" quotePrefix="1" applyNumberFormat="1" applyFont="1" applyBorder="1" applyAlignment="1">
      <alignment horizontal="right"/>
    </xf>
    <xf numFmtId="165" fontId="4" fillId="0" borderId="0" xfId="1" quotePrefix="1" applyNumberFormat="1" applyFont="1" applyFill="1" applyBorder="1" applyAlignment="1">
      <alignment horizontal="right"/>
    </xf>
    <xf numFmtId="0" fontId="4" fillId="0" borderId="15" xfId="2" applyFont="1" applyBorder="1" applyAlignment="1">
      <alignment horizontal="center"/>
    </xf>
    <xf numFmtId="1" fontId="4" fillId="0" borderId="15" xfId="2" applyNumberFormat="1" applyFont="1" applyBorder="1"/>
    <xf numFmtId="165" fontId="4" fillId="0" borderId="15" xfId="1" applyNumberFormat="1" applyFont="1" applyBorder="1"/>
    <xf numFmtId="165" fontId="4" fillId="0" borderId="15" xfId="2" applyNumberFormat="1" applyFont="1" applyBorder="1"/>
    <xf numFmtId="167" fontId="5" fillId="0" borderId="13" xfId="2" quotePrefix="1" applyNumberFormat="1" applyFont="1" applyFill="1" applyBorder="1" applyAlignment="1">
      <alignment horizontal="center"/>
    </xf>
    <xf numFmtId="1" fontId="4" fillId="0" borderId="0" xfId="2" applyNumberFormat="1" applyFont="1" applyBorder="1" applyAlignment="1">
      <alignment horizontal="center"/>
    </xf>
    <xf numFmtId="1" fontId="4" fillId="0" borderId="15" xfId="2" applyNumberFormat="1" applyFont="1" applyBorder="1" applyAlignment="1">
      <alignment horizontal="center"/>
    </xf>
    <xf numFmtId="167" fontId="4" fillId="0" borderId="15" xfId="2" applyNumberFormat="1" applyFont="1" applyBorder="1"/>
    <xf numFmtId="0" fontId="4" fillId="0" borderId="15" xfId="2" applyFont="1" applyBorder="1"/>
    <xf numFmtId="43" fontId="11" fillId="0" borderId="13" xfId="1" applyFont="1" applyFill="1" applyBorder="1" applyAlignment="1" applyProtection="1">
      <alignment horizontal="center"/>
    </xf>
    <xf numFmtId="0" fontId="11" fillId="0" borderId="13" xfId="0" applyFont="1" applyFill="1" applyBorder="1" applyAlignment="1" applyProtection="1">
      <alignment horizontal="left"/>
    </xf>
    <xf numFmtId="0" fontId="11" fillId="0" borderId="14" xfId="0" applyFont="1" applyFill="1" applyBorder="1" applyAlignment="1" applyProtection="1">
      <alignment horizontal="center"/>
    </xf>
    <xf numFmtId="0" fontId="12" fillId="0" borderId="20" xfId="0" applyFont="1" applyFill="1" applyBorder="1"/>
    <xf numFmtId="43" fontId="12" fillId="0" borderId="21" xfId="1" applyFont="1" applyFill="1" applyBorder="1" applyProtection="1"/>
    <xf numFmtId="38" fontId="12" fillId="0" borderId="21" xfId="0" applyNumberFormat="1" applyFont="1" applyFill="1" applyBorder="1" applyProtection="1"/>
    <xf numFmtId="169" fontId="12" fillId="0" borderId="21" xfId="1" applyNumberFormat="1" applyFont="1" applyFill="1" applyBorder="1" applyProtection="1"/>
    <xf numFmtId="169" fontId="4" fillId="0" borderId="21" xfId="0" applyNumberFormat="1" applyFont="1" applyBorder="1"/>
    <xf numFmtId="169" fontId="4" fillId="0" borderId="21" xfId="1" applyNumberFormat="1" applyFont="1" applyBorder="1"/>
    <xf numFmtId="169" fontId="12" fillId="0" borderId="23" xfId="1" applyNumberFormat="1" applyFont="1" applyFill="1" applyBorder="1" applyProtection="1"/>
    <xf numFmtId="169" fontId="12" fillId="0" borderId="23" xfId="1" applyNumberFormat="1" applyFont="1" applyFill="1" applyBorder="1"/>
    <xf numFmtId="169" fontId="12" fillId="0" borderId="24" xfId="0" applyNumberFormat="1" applyFont="1" applyFill="1" applyBorder="1" applyProtection="1"/>
    <xf numFmtId="0" fontId="12" fillId="0" borderId="0" xfId="0" applyFont="1" applyFill="1" applyBorder="1" applyAlignment="1" applyProtection="1">
      <alignment horizontal="center"/>
    </xf>
    <xf numFmtId="0" fontId="12" fillId="0" borderId="15" xfId="0" applyFont="1" applyFill="1" applyBorder="1" applyAlignment="1">
      <alignment horizontal="center"/>
    </xf>
    <xf numFmtId="1" fontId="4" fillId="0" borderId="20" xfId="0" quotePrefix="1" applyNumberFormat="1" applyFont="1" applyBorder="1" applyAlignment="1">
      <alignment horizontal="left"/>
    </xf>
    <xf numFmtId="1" fontId="4" fillId="0" borderId="20" xfId="0" applyNumberFormat="1" applyFont="1" applyBorder="1"/>
    <xf numFmtId="1" fontId="4" fillId="0" borderId="22" xfId="0" quotePrefix="1" applyNumberFormat="1" applyFont="1" applyBorder="1" applyAlignment="1">
      <alignment horizontal="left"/>
    </xf>
    <xf numFmtId="0" fontId="4" fillId="0" borderId="0" xfId="2" applyFont="1" applyAlignment="1">
      <alignment horizontal="left"/>
    </xf>
    <xf numFmtId="165" fontId="12" fillId="0" borderId="21" xfId="1" applyNumberFormat="1" applyFont="1" applyFill="1" applyBorder="1" applyProtection="1"/>
    <xf numFmtId="165" fontId="4" fillId="0" borderId="21" xfId="1" applyNumberFormat="1" applyFont="1" applyBorder="1"/>
    <xf numFmtId="165" fontId="12" fillId="0" borderId="23" xfId="1" applyNumberFormat="1" applyFont="1" applyFill="1" applyBorder="1" applyProtection="1"/>
    <xf numFmtId="165" fontId="12" fillId="0" borderId="23" xfId="1" applyNumberFormat="1" applyFont="1" applyFill="1" applyBorder="1"/>
    <xf numFmtId="17" fontId="5" fillId="0" borderId="13" xfId="0" applyNumberFormat="1" applyFont="1" applyFill="1" applyBorder="1" applyAlignment="1">
      <alignment horizontal="center"/>
    </xf>
    <xf numFmtId="1" fontId="9" fillId="0" borderId="0" xfId="2" applyNumberFormat="1" applyFont="1" applyAlignment="1">
      <alignment horizontal="center"/>
    </xf>
    <xf numFmtId="1" fontId="5" fillId="0" borderId="0" xfId="2" applyNumberFormat="1" applyFont="1" applyAlignment="1">
      <alignment horizontal="center"/>
    </xf>
    <xf numFmtId="169" fontId="9" fillId="0" borderId="0" xfId="1" applyNumberFormat="1" applyFont="1"/>
    <xf numFmtId="0" fontId="9" fillId="0" borderId="0" xfId="2" applyFont="1" applyAlignment="1">
      <alignment horizontal="left" vertical="top" wrapText="1"/>
    </xf>
    <xf numFmtId="0" fontId="23" fillId="0" borderId="10" xfId="2" applyFont="1" applyBorder="1" applyAlignment="1" applyProtection="1"/>
    <xf numFmtId="0" fontId="23" fillId="0" borderId="0" xfId="2" applyFont="1" applyBorder="1" applyAlignment="1" applyProtection="1"/>
    <xf numFmtId="0" fontId="0" fillId="0" borderId="16" xfId="0" applyBorder="1" applyAlignment="1">
      <alignment horizontal="center" vertical="center" wrapText="1"/>
    </xf>
    <xf numFmtId="43" fontId="26" fillId="0" borderId="16" xfId="1" quotePrefix="1" applyFont="1" applyFill="1" applyBorder="1" applyAlignment="1" applyProtection="1">
      <alignment horizontal="center"/>
    </xf>
    <xf numFmtId="49" fontId="9" fillId="0" borderId="13" xfId="2" quotePrefix="1" applyNumberFormat="1" applyFont="1" applyBorder="1" applyAlignment="1">
      <alignment horizontal="center"/>
    </xf>
    <xf numFmtId="49" fontId="9" fillId="0" borderId="13" xfId="2" applyNumberFormat="1" applyFont="1" applyBorder="1" applyAlignment="1">
      <alignment horizontal="center"/>
    </xf>
    <xf numFmtId="0" fontId="3" fillId="0" borderId="0" xfId="2" applyBorder="1" applyAlignment="1">
      <alignment horizontal="center" vertical="center" wrapText="1"/>
    </xf>
    <xf numFmtId="43" fontId="26" fillId="0" borderId="0" xfId="1" quotePrefix="1" applyFont="1" applyFill="1" applyBorder="1" applyAlignment="1" applyProtection="1">
      <alignment horizontal="center"/>
    </xf>
    <xf numFmtId="1" fontId="10" fillId="0" borderId="15" xfId="2" applyNumberFormat="1" applyFont="1" applyBorder="1" applyAlignment="1">
      <alignment horizontal="center" vertical="top" wrapText="1"/>
    </xf>
    <xf numFmtId="0" fontId="10" fillId="0" borderId="15" xfId="2" quotePrefix="1" applyFont="1" applyBorder="1" applyAlignment="1">
      <alignment horizontal="left" vertical="top" wrapText="1"/>
    </xf>
    <xf numFmtId="169" fontId="10" fillId="0" borderId="15" xfId="1" applyNumberFormat="1" applyFont="1" applyBorder="1"/>
    <xf numFmtId="1" fontId="10" fillId="0" borderId="0" xfId="2" applyNumberFormat="1" applyFont="1" applyBorder="1" applyAlignment="1">
      <alignment wrapText="1"/>
    </xf>
    <xf numFmtId="165" fontId="10" fillId="0" borderId="0" xfId="2" applyNumberFormat="1" applyFont="1" applyBorder="1"/>
    <xf numFmtId="0" fontId="10" fillId="0" borderId="0" xfId="2" applyFont="1" applyBorder="1"/>
    <xf numFmtId="43" fontId="10" fillId="0" borderId="0" xfId="1" applyFont="1" applyBorder="1"/>
    <xf numFmtId="1" fontId="10" fillId="0" borderId="0" xfId="2" applyNumberFormat="1" applyFont="1" applyAlignment="1">
      <alignment horizontal="left"/>
    </xf>
    <xf numFmtId="1" fontId="10" fillId="0" borderId="0" xfId="2" quotePrefix="1" applyNumberFormat="1" applyFont="1" applyAlignment="1">
      <alignment horizontal="left"/>
    </xf>
    <xf numFmtId="1" fontId="10" fillId="0" borderId="0" xfId="2" quotePrefix="1" applyNumberFormat="1" applyFont="1" applyAlignment="1">
      <alignment horizontal="center"/>
    </xf>
    <xf numFmtId="0" fontId="21" fillId="0" borderId="0" xfId="2" applyFont="1" applyAlignment="1">
      <alignment horizontal="left"/>
    </xf>
    <xf numFmtId="0" fontId="10" fillId="0" borderId="0" xfId="2" applyFont="1" applyAlignment="1">
      <alignment horizontal="left"/>
    </xf>
    <xf numFmtId="1" fontId="10" fillId="0" borderId="0" xfId="2" applyNumberFormat="1" applyFont="1" applyAlignment="1">
      <alignment horizontal="left" wrapText="1"/>
    </xf>
    <xf numFmtId="1" fontId="5" fillId="0" borderId="0" xfId="2" applyNumberFormat="1" applyFont="1" applyAlignment="1">
      <alignment horizontal="centerContinuous"/>
    </xf>
    <xf numFmtId="0" fontId="4" fillId="0" borderId="0" xfId="2" applyFont="1" applyAlignment="1">
      <alignment horizontal="centerContinuous"/>
    </xf>
    <xf numFmtId="1" fontId="4" fillId="0" borderId="0" xfId="2" quotePrefix="1" applyNumberFormat="1" applyFont="1" applyAlignment="1">
      <alignment horizontal="centerContinuous"/>
    </xf>
    <xf numFmtId="1" fontId="6" fillId="0" borderId="0" xfId="2" applyNumberFormat="1" applyFont="1" applyAlignment="1">
      <alignment horizontal="centerContinuous"/>
    </xf>
    <xf numFmtId="1" fontId="6" fillId="0" borderId="0" xfId="2" quotePrefix="1" applyNumberFormat="1" applyFont="1" applyAlignment="1">
      <alignment horizontal="centerContinuous"/>
    </xf>
    <xf numFmtId="0" fontId="5" fillId="0" borderId="13" xfId="2" applyFont="1" applyBorder="1" applyAlignment="1">
      <alignment horizontal="centerContinuous"/>
    </xf>
    <xf numFmtId="0" fontId="5" fillId="0" borderId="13" xfId="2" quotePrefix="1" applyFont="1" applyBorder="1" applyAlignment="1">
      <alignment horizontal="center"/>
    </xf>
    <xf numFmtId="166" fontId="5" fillId="0" borderId="0" xfId="1" applyNumberFormat="1" applyFont="1" applyAlignment="1">
      <alignment horizontal="center"/>
    </xf>
    <xf numFmtId="41" fontId="9" fillId="0" borderId="0" xfId="1" applyNumberFormat="1" applyFont="1"/>
    <xf numFmtId="41" fontId="10" fillId="0" borderId="0" xfId="1" applyNumberFormat="1" applyFont="1"/>
    <xf numFmtId="41" fontId="10" fillId="0" borderId="0" xfId="2" applyNumberFormat="1" applyFont="1"/>
    <xf numFmtId="41" fontId="10" fillId="0" borderId="15" xfId="1" applyNumberFormat="1" applyFont="1" applyBorder="1"/>
    <xf numFmtId="41" fontId="10" fillId="0" borderId="15" xfId="1" applyNumberFormat="1" applyFont="1" applyBorder="1" applyAlignment="1">
      <alignment horizontal="right"/>
    </xf>
    <xf numFmtId="165" fontId="10" fillId="0" borderId="0" xfId="1" applyNumberFormat="1" applyFont="1" applyBorder="1"/>
    <xf numFmtId="43" fontId="10" fillId="0" borderId="0" xfId="1" applyFont="1" applyBorder="1" applyAlignment="1">
      <alignment horizontal="center"/>
    </xf>
    <xf numFmtId="1" fontId="9" fillId="0" borderId="0" xfId="2" applyNumberFormat="1" applyFont="1"/>
    <xf numFmtId="49" fontId="9" fillId="0" borderId="0" xfId="2" applyNumberFormat="1" applyFont="1"/>
    <xf numFmtId="0" fontId="9" fillId="0" borderId="0" xfId="2" applyNumberFormat="1" applyFont="1"/>
    <xf numFmtId="49" fontId="10" fillId="0" borderId="0" xfId="2" applyNumberFormat="1" applyFont="1"/>
    <xf numFmtId="0" fontId="10" fillId="0" borderId="0" xfId="2" applyNumberFormat="1" applyFont="1"/>
    <xf numFmtId="164" fontId="12" fillId="0" borderId="0" xfId="2" applyNumberFormat="1" applyFont="1" applyAlignment="1">
      <alignment horizontal="centerContinuous"/>
    </xf>
    <xf numFmtId="49" fontId="12" fillId="0" borderId="0" xfId="2" applyNumberFormat="1" applyFont="1"/>
    <xf numFmtId="0" fontId="12" fillId="0" borderId="0" xfId="2" applyNumberFormat="1" applyFont="1"/>
    <xf numFmtId="0" fontId="5" fillId="0" borderId="0" xfId="2" applyFont="1" applyAlignment="1">
      <alignment horizontal="centerContinuous"/>
    </xf>
    <xf numFmtId="164" fontId="5" fillId="0" borderId="0" xfId="2" applyNumberFormat="1" applyFont="1" applyAlignment="1">
      <alignment horizontal="centerContinuous"/>
    </xf>
    <xf numFmtId="164" fontId="5" fillId="0" borderId="0" xfId="1" applyNumberFormat="1" applyFont="1" applyAlignment="1">
      <alignment horizontal="centerContinuous"/>
    </xf>
    <xf numFmtId="49" fontId="4" fillId="0" borderId="0" xfId="2" applyNumberFormat="1" applyFont="1"/>
    <xf numFmtId="0" fontId="4" fillId="0" borderId="0" xfId="2" applyNumberFormat="1" applyFont="1"/>
    <xf numFmtId="0" fontId="5" fillId="0" borderId="0" xfId="2" applyFont="1" applyAlignment="1"/>
    <xf numFmtId="49" fontId="4" fillId="0" borderId="0" xfId="2" quotePrefix="1" applyNumberFormat="1" applyFont="1" applyAlignment="1">
      <alignment horizontal="center"/>
    </xf>
    <xf numFmtId="164" fontId="5" fillId="0" borderId="13" xfId="2" quotePrefix="1" applyNumberFormat="1" applyFont="1" applyBorder="1" applyAlignment="1">
      <alignment horizontal="center"/>
    </xf>
    <xf numFmtId="49" fontId="4" fillId="0" borderId="0" xfId="2" applyNumberFormat="1" applyFont="1" applyAlignment="1">
      <alignment horizontal="center"/>
    </xf>
    <xf numFmtId="0" fontId="3" fillId="0" borderId="16" xfId="2" applyBorder="1" applyAlignment="1">
      <alignment horizontal="center" vertical="center"/>
    </xf>
    <xf numFmtId="164" fontId="5" fillId="0" borderId="16" xfId="2" quotePrefix="1" applyNumberFormat="1" applyFont="1" applyBorder="1" applyAlignment="1">
      <alignment horizontal="center"/>
    </xf>
    <xf numFmtId="164" fontId="5" fillId="0" borderId="16" xfId="1" quotePrefix="1" applyNumberFormat="1" applyFont="1" applyBorder="1" applyAlignment="1">
      <alignment horizontal="center"/>
    </xf>
    <xf numFmtId="175" fontId="4" fillId="0" borderId="0" xfId="1" applyNumberFormat="1" applyFont="1" applyBorder="1" applyAlignment="1">
      <alignment horizontal="center"/>
    </xf>
    <xf numFmtId="175" fontId="4" fillId="0" borderId="0" xfId="1" applyNumberFormat="1" applyFont="1" applyBorder="1"/>
    <xf numFmtId="0" fontId="4" fillId="0" borderId="0" xfId="1" applyNumberFormat="1" applyFont="1" applyBorder="1"/>
    <xf numFmtId="49" fontId="4" fillId="0" borderId="0" xfId="1" applyNumberFormat="1" applyFont="1" applyBorder="1"/>
    <xf numFmtId="0" fontId="4" fillId="0" borderId="0" xfId="2" applyFont="1" applyBorder="1"/>
    <xf numFmtId="0" fontId="5" fillId="0" borderId="0" xfId="2" quotePrefix="1" applyFont="1" applyBorder="1" applyAlignment="1">
      <alignment horizontal="centerContinuous"/>
    </xf>
    <xf numFmtId="0" fontId="4" fillId="0" borderId="0" xfId="2" applyFont="1" applyBorder="1" applyAlignment="1">
      <alignment horizontal="centerContinuous"/>
    </xf>
    <xf numFmtId="164" fontId="5" fillId="0" borderId="0" xfId="1" applyNumberFormat="1" applyFont="1" applyBorder="1"/>
    <xf numFmtId="49" fontId="4" fillId="0" borderId="0" xfId="1" applyNumberFormat="1" applyFont="1"/>
    <xf numFmtId="0" fontId="5" fillId="0" borderId="0" xfId="2" quotePrefix="1" applyFont="1" applyBorder="1" applyAlignment="1">
      <alignment horizontal="left"/>
    </xf>
    <xf numFmtId="0" fontId="5" fillId="0" borderId="0" xfId="2" applyFont="1" applyBorder="1" applyAlignment="1">
      <alignment horizontal="left"/>
    </xf>
    <xf numFmtId="0" fontId="4" fillId="0" borderId="0" xfId="2" quotePrefix="1" applyFont="1" applyBorder="1" applyAlignment="1">
      <alignment horizontal="left"/>
    </xf>
    <xf numFmtId="0" fontId="4" fillId="0" borderId="0" xfId="2" applyFont="1" applyBorder="1" applyAlignment="1">
      <alignment horizontal="left"/>
    </xf>
    <xf numFmtId="0" fontId="5" fillId="0" borderId="0" xfId="2" applyFont="1" applyBorder="1"/>
    <xf numFmtId="49" fontId="5" fillId="0" borderId="0" xfId="1" applyNumberFormat="1" applyFont="1"/>
    <xf numFmtId="0" fontId="5" fillId="0" borderId="0" xfId="2" applyNumberFormat="1" applyFont="1"/>
    <xf numFmtId="49" fontId="5" fillId="0" borderId="0" xfId="2" applyNumberFormat="1" applyFont="1"/>
    <xf numFmtId="164" fontId="4" fillId="0" borderId="0" xfId="1" applyNumberFormat="1" applyFont="1" applyBorder="1" applyAlignment="1">
      <alignment horizontal="right"/>
    </xf>
    <xf numFmtId="166" fontId="4" fillId="0" borderId="0" xfId="1" applyNumberFormat="1" applyFont="1" applyBorder="1" applyAlignment="1">
      <alignment horizontal="right"/>
    </xf>
    <xf numFmtId="0" fontId="5" fillId="0" borderId="15" xfId="2" applyFont="1" applyBorder="1"/>
    <xf numFmtId="164" fontId="5" fillId="0" borderId="15" xfId="2" applyNumberFormat="1" applyFont="1" applyBorder="1"/>
    <xf numFmtId="49" fontId="4" fillId="0" borderId="0" xfId="2" applyNumberFormat="1" applyFont="1" applyBorder="1"/>
    <xf numFmtId="0" fontId="4" fillId="0" borderId="0" xfId="2" applyNumberFormat="1" applyFont="1" applyBorder="1"/>
    <xf numFmtId="0" fontId="4" fillId="0" borderId="0" xfId="2" applyFont="1" applyAlignment="1">
      <alignment horizontal="right"/>
    </xf>
    <xf numFmtId="164" fontId="4" fillId="0" borderId="0" xfId="2" applyNumberFormat="1" applyFont="1"/>
    <xf numFmtId="0" fontId="4" fillId="0" borderId="0" xfId="2" quotePrefix="1" applyFont="1" applyAlignment="1">
      <alignment horizontal="left"/>
    </xf>
    <xf numFmtId="164" fontId="4" fillId="0" borderId="0" xfId="2" applyNumberFormat="1" applyFont="1" applyAlignment="1">
      <alignment horizontal="centerContinuous"/>
    </xf>
    <xf numFmtId="0" fontId="5" fillId="0" borderId="13" xfId="2" applyFont="1" applyBorder="1" applyAlignment="1">
      <alignment horizontal="center"/>
    </xf>
    <xf numFmtId="0" fontId="3" fillId="0" borderId="16" xfId="2" applyBorder="1" applyAlignment="1">
      <alignment horizontal="center" vertical="center" wrapText="1"/>
    </xf>
    <xf numFmtId="0" fontId="5" fillId="0" borderId="0" xfId="2" quotePrefix="1" applyFont="1" applyAlignment="1">
      <alignment horizontal="left"/>
    </xf>
    <xf numFmtId="164" fontId="5" fillId="0" borderId="0" xfId="2" applyNumberFormat="1" applyFont="1"/>
    <xf numFmtId="0" fontId="4" fillId="0" borderId="0" xfId="2" quotePrefix="1" applyFont="1" applyAlignment="1"/>
    <xf numFmtId="164" fontId="5" fillId="0" borderId="0" xfId="1" quotePrefix="1" applyNumberFormat="1" applyFont="1" applyBorder="1" applyAlignment="1">
      <alignment horizontal="right"/>
    </xf>
    <xf numFmtId="0" fontId="0" fillId="0" borderId="17" xfId="0" applyBorder="1" applyAlignment="1">
      <alignment horizontal="center" vertical="center" wrapText="1"/>
    </xf>
    <xf numFmtId="43" fontId="26" fillId="0" borderId="18" xfId="1" quotePrefix="1" applyFont="1" applyFill="1" applyBorder="1" applyAlignment="1" applyProtection="1">
      <alignment horizontal="center"/>
    </xf>
    <xf numFmtId="43" fontId="26" fillId="0" borderId="19" xfId="1" quotePrefix="1" applyFont="1" applyFill="1" applyBorder="1" applyAlignment="1" applyProtection="1">
      <alignment horizontal="center"/>
    </xf>
    <xf numFmtId="176" fontId="9" fillId="0" borderId="0" xfId="2" applyNumberFormat="1" applyFont="1" applyAlignment="1">
      <alignment horizontal="center"/>
    </xf>
    <xf numFmtId="176" fontId="12" fillId="0" borderId="0" xfId="2" applyNumberFormat="1" applyFont="1" applyAlignment="1">
      <alignment horizontal="centerContinuous"/>
    </xf>
    <xf numFmtId="176" fontId="9" fillId="0" borderId="0" xfId="2" applyNumberFormat="1" applyFont="1" applyAlignment="1">
      <alignment horizontal="centerContinuous"/>
    </xf>
    <xf numFmtId="176" fontId="13" fillId="0" borderId="0" xfId="2" applyNumberFormat="1" applyFont="1" applyAlignment="1">
      <alignment horizontal="centerContinuous"/>
    </xf>
    <xf numFmtId="176" fontId="9" fillId="0" borderId="13" xfId="2" quotePrefix="1" applyNumberFormat="1" applyFont="1" applyBorder="1" applyAlignment="1">
      <alignment horizontal="center"/>
    </xf>
    <xf numFmtId="176" fontId="26" fillId="0" borderId="13" xfId="1" quotePrefix="1" applyNumberFormat="1" applyFont="1" applyFill="1" applyBorder="1" applyAlignment="1" applyProtection="1">
      <alignment horizontal="center"/>
    </xf>
    <xf numFmtId="176" fontId="26" fillId="0" borderId="0" xfId="1" quotePrefix="1" applyNumberFormat="1" applyFont="1" applyFill="1" applyBorder="1" applyAlignment="1" applyProtection="1">
      <alignment horizontal="center"/>
    </xf>
    <xf numFmtId="176" fontId="9" fillId="0" borderId="0" xfId="1" applyNumberFormat="1" applyFont="1" applyBorder="1" applyAlignment="1">
      <alignment horizontal="right"/>
    </xf>
    <xf numFmtId="176" fontId="10" fillId="0" borderId="0" xfId="1" applyNumberFormat="1" applyFont="1"/>
    <xf numFmtId="176" fontId="10" fillId="0" borderId="0" xfId="1" applyNumberFormat="1" applyFont="1" applyBorder="1" applyAlignment="1">
      <alignment horizontal="right"/>
    </xf>
    <xf numFmtId="176" fontId="10" fillId="0" borderId="15" xfId="1" applyNumberFormat="1" applyFont="1" applyBorder="1" applyAlignment="1">
      <alignment horizontal="right"/>
    </xf>
    <xf numFmtId="176" fontId="10" fillId="0" borderId="0" xfId="2" applyNumberFormat="1" applyFont="1" applyBorder="1"/>
    <xf numFmtId="176" fontId="9" fillId="0" borderId="0" xfId="2" applyNumberFormat="1" applyFont="1"/>
    <xf numFmtId="176" fontId="10" fillId="0" borderId="0" xfId="2" applyNumberFormat="1" applyFont="1"/>
    <xf numFmtId="176" fontId="12" fillId="0" borderId="0" xfId="2" applyNumberFormat="1" applyFont="1"/>
    <xf numFmtId="176" fontId="10" fillId="0" borderId="0" xfId="1" applyNumberFormat="1" applyFont="1" applyAlignment="1">
      <alignment horizontal="centerContinuous"/>
    </xf>
    <xf numFmtId="176" fontId="14" fillId="0" borderId="0" xfId="2" applyNumberFormat="1" applyFont="1" applyAlignment="1">
      <alignment horizontal="centerContinuous"/>
    </xf>
    <xf numFmtId="176" fontId="12" fillId="0" borderId="0" xfId="1" applyNumberFormat="1" applyFont="1"/>
    <xf numFmtId="176" fontId="10" fillId="0" borderId="0" xfId="2" applyNumberFormat="1" applyFont="1" applyAlignment="1">
      <alignment horizontal="centerContinuous"/>
    </xf>
    <xf numFmtId="176" fontId="14" fillId="0" borderId="0" xfId="1" applyNumberFormat="1" applyFont="1" applyAlignment="1">
      <alignment horizontal="centerContinuous"/>
    </xf>
    <xf numFmtId="176" fontId="9" fillId="0" borderId="13" xfId="1" applyNumberFormat="1" applyFont="1" applyBorder="1" applyAlignment="1">
      <alignment horizontal="center"/>
    </xf>
    <xf numFmtId="176" fontId="9" fillId="0" borderId="14" xfId="1" applyNumberFormat="1" applyFont="1" applyBorder="1" applyAlignment="1">
      <alignment horizontal="center"/>
    </xf>
    <xf numFmtId="176" fontId="26" fillId="0" borderId="14" xfId="1" quotePrefix="1" applyNumberFormat="1" applyFont="1" applyFill="1" applyBorder="1" applyAlignment="1" applyProtection="1">
      <alignment horizontal="center"/>
    </xf>
    <xf numFmtId="176" fontId="9" fillId="0" borderId="0" xfId="1" applyNumberFormat="1" applyFont="1" applyAlignment="1">
      <alignment horizontal="center"/>
    </xf>
    <xf numFmtId="176" fontId="10" fillId="0" borderId="0" xfId="1" applyNumberFormat="1" applyFont="1" applyAlignment="1">
      <alignment horizontal="center"/>
    </xf>
    <xf numFmtId="176" fontId="10" fillId="0" borderId="15" xfId="1" applyNumberFormat="1" applyFont="1" applyBorder="1" applyAlignment="1">
      <alignment horizontal="center"/>
    </xf>
    <xf numFmtId="176" fontId="10" fillId="0" borderId="0" xfId="1" applyNumberFormat="1" applyFont="1" applyBorder="1"/>
    <xf numFmtId="176" fontId="9" fillId="0" borderId="0" xfId="1" applyNumberFormat="1" applyFont="1"/>
    <xf numFmtId="176" fontId="4" fillId="0" borderId="0" xfId="2" applyNumberFormat="1" applyFont="1" applyAlignment="1">
      <alignment horizontal="centerContinuous"/>
    </xf>
    <xf numFmtId="176" fontId="4" fillId="0" borderId="0" xfId="2" applyNumberFormat="1" applyFont="1"/>
    <xf numFmtId="176" fontId="5" fillId="0" borderId="14" xfId="2" quotePrefix="1" applyNumberFormat="1" applyFont="1" applyBorder="1" applyAlignment="1">
      <alignment horizontal="center"/>
    </xf>
    <xf numFmtId="176" fontId="5" fillId="0" borderId="0" xfId="2" applyNumberFormat="1" applyFont="1"/>
    <xf numFmtId="176" fontId="10" fillId="0" borderId="15" xfId="1" applyNumberFormat="1" applyFont="1" applyBorder="1"/>
    <xf numFmtId="176" fontId="10" fillId="0" borderId="15" xfId="2" applyNumberFormat="1" applyFont="1" applyBorder="1"/>
    <xf numFmtId="176" fontId="4" fillId="0" borderId="0" xfId="0" applyNumberFormat="1" applyFont="1" applyAlignment="1">
      <alignment horizontal="centerContinuous"/>
    </xf>
    <xf numFmtId="176" fontId="4" fillId="0" borderId="0" xfId="0" applyNumberFormat="1" applyFont="1"/>
    <xf numFmtId="176" fontId="3" fillId="0" borderId="0" xfId="0" applyNumberFormat="1" applyFont="1"/>
    <xf numFmtId="176" fontId="5" fillId="0" borderId="14" xfId="0" quotePrefix="1" applyNumberFormat="1" applyFont="1" applyBorder="1" applyAlignment="1">
      <alignment horizontal="center"/>
    </xf>
    <xf numFmtId="176" fontId="5" fillId="0" borderId="0" xfId="1" applyNumberFormat="1" applyFont="1"/>
    <xf numFmtId="176" fontId="4" fillId="0" borderId="0" xfId="1" applyNumberFormat="1" applyFont="1"/>
    <xf numFmtId="176" fontId="3" fillId="0" borderId="15" xfId="0" applyNumberFormat="1" applyFont="1" applyBorder="1"/>
    <xf numFmtId="176" fontId="5" fillId="0" borderId="0" xfId="2" applyNumberFormat="1" applyFont="1" applyAlignment="1">
      <alignment horizontal="centerContinuous"/>
    </xf>
    <xf numFmtId="176" fontId="5" fillId="0" borderId="16" xfId="2" quotePrefix="1" applyNumberFormat="1" applyFont="1" applyBorder="1" applyAlignment="1">
      <alignment horizontal="center"/>
    </xf>
    <xf numFmtId="176" fontId="4" fillId="0" borderId="0" xfId="1" applyNumberFormat="1" applyFont="1" applyBorder="1"/>
    <xf numFmtId="176" fontId="5" fillId="0" borderId="0" xfId="1" applyNumberFormat="1" applyFont="1" applyBorder="1" applyAlignment="1">
      <alignment horizontal="centerContinuous"/>
    </xf>
    <xf numFmtId="176" fontId="4" fillId="0" borderId="0" xfId="1" applyNumberFormat="1" applyFont="1" applyBorder="1" applyAlignment="1">
      <alignment horizontal="centerContinuous"/>
    </xf>
    <xf numFmtId="176" fontId="5" fillId="0" borderId="15" xfId="1" applyNumberFormat="1" applyFont="1" applyBorder="1" applyAlignment="1">
      <alignment horizontal="centerContinuous"/>
    </xf>
    <xf numFmtId="176" fontId="5" fillId="0" borderId="0" xfId="1" applyNumberFormat="1" applyFont="1" applyAlignment="1">
      <alignment horizontal="centerContinuous"/>
    </xf>
    <xf numFmtId="176" fontId="12" fillId="0" borderId="0" xfId="1" applyNumberFormat="1" applyFont="1" applyAlignment="1">
      <alignment horizontal="centerContinuous"/>
    </xf>
    <xf numFmtId="176" fontId="4" fillId="0" borderId="0" xfId="1" applyNumberFormat="1" applyFont="1" applyAlignment="1">
      <alignment horizontal="centerContinuous"/>
    </xf>
    <xf numFmtId="176" fontId="5" fillId="0" borderId="13" xfId="1" applyNumberFormat="1" applyFont="1" applyBorder="1" applyAlignment="1">
      <alignment horizontal="center"/>
    </xf>
    <xf numFmtId="176" fontId="5" fillId="0" borderId="16" xfId="1" applyNumberFormat="1" applyFont="1" applyBorder="1" applyAlignment="1">
      <alignment horizontal="centerContinuous"/>
    </xf>
    <xf numFmtId="176" fontId="5" fillId="0" borderId="0" xfId="1" applyNumberFormat="1" applyFont="1" applyBorder="1"/>
    <xf numFmtId="176" fontId="5" fillId="0" borderId="15" xfId="1" applyNumberFormat="1" applyFont="1" applyBorder="1"/>
    <xf numFmtId="176" fontId="26" fillId="0" borderId="16" xfId="1" quotePrefix="1" applyNumberFormat="1" applyFont="1" applyFill="1" applyBorder="1" applyAlignment="1" applyProtection="1">
      <alignment horizontal="center"/>
    </xf>
    <xf numFmtId="176" fontId="6" fillId="0" borderId="0" xfId="1" applyNumberFormat="1" applyFont="1" applyAlignment="1">
      <alignment horizontal="centerContinuous"/>
    </xf>
    <xf numFmtId="176" fontId="5" fillId="0" borderId="14" xfId="1" applyNumberFormat="1" applyFont="1" applyFill="1" applyBorder="1" applyAlignment="1">
      <alignment horizontal="centerContinuous"/>
    </xf>
    <xf numFmtId="176" fontId="4" fillId="0" borderId="16" xfId="1" applyNumberFormat="1" applyFont="1" applyFill="1" applyBorder="1" applyAlignment="1"/>
    <xf numFmtId="176" fontId="5" fillId="0" borderId="0" xfId="1" applyNumberFormat="1" applyFont="1" applyFill="1" applyBorder="1"/>
    <xf numFmtId="176" fontId="4" fillId="0" borderId="0" xfId="1" applyNumberFormat="1" applyFont="1" applyFill="1" applyBorder="1"/>
    <xf numFmtId="176" fontId="4" fillId="0" borderId="15" xfId="1" applyNumberFormat="1" applyFont="1" applyFill="1" applyBorder="1"/>
    <xf numFmtId="176" fontId="5" fillId="0" borderId="0" xfId="0" applyNumberFormat="1" applyFont="1" applyAlignment="1">
      <alignment horizontal="centerContinuous"/>
    </xf>
    <xf numFmtId="176" fontId="6" fillId="0" borderId="0" xfId="0" applyNumberFormat="1" applyFont="1" applyAlignment="1">
      <alignment horizontal="centerContinuous"/>
    </xf>
    <xf numFmtId="176" fontId="4" fillId="0" borderId="16" xfId="0" applyNumberFormat="1" applyFont="1" applyFill="1" applyBorder="1" applyAlignment="1"/>
    <xf numFmtId="176" fontId="3" fillId="0" borderId="0" xfId="0" applyNumberFormat="1" applyFont="1" applyAlignment="1">
      <alignment horizontal="centerContinuous"/>
    </xf>
    <xf numFmtId="176" fontId="4" fillId="0" borderId="0" xfId="1" applyNumberFormat="1" applyFont="1" applyFill="1" applyBorder="1" applyAlignment="1"/>
    <xf numFmtId="176" fontId="5" fillId="0" borderId="13" xfId="2" quotePrefix="1" applyNumberFormat="1" applyFont="1" applyFill="1" applyBorder="1" applyAlignment="1">
      <alignment horizontal="center"/>
    </xf>
    <xf numFmtId="176" fontId="5" fillId="0" borderId="0" xfId="1" applyNumberFormat="1" applyFont="1" applyBorder="1" applyAlignment="1">
      <alignment horizontal="center"/>
    </xf>
    <xf numFmtId="176" fontId="4" fillId="0" borderId="0" xfId="2" applyNumberFormat="1" applyFont="1" applyBorder="1"/>
    <xf numFmtId="176" fontId="4" fillId="0" borderId="15" xfId="2" applyNumberFormat="1" applyFont="1" applyBorder="1"/>
    <xf numFmtId="176" fontId="5" fillId="0" borderId="13" xfId="2" applyNumberFormat="1" applyFont="1" applyBorder="1" applyAlignment="1">
      <alignment horizontal="center" vertical="center"/>
    </xf>
    <xf numFmtId="176" fontId="5" fillId="0" borderId="14" xfId="2" quotePrefix="1" applyNumberFormat="1" applyFont="1" applyBorder="1" applyAlignment="1">
      <alignment horizontal="center" vertical="center"/>
    </xf>
    <xf numFmtId="176" fontId="5" fillId="0" borderId="0" xfId="2" applyNumberFormat="1" applyFont="1" applyBorder="1"/>
    <xf numFmtId="176" fontId="4" fillId="0" borderId="15" xfId="1" applyNumberFormat="1" applyFont="1" applyBorder="1"/>
    <xf numFmtId="176" fontId="5" fillId="0" borderId="0" xfId="1" applyNumberFormat="1" applyFont="1" applyFill="1" applyBorder="1" applyAlignment="1">
      <alignment horizontal="right"/>
    </xf>
    <xf numFmtId="176" fontId="4" fillId="0" borderId="0" xfId="1" applyNumberFormat="1" applyFont="1" applyFill="1" applyBorder="1" applyAlignment="1">
      <alignment horizontal="right"/>
    </xf>
    <xf numFmtId="176" fontId="5" fillId="0" borderId="0" xfId="1" applyNumberFormat="1" applyFont="1" applyFill="1" applyBorder="1" applyAlignment="1">
      <alignment horizontal="center"/>
    </xf>
    <xf numFmtId="176" fontId="4" fillId="0" borderId="0" xfId="1" applyNumberFormat="1" applyFont="1" applyFill="1" applyBorder="1" applyAlignment="1">
      <alignment horizontal="center"/>
    </xf>
    <xf numFmtId="176" fontId="5" fillId="0" borderId="14" xfId="1" applyNumberFormat="1" applyFont="1" applyBorder="1" applyAlignment="1">
      <alignment horizontal="center"/>
    </xf>
    <xf numFmtId="0" fontId="0" fillId="0" borderId="0" xfId="0" applyBorder="1" applyAlignment="1">
      <alignment horizontal="center" vertical="center" wrapText="1"/>
    </xf>
    <xf numFmtId="1" fontId="9" fillId="0" borderId="0" xfId="2" applyNumberFormat="1" applyFont="1" applyAlignment="1">
      <alignment horizontal="center" vertical="top" wrapText="1"/>
    </xf>
    <xf numFmtId="1" fontId="5" fillId="0" borderId="0" xfId="2" applyNumberFormat="1" applyFont="1" applyAlignment="1">
      <alignment horizontal="center"/>
    </xf>
    <xf numFmtId="0" fontId="5" fillId="0" borderId="13" xfId="0" applyFont="1" applyBorder="1" applyAlignment="1">
      <alignment horizontal="center"/>
    </xf>
    <xf numFmtId="0" fontId="11" fillId="0" borderId="20" xfId="0" applyFont="1" applyFill="1" applyBorder="1" applyAlignment="1" applyProtection="1">
      <alignment horizontal="center"/>
    </xf>
    <xf numFmtId="165" fontId="11" fillId="0" borderId="21" xfId="1" applyNumberFormat="1" applyFont="1" applyFill="1" applyBorder="1" applyProtection="1"/>
    <xf numFmtId="1" fontId="5" fillId="0" borderId="0" xfId="2" quotePrefix="1" applyNumberFormat="1" applyFont="1" applyFill="1" applyBorder="1" applyAlignment="1">
      <alignment horizontal="center"/>
    </xf>
    <xf numFmtId="169" fontId="11" fillId="0" borderId="21" xfId="1" applyNumberFormat="1" applyFont="1" applyFill="1" applyBorder="1" applyProtection="1"/>
    <xf numFmtId="43" fontId="4" fillId="0" borderId="0" xfId="0" applyNumberFormat="1" applyFont="1" applyBorder="1"/>
    <xf numFmtId="43" fontId="12" fillId="0" borderId="0" xfId="0" applyNumberFormat="1" applyFont="1" applyFill="1" applyBorder="1" applyAlignment="1"/>
    <xf numFmtId="43" fontId="11" fillId="0" borderId="0" xfId="0" applyNumberFormat="1" applyFont="1" applyFill="1" applyBorder="1"/>
    <xf numFmtId="43" fontId="12" fillId="0" borderId="0" xfId="0" applyNumberFormat="1" applyFont="1" applyBorder="1"/>
    <xf numFmtId="43" fontId="12" fillId="0" borderId="24" xfId="0" applyNumberFormat="1" applyFont="1" applyFill="1" applyBorder="1"/>
    <xf numFmtId="170" fontId="18" fillId="0" borderId="0" xfId="2" quotePrefix="1" applyNumberFormat="1" applyFont="1" applyBorder="1" applyAlignment="1" applyProtection="1">
      <alignment horizontal="right"/>
    </xf>
    <xf numFmtId="0" fontId="9" fillId="0" borderId="0" xfId="2" quotePrefix="1" applyFont="1" applyAlignment="1">
      <alignment horizontal="left" vertical="top" wrapText="1"/>
    </xf>
    <xf numFmtId="1" fontId="10" fillId="0" borderId="0" xfId="0" applyNumberFormat="1" applyFont="1" applyAlignment="1">
      <alignment horizontal="left"/>
    </xf>
    <xf numFmtId="165" fontId="9" fillId="0" borderId="0" xfId="0" applyNumberFormat="1" applyFont="1"/>
    <xf numFmtId="176" fontId="9" fillId="0" borderId="0" xfId="0" applyNumberFormat="1" applyFont="1"/>
    <xf numFmtId="0" fontId="9" fillId="0" borderId="0" xfId="0" applyFont="1"/>
    <xf numFmtId="0" fontId="10" fillId="0" borderId="0" xfId="0" applyFont="1"/>
    <xf numFmtId="0" fontId="9" fillId="0" borderId="0" xfId="0" applyFont="1" applyBorder="1"/>
    <xf numFmtId="176" fontId="9" fillId="0" borderId="0" xfId="0" applyNumberFormat="1" applyFont="1" applyBorder="1"/>
    <xf numFmtId="164" fontId="4" fillId="0" borderId="0" xfId="1" quotePrefix="1" applyNumberFormat="1" applyFont="1" applyFill="1" applyBorder="1" applyAlignment="1">
      <alignment horizontal="right"/>
    </xf>
    <xf numFmtId="176" fontId="12" fillId="0" borderId="0" xfId="0" applyNumberFormat="1" applyFont="1" applyFill="1" applyBorder="1"/>
    <xf numFmtId="168" fontId="10" fillId="0" borderId="0" xfId="2" applyNumberFormat="1" applyFont="1" applyAlignment="1" applyProtection="1">
      <alignment horizontal="left"/>
    </xf>
    <xf numFmtId="43" fontId="28" fillId="0" borderId="0" xfId="1" applyFont="1" applyFill="1" applyBorder="1"/>
    <xf numFmtId="0" fontId="28" fillId="0" borderId="0" xfId="0" applyFont="1" applyFill="1" applyBorder="1"/>
    <xf numFmtId="0" fontId="10" fillId="0" borderId="0" xfId="2" quotePrefix="1" applyFont="1" applyAlignment="1">
      <alignment horizontal="left" vertical="top" wrapText="1" indent="1"/>
    </xf>
    <xf numFmtId="0" fontId="10" fillId="0" borderId="0" xfId="2" quotePrefix="1" applyFont="1" applyAlignment="1">
      <alignment horizontal="left" vertical="top" indent="1"/>
    </xf>
    <xf numFmtId="0" fontId="4" fillId="0" borderId="0" xfId="0" quotePrefix="1" applyFont="1" applyAlignment="1">
      <alignment horizontal="left" vertical="top" wrapText="1" indent="1"/>
    </xf>
    <xf numFmtId="0" fontId="4" fillId="0" borderId="0" xfId="0" quotePrefix="1" applyFont="1" applyAlignment="1">
      <alignment horizontal="left" vertical="top" indent="1"/>
    </xf>
    <xf numFmtId="0" fontId="23" fillId="0" borderId="0" xfId="2" applyFont="1" applyAlignment="1" applyProtection="1">
      <alignment horizontal="center"/>
    </xf>
    <xf numFmtId="0" fontId="18" fillId="0" borderId="0" xfId="2" applyFont="1" applyAlignment="1" applyProtection="1">
      <alignment horizontal="center"/>
    </xf>
    <xf numFmtId="0" fontId="23" fillId="0" borderId="3" xfId="2" applyFont="1" applyFill="1" applyBorder="1" applyAlignment="1">
      <alignment horizontal="center" vertical="center" wrapText="1"/>
    </xf>
    <xf numFmtId="0" fontId="0" fillId="0" borderId="6" xfId="0" applyBorder="1" applyAlignment="1">
      <alignment horizontal="center" vertical="center" wrapText="1"/>
    </xf>
    <xf numFmtId="0" fontId="23" fillId="0" borderId="2" xfId="2" quotePrefix="1" applyFont="1" applyFill="1" applyBorder="1" applyAlignment="1" applyProtection="1">
      <alignment horizontal="center" vertical="center" wrapText="1"/>
    </xf>
    <xf numFmtId="0" fontId="22" fillId="0" borderId="5" xfId="2" applyFont="1" applyBorder="1" applyAlignment="1">
      <alignment horizontal="center" vertical="center" wrapText="1"/>
    </xf>
    <xf numFmtId="0" fontId="22" fillId="0" borderId="8" xfId="2" applyFont="1" applyBorder="1" applyAlignment="1">
      <alignment horizontal="center" vertical="center" wrapText="1"/>
    </xf>
    <xf numFmtId="0" fontId="23" fillId="0" borderId="2" xfId="2" applyFont="1" applyFill="1" applyBorder="1" applyAlignment="1" applyProtection="1">
      <alignment horizontal="center" vertical="center" wrapText="1"/>
    </xf>
    <xf numFmtId="0" fontId="23" fillId="0" borderId="1" xfId="2" applyFont="1" applyFill="1" applyBorder="1" applyAlignment="1" applyProtection="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23" fillId="0" borderId="2" xfId="2" applyFont="1" applyFill="1"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1" fontId="9" fillId="0" borderId="12" xfId="2" quotePrefix="1" applyNumberFormat="1" applyFont="1" applyBorder="1" applyAlignment="1">
      <alignment horizontal="center" vertical="center" wrapText="1"/>
    </xf>
    <xf numFmtId="0" fontId="3" fillId="0" borderId="13" xfId="2" applyBorder="1" applyAlignment="1">
      <alignment horizontal="center" vertical="center" wrapText="1"/>
    </xf>
    <xf numFmtId="0" fontId="3" fillId="0" borderId="12" xfId="2" applyBorder="1" applyAlignment="1">
      <alignment horizontal="center" vertical="center" wrapText="1"/>
    </xf>
    <xf numFmtId="0" fontId="9" fillId="0" borderId="13" xfId="2" applyFont="1" applyBorder="1" applyAlignment="1">
      <alignment horizontal="center"/>
    </xf>
    <xf numFmtId="0" fontId="9" fillId="0" borderId="13" xfId="1" applyNumberFormat="1" applyFont="1" applyBorder="1" applyAlignment="1">
      <alignment horizontal="center"/>
    </xf>
    <xf numFmtId="176" fontId="9" fillId="0" borderId="19" xfId="1" applyNumberFormat="1" applyFont="1" applyBorder="1" applyAlignment="1">
      <alignment horizontal="center" wrapText="1"/>
    </xf>
    <xf numFmtId="176" fontId="9" fillId="0" borderId="24" xfId="1" applyNumberFormat="1" applyFont="1" applyBorder="1" applyAlignment="1">
      <alignment horizontal="center"/>
    </xf>
    <xf numFmtId="1" fontId="9" fillId="0" borderId="0" xfId="2" applyNumberFormat="1" applyFont="1" applyAlignment="1">
      <alignment horizontal="center"/>
    </xf>
    <xf numFmtId="49" fontId="5" fillId="0" borderId="0" xfId="2" applyNumberFormat="1" applyFont="1" applyAlignment="1">
      <alignment horizontal="center"/>
    </xf>
    <xf numFmtId="1" fontId="9" fillId="0" borderId="13" xfId="2" quotePrefix="1" applyNumberFormat="1" applyFont="1"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1" fontId="5" fillId="0" borderId="12" xfId="0" applyNumberFormat="1" applyFont="1" applyBorder="1" applyAlignment="1">
      <alignment horizontal="center" vertical="center" wrapText="1"/>
    </xf>
    <xf numFmtId="1" fontId="5" fillId="0" borderId="13" xfId="0" applyNumberFormat="1" applyFont="1" applyBorder="1" applyAlignment="1">
      <alignment horizontal="center" vertical="center" wrapText="1"/>
    </xf>
    <xf numFmtId="0" fontId="5" fillId="0" borderId="0" xfId="2" applyFont="1" applyAlignment="1">
      <alignment horizontal="center"/>
    </xf>
    <xf numFmtId="0" fontId="4" fillId="0" borderId="0" xfId="2" quotePrefix="1" applyFont="1" applyBorder="1" applyAlignment="1">
      <alignment horizontal="left" vertical="top" wrapText="1"/>
    </xf>
    <xf numFmtId="0" fontId="3" fillId="0" borderId="0" xfId="2" applyFont="1" applyBorder="1" applyAlignment="1">
      <alignment horizontal="left" vertical="top" wrapText="1"/>
    </xf>
    <xf numFmtId="0" fontId="5" fillId="0" borderId="12" xfId="2" applyFont="1" applyBorder="1" applyAlignment="1">
      <alignment horizontal="center" vertical="center"/>
    </xf>
    <xf numFmtId="0" fontId="3" fillId="0" borderId="13" xfId="2" applyBorder="1" applyAlignment="1">
      <alignment horizontal="center" vertical="center"/>
    </xf>
    <xf numFmtId="0" fontId="3" fillId="0" borderId="12" xfId="2" applyBorder="1" applyAlignment="1">
      <alignment horizontal="center" vertical="center"/>
    </xf>
    <xf numFmtId="0" fontId="5" fillId="0" borderId="12" xfId="2" applyFont="1" applyBorder="1" applyAlignment="1">
      <alignment horizontal="center" vertical="center" wrapText="1"/>
    </xf>
    <xf numFmtId="0" fontId="5" fillId="0" borderId="0" xfId="0" applyFont="1" applyAlignment="1">
      <alignment horizont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1" fontId="5" fillId="0" borderId="12" xfId="2" quotePrefix="1" applyNumberFormat="1" applyFont="1" applyFill="1" applyBorder="1" applyAlignment="1">
      <alignment horizontal="center" vertical="center" wrapText="1"/>
    </xf>
    <xf numFmtId="0" fontId="3" fillId="0" borderId="13" xfId="2" applyFont="1" applyBorder="1" applyAlignment="1">
      <alignment horizontal="center" vertical="center" wrapText="1"/>
    </xf>
    <xf numFmtId="0" fontId="3" fillId="0" borderId="12" xfId="2" applyFont="1" applyBorder="1" applyAlignment="1">
      <alignment horizontal="center" vertical="center" wrapText="1"/>
    </xf>
    <xf numFmtId="0" fontId="5" fillId="0" borderId="13" xfId="1" applyNumberFormat="1" applyFont="1" applyFill="1" applyBorder="1" applyAlignment="1">
      <alignment horizontal="center" vertical="center"/>
    </xf>
    <xf numFmtId="49" fontId="5" fillId="0" borderId="13" xfId="2" applyNumberFormat="1" applyFont="1" applyFill="1" applyBorder="1" applyAlignment="1">
      <alignment horizontal="center" vertical="center"/>
    </xf>
    <xf numFmtId="176" fontId="5" fillId="0" borderId="13" xfId="2" quotePrefix="1" applyNumberFormat="1" applyFont="1" applyFill="1" applyBorder="1" applyAlignment="1">
      <alignment horizontal="center" vertical="center"/>
    </xf>
    <xf numFmtId="176" fontId="5" fillId="0" borderId="14" xfId="2" quotePrefix="1" applyNumberFormat="1" applyFont="1" applyFill="1" applyBorder="1" applyAlignment="1">
      <alignment horizontal="center" vertical="center"/>
    </xf>
    <xf numFmtId="0" fontId="11" fillId="0" borderId="0" xfId="2" applyFont="1" applyAlignment="1">
      <alignment horizontal="center"/>
    </xf>
    <xf numFmtId="1" fontId="5" fillId="0" borderId="0" xfId="2" quotePrefix="1" applyNumberFormat="1" applyFont="1" applyAlignment="1">
      <alignment horizontal="center" vertical="center"/>
    </xf>
    <xf numFmtId="1" fontId="4" fillId="0" borderId="0" xfId="2" applyNumberFormat="1" applyFont="1" applyAlignment="1">
      <alignment horizontal="center" vertical="center"/>
    </xf>
    <xf numFmtId="0" fontId="11" fillId="0" borderId="12" xfId="0" applyFont="1" applyFill="1" applyBorder="1" applyAlignment="1" applyProtection="1">
      <alignment horizontal="center" vertical="center" wrapText="1"/>
    </xf>
    <xf numFmtId="168" fontId="4" fillId="0" borderId="0" xfId="2" applyNumberFormat="1" applyFont="1" applyAlignment="1" applyProtection="1">
      <alignment horizontal="center"/>
    </xf>
    <xf numFmtId="0" fontId="5" fillId="0" borderId="0" xfId="2" quotePrefix="1" applyFont="1" applyAlignment="1">
      <alignment horizontal="center"/>
    </xf>
    <xf numFmtId="1" fontId="5" fillId="0" borderId="0" xfId="2" quotePrefix="1" applyNumberFormat="1" applyFont="1" applyAlignment="1">
      <alignment horizontal="center"/>
    </xf>
    <xf numFmtId="1" fontId="5" fillId="0" borderId="0" xfId="2" applyNumberFormat="1" applyFont="1" applyAlignment="1">
      <alignment horizontal="center"/>
    </xf>
    <xf numFmtId="1" fontId="5" fillId="0" borderId="12" xfId="2" applyNumberFormat="1" applyFont="1" applyFill="1" applyBorder="1" applyAlignment="1">
      <alignment horizontal="center" vertical="center" wrapText="1"/>
    </xf>
    <xf numFmtId="0" fontId="5" fillId="0" borderId="13" xfId="2" applyFont="1" applyFill="1" applyBorder="1" applyAlignment="1">
      <alignment horizontal="center"/>
    </xf>
    <xf numFmtId="176" fontId="5" fillId="0" borderId="13" xfId="1" applyNumberFormat="1" applyFont="1" applyBorder="1" applyAlignment="1">
      <alignment horizontal="center" vertical="center" wrapText="1"/>
    </xf>
    <xf numFmtId="176" fontId="5" fillId="0" borderId="14" xfId="1" applyNumberFormat="1" applyFont="1" applyBorder="1" applyAlignment="1">
      <alignment horizontal="center" vertical="center" wrapText="1"/>
    </xf>
    <xf numFmtId="1" fontId="4" fillId="0" borderId="0" xfId="2" quotePrefix="1" applyNumberFormat="1" applyFont="1" applyAlignment="1">
      <alignment horizontal="left" vertical="top" wrapText="1"/>
    </xf>
    <xf numFmtId="0" fontId="3" fillId="0" borderId="0" xfId="2" applyAlignment="1">
      <alignment horizontal="left" vertical="top" wrapText="1"/>
    </xf>
    <xf numFmtId="0" fontId="0" fillId="0" borderId="0" xfId="0" applyAlignment="1">
      <alignment horizontal="left" vertical="top" wrapText="1"/>
    </xf>
    <xf numFmtId="176" fontId="9" fillId="0" borderId="13" xfId="1" applyNumberFormat="1" applyFont="1" applyBorder="1" applyAlignment="1">
      <alignment horizontal="center" vertical="center" wrapText="1"/>
    </xf>
    <xf numFmtId="176" fontId="9" fillId="0" borderId="14" xfId="1" applyNumberFormat="1" applyFont="1" applyBorder="1" applyAlignment="1">
      <alignment horizontal="center" vertical="center" wrapText="1"/>
    </xf>
  </cellXfs>
  <cellStyles count="10">
    <cellStyle name="Comma" xfId="1" builtinId="3"/>
    <cellStyle name="Comma 2" xfId="4"/>
    <cellStyle name="Comma 3" xfId="5"/>
    <cellStyle name="Comma 4" xfId="6"/>
    <cellStyle name="Comma 4 2" xfId="9"/>
    <cellStyle name="Normal" xfId="0" builtinId="0"/>
    <cellStyle name="Normal 2" xfId="2"/>
    <cellStyle name="Normal 3" xfId="3"/>
    <cellStyle name="Normal 4" xfId="7"/>
    <cellStyle name="Normal 4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workbookViewId="0">
      <pane xSplit="1" ySplit="13" topLeftCell="B46" activePane="bottomRight" state="frozen"/>
      <selection sqref="A1:XFD1048576"/>
      <selection pane="topRight" sqref="A1:XFD1048576"/>
      <selection pane="bottomLeft" sqref="A1:XFD1048576"/>
      <selection pane="bottomRight" activeCell="H52" sqref="H52"/>
    </sheetView>
  </sheetViews>
  <sheetFormatPr defaultColWidth="11" defaultRowHeight="15" x14ac:dyDescent="0.2"/>
  <cols>
    <col min="1" max="1" width="12.7109375" style="127" customWidth="1"/>
    <col min="2" max="9" width="15.7109375" style="127" customWidth="1"/>
    <col min="10" max="11" width="16.85546875" style="127" bestFit="1" customWidth="1"/>
    <col min="12" max="16384" width="11" style="127"/>
  </cols>
  <sheetData>
    <row r="1" spans="1:9" s="162" customFormat="1" ht="14.25" x14ac:dyDescent="0.2">
      <c r="A1" s="163" t="s">
        <v>0</v>
      </c>
      <c r="B1" s="163"/>
      <c r="C1" s="163"/>
      <c r="D1" s="163"/>
      <c r="E1" s="163"/>
      <c r="F1" s="163"/>
      <c r="G1" s="163"/>
      <c r="H1" s="163"/>
      <c r="I1" s="163"/>
    </row>
    <row r="2" spans="1:9" s="162" customFormat="1" ht="14.25" x14ac:dyDescent="0.2">
      <c r="A2" s="163" t="s">
        <v>176</v>
      </c>
      <c r="B2" s="163"/>
      <c r="C2" s="163"/>
      <c r="D2" s="163"/>
      <c r="E2" s="163"/>
      <c r="F2" s="163"/>
      <c r="G2" s="163"/>
      <c r="H2" s="163"/>
      <c r="I2" s="163"/>
    </row>
    <row r="3" spans="1:9" s="162" customFormat="1" ht="14.25" x14ac:dyDescent="0.2">
      <c r="A3" s="163" t="s">
        <v>182</v>
      </c>
      <c r="B3" s="163"/>
      <c r="C3" s="163"/>
      <c r="D3" s="163"/>
      <c r="E3" s="163"/>
      <c r="F3" s="163"/>
      <c r="G3" s="163"/>
      <c r="H3" s="163"/>
      <c r="I3" s="163"/>
    </row>
    <row r="4" spans="1:9" s="162" customFormat="1" ht="14.25" x14ac:dyDescent="0.2">
      <c r="A4" s="163" t="s">
        <v>185</v>
      </c>
      <c r="B4" s="163"/>
      <c r="C4" s="163"/>
      <c r="D4" s="163"/>
      <c r="E4" s="163"/>
      <c r="F4" s="163"/>
      <c r="G4" s="163"/>
      <c r="H4" s="163"/>
      <c r="I4" s="163"/>
    </row>
    <row r="5" spans="1:9" s="164" customFormat="1" ht="12" x14ac:dyDescent="0.15"/>
    <row r="6" spans="1:9" s="164" customFormat="1" ht="15" customHeight="1" x14ac:dyDescent="0.2">
      <c r="A6" s="466" t="s">
        <v>476</v>
      </c>
      <c r="B6" s="466"/>
      <c r="C6" s="466"/>
      <c r="D6" s="466"/>
      <c r="E6" s="466"/>
      <c r="F6" s="466"/>
      <c r="G6" s="466"/>
      <c r="H6" s="466"/>
      <c r="I6" s="466"/>
    </row>
    <row r="7" spans="1:9" s="164" customFormat="1" x14ac:dyDescent="0.25">
      <c r="A7" s="467" t="s">
        <v>184</v>
      </c>
      <c r="B7" s="467"/>
      <c r="C7" s="467"/>
      <c r="D7" s="467"/>
      <c r="E7" s="467"/>
      <c r="F7" s="467"/>
      <c r="G7" s="467"/>
      <c r="H7" s="467"/>
      <c r="I7" s="467"/>
    </row>
    <row r="8" spans="1:9" s="164" customFormat="1" x14ac:dyDescent="0.25">
      <c r="A8" s="165"/>
      <c r="B8" s="166"/>
      <c r="C8" s="166"/>
      <c r="D8" s="166"/>
      <c r="E8" s="166"/>
      <c r="F8" s="166"/>
      <c r="G8" s="166"/>
      <c r="H8" s="166"/>
    </row>
    <row r="9" spans="1:9" s="167" customFormat="1" ht="14.25" x14ac:dyDescent="0.2">
      <c r="A9" s="474" t="s">
        <v>120</v>
      </c>
      <c r="B9" s="470" t="s">
        <v>118</v>
      </c>
      <c r="C9" s="172"/>
      <c r="D9" s="172"/>
      <c r="E9" s="477" t="s">
        <v>205</v>
      </c>
      <c r="F9" s="174" t="s">
        <v>109</v>
      </c>
      <c r="G9" s="175"/>
      <c r="H9" s="174"/>
      <c r="I9" s="468" t="s">
        <v>205</v>
      </c>
    </row>
    <row r="10" spans="1:9" s="167" customFormat="1" ht="14.25" x14ac:dyDescent="0.2">
      <c r="A10" s="475"/>
      <c r="B10" s="471"/>
      <c r="C10" s="173" t="s">
        <v>121</v>
      </c>
      <c r="D10" s="173" t="s">
        <v>119</v>
      </c>
      <c r="E10" s="478"/>
      <c r="F10" s="177" t="s">
        <v>122</v>
      </c>
      <c r="G10" s="473" t="s">
        <v>121</v>
      </c>
      <c r="H10" s="473" t="s">
        <v>119</v>
      </c>
      <c r="I10" s="469"/>
    </row>
    <row r="11" spans="1:9" s="167" customFormat="1" ht="14.25" x14ac:dyDescent="0.2">
      <c r="A11" s="475"/>
      <c r="B11" s="472"/>
      <c r="C11" s="179"/>
      <c r="D11" s="179"/>
      <c r="E11" s="479"/>
      <c r="F11" s="178" t="s">
        <v>123</v>
      </c>
      <c r="G11" s="472"/>
      <c r="H11" s="472"/>
      <c r="I11" s="469"/>
    </row>
    <row r="12" spans="1:9" x14ac:dyDescent="0.2">
      <c r="A12" s="476"/>
      <c r="B12" s="176" t="s">
        <v>186</v>
      </c>
      <c r="C12" s="176" t="s">
        <v>187</v>
      </c>
      <c r="D12" s="176" t="s">
        <v>188</v>
      </c>
      <c r="E12" s="176" t="s">
        <v>189</v>
      </c>
      <c r="F12" s="176" t="s">
        <v>190</v>
      </c>
      <c r="G12" s="176" t="s">
        <v>191</v>
      </c>
      <c r="H12" s="176" t="s">
        <v>192</v>
      </c>
      <c r="I12" s="180" t="s">
        <v>193</v>
      </c>
    </row>
    <row r="13" spans="1:9" ht="15.75" x14ac:dyDescent="0.25">
      <c r="A13" s="264" t="s">
        <v>277</v>
      </c>
      <c r="B13" s="193"/>
      <c r="C13" s="193"/>
      <c r="D13" s="193"/>
      <c r="E13" s="194"/>
      <c r="F13" s="193"/>
      <c r="G13" s="195"/>
      <c r="H13" s="195"/>
      <c r="I13" s="196"/>
    </row>
    <row r="14" spans="1:9" ht="18" x14ac:dyDescent="0.25">
      <c r="A14" s="448" t="s">
        <v>480</v>
      </c>
      <c r="B14" s="157">
        <v>11080701459</v>
      </c>
      <c r="C14" s="156">
        <v>6825206736</v>
      </c>
      <c r="D14" s="156">
        <v>4255494723</v>
      </c>
      <c r="E14" s="154">
        <v>-2569712013</v>
      </c>
      <c r="F14" s="157">
        <v>11080701459</v>
      </c>
      <c r="G14" s="157">
        <v>6825206736</v>
      </c>
      <c r="H14" s="157">
        <v>4255494723</v>
      </c>
      <c r="I14" s="154">
        <v>-2569712013</v>
      </c>
    </row>
    <row r="15" spans="1:9" ht="18" x14ac:dyDescent="0.25">
      <c r="A15" s="448" t="s">
        <v>481</v>
      </c>
      <c r="B15" s="157">
        <v>13523129613</v>
      </c>
      <c r="C15" s="156">
        <v>7926006098</v>
      </c>
      <c r="D15" s="156">
        <v>5597123515</v>
      </c>
      <c r="E15" s="154">
        <v>-2328882583</v>
      </c>
      <c r="F15" s="157">
        <v>13523129613</v>
      </c>
      <c r="G15" s="157">
        <v>7926006098</v>
      </c>
      <c r="H15" s="157">
        <v>5597123515</v>
      </c>
      <c r="I15" s="154">
        <v>-2328882583</v>
      </c>
    </row>
    <row r="16" spans="1:9" ht="18" x14ac:dyDescent="0.25">
      <c r="A16" s="448" t="s">
        <v>482</v>
      </c>
      <c r="B16" s="157">
        <v>13908512204</v>
      </c>
      <c r="C16" s="156">
        <v>8535646471</v>
      </c>
      <c r="D16" s="156">
        <v>5372865733</v>
      </c>
      <c r="E16" s="154">
        <v>-3162780738</v>
      </c>
      <c r="F16" s="157">
        <v>13908512204</v>
      </c>
      <c r="G16" s="157">
        <v>8535646471</v>
      </c>
      <c r="H16" s="157">
        <v>5372865733</v>
      </c>
      <c r="I16" s="154">
        <v>-3162780738</v>
      </c>
    </row>
    <row r="17" spans="1:11" ht="15.75" x14ac:dyDescent="0.25">
      <c r="A17" s="265" t="s">
        <v>278</v>
      </c>
      <c r="B17" s="156"/>
      <c r="C17" s="156"/>
      <c r="D17" s="156"/>
      <c r="E17" s="153"/>
      <c r="F17" s="156"/>
      <c r="G17" s="156"/>
      <c r="H17" s="156"/>
      <c r="I17" s="153"/>
      <c r="J17" s="128"/>
    </row>
    <row r="18" spans="1:11" ht="18" x14ac:dyDescent="0.25">
      <c r="A18" s="448" t="s">
        <v>480</v>
      </c>
      <c r="B18" s="157">
        <v>10013560418</v>
      </c>
      <c r="C18" s="157">
        <v>5651642734</v>
      </c>
      <c r="D18" s="157">
        <v>4361917684</v>
      </c>
      <c r="E18" s="154">
        <v>-1289725050</v>
      </c>
      <c r="F18" s="157">
        <v>21094261877</v>
      </c>
      <c r="G18" s="157">
        <v>12476849470</v>
      </c>
      <c r="H18" s="157">
        <v>8617412407</v>
      </c>
      <c r="I18" s="154">
        <v>-3859437063</v>
      </c>
    </row>
    <row r="19" spans="1:11" ht="18" x14ac:dyDescent="0.25">
      <c r="A19" s="448" t="s">
        <v>481</v>
      </c>
      <c r="B19" s="157">
        <v>11982257612</v>
      </c>
      <c r="C19" s="157">
        <v>6825955165</v>
      </c>
      <c r="D19" s="157">
        <v>5156302447</v>
      </c>
      <c r="E19" s="154">
        <v>-1669652718</v>
      </c>
      <c r="F19" s="157">
        <v>25505387225</v>
      </c>
      <c r="G19" s="157">
        <v>14751961263</v>
      </c>
      <c r="H19" s="157">
        <v>10753425962</v>
      </c>
      <c r="I19" s="154">
        <v>-3998535301</v>
      </c>
    </row>
    <row r="20" spans="1:11" ht="18" x14ac:dyDescent="0.25">
      <c r="A20" s="448" t="s">
        <v>482</v>
      </c>
      <c r="B20" s="157">
        <v>12631891025</v>
      </c>
      <c r="C20" s="157">
        <v>7761176183</v>
      </c>
      <c r="D20" s="157">
        <v>4870714842</v>
      </c>
      <c r="E20" s="154">
        <v>-2890461341</v>
      </c>
      <c r="F20" s="157">
        <v>26540403229</v>
      </c>
      <c r="G20" s="157">
        <v>16296822654</v>
      </c>
      <c r="H20" s="157">
        <v>10243580575</v>
      </c>
      <c r="I20" s="154">
        <v>-6053242079</v>
      </c>
      <c r="J20" s="129"/>
      <c r="K20" s="129"/>
    </row>
    <row r="21" spans="1:11" ht="15.75" x14ac:dyDescent="0.25">
      <c r="A21" s="265" t="s">
        <v>279</v>
      </c>
      <c r="B21" s="156"/>
      <c r="C21" s="156"/>
      <c r="D21" s="156"/>
      <c r="E21" s="153"/>
      <c r="F21" s="156"/>
      <c r="G21" s="156"/>
      <c r="H21" s="156"/>
      <c r="I21" s="153"/>
    </row>
    <row r="22" spans="1:11" ht="18" x14ac:dyDescent="0.25">
      <c r="A22" s="448" t="s">
        <v>480</v>
      </c>
      <c r="B22" s="157">
        <v>11408294525</v>
      </c>
      <c r="C22" s="157">
        <v>6678284924</v>
      </c>
      <c r="D22" s="157">
        <v>4730009601</v>
      </c>
      <c r="E22" s="154">
        <v>-1948275323</v>
      </c>
      <c r="F22" s="157">
        <v>32502556402</v>
      </c>
      <c r="G22" s="157">
        <v>19155134394</v>
      </c>
      <c r="H22" s="157">
        <v>13347422008</v>
      </c>
      <c r="I22" s="154">
        <v>-5807712386</v>
      </c>
    </row>
    <row r="23" spans="1:11" ht="18" x14ac:dyDescent="0.25">
      <c r="A23" s="448" t="s">
        <v>481</v>
      </c>
      <c r="B23" s="157">
        <v>14110180898</v>
      </c>
      <c r="C23" s="157">
        <v>8107133541</v>
      </c>
      <c r="D23" s="157">
        <v>6003047357</v>
      </c>
      <c r="E23" s="154">
        <v>-2104086184</v>
      </c>
      <c r="F23" s="157">
        <v>39615568123</v>
      </c>
      <c r="G23" s="157">
        <v>22859094804</v>
      </c>
      <c r="H23" s="157">
        <v>16756473319</v>
      </c>
      <c r="I23" s="154">
        <v>-6102621485</v>
      </c>
    </row>
    <row r="24" spans="1:11" ht="18" x14ac:dyDescent="0.25">
      <c r="A24" s="448" t="s">
        <v>482</v>
      </c>
      <c r="B24" s="157">
        <v>13725996721</v>
      </c>
      <c r="C24" s="157">
        <v>8129072510</v>
      </c>
      <c r="D24" s="157">
        <v>5596924211</v>
      </c>
      <c r="E24" s="154">
        <v>-2532148299</v>
      </c>
      <c r="F24" s="157">
        <v>40266399950</v>
      </c>
      <c r="G24" s="157">
        <v>24425895164</v>
      </c>
      <c r="H24" s="157">
        <v>15840504786</v>
      </c>
      <c r="I24" s="154">
        <v>-8585390378</v>
      </c>
      <c r="J24" s="80"/>
      <c r="K24" s="129"/>
    </row>
    <row r="25" spans="1:11" ht="15.75" x14ac:dyDescent="0.25">
      <c r="A25" s="265" t="s">
        <v>280</v>
      </c>
      <c r="B25" s="156"/>
      <c r="C25" s="156"/>
      <c r="D25" s="156"/>
      <c r="E25" s="153"/>
      <c r="F25" s="156"/>
      <c r="G25" s="156"/>
      <c r="H25" s="156"/>
      <c r="I25" s="153"/>
    </row>
    <row r="26" spans="1:11" ht="18" x14ac:dyDescent="0.25">
      <c r="A26" s="448" t="s">
        <v>480</v>
      </c>
      <c r="B26" s="157">
        <v>11149461462</v>
      </c>
      <c r="C26" s="157">
        <v>6864586811</v>
      </c>
      <c r="D26" s="157">
        <v>4284874651</v>
      </c>
      <c r="E26" s="154">
        <v>-2579712160</v>
      </c>
      <c r="F26" s="157">
        <v>43652017864</v>
      </c>
      <c r="G26" s="157">
        <v>26019721205</v>
      </c>
      <c r="H26" s="157">
        <v>17632296659</v>
      </c>
      <c r="I26" s="154">
        <v>-8387424546</v>
      </c>
    </row>
    <row r="27" spans="1:11" ht="18" x14ac:dyDescent="0.25">
      <c r="A27" s="448" t="s">
        <v>481</v>
      </c>
      <c r="B27" s="157">
        <v>12727930084</v>
      </c>
      <c r="C27" s="157">
        <v>7140820004</v>
      </c>
      <c r="D27" s="157">
        <v>5587110080</v>
      </c>
      <c r="E27" s="154">
        <v>-1553709924</v>
      </c>
      <c r="F27" s="157">
        <v>52343498207</v>
      </c>
      <c r="G27" s="157">
        <v>29999914808</v>
      </c>
      <c r="H27" s="157">
        <v>22343583399</v>
      </c>
      <c r="I27" s="154">
        <v>-7656331409</v>
      </c>
    </row>
    <row r="28" spans="1:11" ht="18" x14ac:dyDescent="0.25">
      <c r="A28" s="448" t="s">
        <v>482</v>
      </c>
      <c r="B28" s="157">
        <v>14104134171</v>
      </c>
      <c r="C28" s="157">
        <v>8791899286</v>
      </c>
      <c r="D28" s="157">
        <v>5312234885</v>
      </c>
      <c r="E28" s="154">
        <v>-3479664401</v>
      </c>
      <c r="F28" s="157">
        <v>54370534121</v>
      </c>
      <c r="G28" s="157">
        <v>33217794450</v>
      </c>
      <c r="H28" s="157">
        <v>21152739671</v>
      </c>
      <c r="I28" s="154">
        <v>-12065054779</v>
      </c>
    </row>
    <row r="29" spans="1:11" ht="15.75" x14ac:dyDescent="0.25">
      <c r="A29" s="265" t="s">
        <v>281</v>
      </c>
      <c r="B29" s="156"/>
      <c r="C29" s="156"/>
      <c r="D29" s="156"/>
      <c r="E29" s="153"/>
      <c r="F29" s="156"/>
      <c r="G29" s="156"/>
      <c r="H29" s="156"/>
      <c r="I29" s="153"/>
    </row>
    <row r="30" spans="1:11" ht="18" x14ac:dyDescent="0.25">
      <c r="A30" s="448" t="s">
        <v>480</v>
      </c>
      <c r="B30" s="157">
        <v>11896210727</v>
      </c>
      <c r="C30" s="157">
        <v>7067857994</v>
      </c>
      <c r="D30" s="157">
        <v>4828352733</v>
      </c>
      <c r="E30" s="154">
        <v>-2239505261</v>
      </c>
      <c r="F30" s="157">
        <v>55548228591</v>
      </c>
      <c r="G30" s="157">
        <v>33087579199</v>
      </c>
      <c r="H30" s="157">
        <v>22460649392</v>
      </c>
      <c r="I30" s="154">
        <v>-10626929807</v>
      </c>
    </row>
    <row r="31" spans="1:11" ht="18" x14ac:dyDescent="0.25">
      <c r="A31" s="448" t="s">
        <v>481</v>
      </c>
      <c r="B31" s="157">
        <v>14482496472</v>
      </c>
      <c r="C31" s="157">
        <v>8494946190</v>
      </c>
      <c r="D31" s="157">
        <v>5987550282</v>
      </c>
      <c r="E31" s="154">
        <v>-2507395908</v>
      </c>
      <c r="F31" s="157">
        <v>66825994679</v>
      </c>
      <c r="G31" s="157">
        <v>38494860998</v>
      </c>
      <c r="H31" s="157">
        <v>28331133681</v>
      </c>
      <c r="I31" s="154">
        <v>-10163727317</v>
      </c>
    </row>
    <row r="32" spans="1:11" ht="18" x14ac:dyDescent="0.25">
      <c r="A32" s="448" t="s">
        <v>482</v>
      </c>
      <c r="B32" s="157">
        <v>15447582572</v>
      </c>
      <c r="C32" s="157">
        <v>9568839678</v>
      </c>
      <c r="D32" s="157">
        <v>5878742894</v>
      </c>
      <c r="E32" s="154">
        <v>-3690096784</v>
      </c>
      <c r="F32" s="157">
        <v>69818116693</v>
      </c>
      <c r="G32" s="157">
        <v>42786634128</v>
      </c>
      <c r="H32" s="157">
        <v>27031482565</v>
      </c>
      <c r="I32" s="154">
        <v>-15755151563</v>
      </c>
    </row>
    <row r="33" spans="1:9" ht="15.75" x14ac:dyDescent="0.25">
      <c r="A33" s="265" t="s">
        <v>282</v>
      </c>
      <c r="B33" s="156"/>
      <c r="C33" s="156"/>
      <c r="D33" s="156"/>
      <c r="E33" s="153"/>
      <c r="F33" s="156"/>
      <c r="G33" s="156"/>
      <c r="H33" s="156"/>
      <c r="I33" s="153"/>
    </row>
    <row r="34" spans="1:9" ht="18" x14ac:dyDescent="0.25">
      <c r="A34" s="448" t="s">
        <v>480</v>
      </c>
      <c r="B34" s="157">
        <v>12116558053</v>
      </c>
      <c r="C34" s="157">
        <v>7243655041</v>
      </c>
      <c r="D34" s="197">
        <v>4872903012</v>
      </c>
      <c r="E34" s="154">
        <v>-2370752029</v>
      </c>
      <c r="F34" s="157">
        <v>67664786644</v>
      </c>
      <c r="G34" s="157">
        <v>40331234240</v>
      </c>
      <c r="H34" s="157">
        <v>27333552404</v>
      </c>
      <c r="I34" s="154">
        <v>-12997681836</v>
      </c>
    </row>
    <row r="35" spans="1:9" ht="18" x14ac:dyDescent="0.25">
      <c r="A35" s="448" t="s">
        <v>481</v>
      </c>
      <c r="B35" s="157">
        <v>12993719032</v>
      </c>
      <c r="C35" s="157">
        <v>7289683131</v>
      </c>
      <c r="D35" s="197">
        <v>5704035901</v>
      </c>
      <c r="E35" s="154">
        <v>-1585647230</v>
      </c>
      <c r="F35" s="157">
        <v>79819713711</v>
      </c>
      <c r="G35" s="157">
        <v>45784544129</v>
      </c>
      <c r="H35" s="157">
        <v>34035169582</v>
      </c>
      <c r="I35" s="154">
        <v>-11749374547</v>
      </c>
    </row>
    <row r="36" spans="1:9" ht="18" x14ac:dyDescent="0.25">
      <c r="A36" s="448" t="s">
        <v>482</v>
      </c>
      <c r="B36" s="157">
        <v>14912063284</v>
      </c>
      <c r="C36" s="157">
        <v>9050208489</v>
      </c>
      <c r="D36" s="197">
        <v>5861854795</v>
      </c>
      <c r="E36" s="154">
        <v>-3188353694</v>
      </c>
      <c r="F36" s="157">
        <v>84730179977</v>
      </c>
      <c r="G36" s="157">
        <v>51836842617</v>
      </c>
      <c r="H36" s="157">
        <v>32893337360</v>
      </c>
      <c r="I36" s="154">
        <v>-18943505257</v>
      </c>
    </row>
    <row r="37" spans="1:9" ht="15.75" x14ac:dyDescent="0.25">
      <c r="A37" s="265" t="s">
        <v>283</v>
      </c>
      <c r="B37" s="156"/>
      <c r="C37" s="156"/>
      <c r="D37" s="156"/>
      <c r="E37" s="153"/>
      <c r="F37" s="156"/>
      <c r="G37" s="156"/>
      <c r="H37" s="156"/>
      <c r="I37" s="153"/>
    </row>
    <row r="38" spans="1:9" ht="18" x14ac:dyDescent="0.25">
      <c r="A38" s="448" t="s">
        <v>480</v>
      </c>
      <c r="B38" s="157">
        <v>11946332989</v>
      </c>
      <c r="C38" s="157">
        <v>7159420916</v>
      </c>
      <c r="D38" s="157">
        <v>4786912073</v>
      </c>
      <c r="E38" s="154">
        <v>-2372508843</v>
      </c>
      <c r="F38" s="157">
        <v>79611119633</v>
      </c>
      <c r="G38" s="157">
        <v>47490655156</v>
      </c>
      <c r="H38" s="157">
        <v>32120464477</v>
      </c>
      <c r="I38" s="154">
        <v>-15370190679</v>
      </c>
    </row>
    <row r="39" spans="1:9" ht="18" x14ac:dyDescent="0.25">
      <c r="A39" s="448" t="s">
        <v>481</v>
      </c>
      <c r="B39" s="157">
        <v>12972506407</v>
      </c>
      <c r="C39" s="157">
        <v>7138891959</v>
      </c>
      <c r="D39" s="157">
        <v>5833614448</v>
      </c>
      <c r="E39" s="154">
        <v>-1305277511</v>
      </c>
      <c r="F39" s="157">
        <v>92792220118</v>
      </c>
      <c r="G39" s="157">
        <v>52923436088</v>
      </c>
      <c r="H39" s="157">
        <v>39868784030</v>
      </c>
      <c r="I39" s="154">
        <v>-13054652058</v>
      </c>
    </row>
    <row r="40" spans="1:9" ht="18" x14ac:dyDescent="0.25">
      <c r="A40" s="448" t="s">
        <v>482</v>
      </c>
      <c r="B40" s="157">
        <v>15248714261</v>
      </c>
      <c r="C40" s="157">
        <v>9397389593</v>
      </c>
      <c r="D40" s="157">
        <v>5851324668</v>
      </c>
      <c r="E40" s="154">
        <v>-3546064925</v>
      </c>
      <c r="F40" s="157">
        <v>99978894238</v>
      </c>
      <c r="G40" s="157">
        <v>61234232210</v>
      </c>
      <c r="H40" s="157">
        <v>38744662028</v>
      </c>
      <c r="I40" s="154">
        <v>-22489570182</v>
      </c>
    </row>
    <row r="41" spans="1:9" ht="15.75" x14ac:dyDescent="0.25">
      <c r="A41" s="265" t="s">
        <v>284</v>
      </c>
      <c r="B41" s="156"/>
      <c r="C41" s="156"/>
      <c r="D41" s="156"/>
      <c r="E41" s="153"/>
      <c r="F41" s="156"/>
      <c r="G41" s="156"/>
      <c r="H41" s="156"/>
      <c r="I41" s="153"/>
    </row>
    <row r="42" spans="1:9" ht="18" x14ac:dyDescent="0.25">
      <c r="A42" s="448" t="s">
        <v>480</v>
      </c>
      <c r="B42" s="157">
        <v>12201962480</v>
      </c>
      <c r="C42" s="157">
        <v>7165887488</v>
      </c>
      <c r="D42" s="157">
        <v>5036074992</v>
      </c>
      <c r="E42" s="154">
        <v>-2129812496</v>
      </c>
      <c r="F42" s="157">
        <v>91813082113</v>
      </c>
      <c r="G42" s="157">
        <v>54656542644</v>
      </c>
      <c r="H42" s="157">
        <v>37156539469</v>
      </c>
      <c r="I42" s="154">
        <v>-17500003175</v>
      </c>
    </row>
    <row r="43" spans="1:9" ht="18" x14ac:dyDescent="0.25">
      <c r="A43" s="448" t="s">
        <v>481</v>
      </c>
      <c r="B43" s="157">
        <v>14694167792</v>
      </c>
      <c r="C43" s="157">
        <v>8715339729</v>
      </c>
      <c r="D43" s="157">
        <v>5978828063</v>
      </c>
      <c r="E43" s="154">
        <v>-2736511666</v>
      </c>
      <c r="F43" s="157">
        <v>107486387910</v>
      </c>
      <c r="G43" s="157">
        <v>61638775817</v>
      </c>
      <c r="H43" s="157">
        <v>45847612093</v>
      </c>
      <c r="I43" s="154">
        <v>-15791163724</v>
      </c>
    </row>
    <row r="44" spans="1:9" ht="18" x14ac:dyDescent="0.25">
      <c r="A44" s="448" t="s">
        <v>482</v>
      </c>
      <c r="B44" s="157">
        <v>15860332890</v>
      </c>
      <c r="C44" s="157">
        <v>9676978450</v>
      </c>
      <c r="D44" s="157">
        <v>6183354440</v>
      </c>
      <c r="E44" s="154">
        <v>-3493624010</v>
      </c>
      <c r="F44" s="157">
        <v>115839227128</v>
      </c>
      <c r="G44" s="157">
        <v>70911210660</v>
      </c>
      <c r="H44" s="158">
        <v>44928016468</v>
      </c>
      <c r="I44" s="154">
        <v>-25983194192</v>
      </c>
    </row>
    <row r="45" spans="1:9" ht="15.75" x14ac:dyDescent="0.25">
      <c r="A45" s="265" t="s">
        <v>285</v>
      </c>
      <c r="B45" s="156"/>
      <c r="C45" s="156"/>
      <c r="D45" s="156"/>
      <c r="E45" s="153"/>
      <c r="F45" s="156"/>
      <c r="G45" s="156"/>
      <c r="H45" s="156"/>
      <c r="I45" s="153"/>
    </row>
    <row r="46" spans="1:9" ht="18" x14ac:dyDescent="0.25">
      <c r="A46" s="448" t="s">
        <v>480</v>
      </c>
      <c r="B46" s="157">
        <v>12742792157</v>
      </c>
      <c r="C46" s="157">
        <v>7381217787</v>
      </c>
      <c r="D46" s="157">
        <v>5361574370</v>
      </c>
      <c r="E46" s="154">
        <v>-2019643417</v>
      </c>
      <c r="F46" s="157">
        <v>104555874270</v>
      </c>
      <c r="G46" s="157">
        <v>62037760431</v>
      </c>
      <c r="H46" s="157">
        <v>42518113839</v>
      </c>
      <c r="I46" s="154">
        <v>-19519646592</v>
      </c>
    </row>
    <row r="47" spans="1:9" ht="18" x14ac:dyDescent="0.25">
      <c r="A47" s="448" t="s">
        <v>481</v>
      </c>
      <c r="B47" s="157">
        <v>13723598050</v>
      </c>
      <c r="C47" s="157">
        <v>7737887236</v>
      </c>
      <c r="D47" s="157">
        <v>5985710814</v>
      </c>
      <c r="E47" s="154">
        <v>-1752176422</v>
      </c>
      <c r="F47" s="157">
        <v>121209985960</v>
      </c>
      <c r="G47" s="157">
        <v>69376663053</v>
      </c>
      <c r="H47" s="157">
        <v>51833322907</v>
      </c>
      <c r="I47" s="154">
        <v>-17543340146</v>
      </c>
    </row>
    <row r="48" spans="1:9" ht="18" x14ac:dyDescent="0.25">
      <c r="A48" s="448" t="s">
        <v>482</v>
      </c>
      <c r="B48" s="157">
        <v>15785090891</v>
      </c>
      <c r="C48" s="157">
        <v>9753919406</v>
      </c>
      <c r="D48" s="157">
        <v>6031171485</v>
      </c>
      <c r="E48" s="154">
        <v>-3722747921</v>
      </c>
      <c r="F48" s="157">
        <v>131624318019</v>
      </c>
      <c r="G48" s="157">
        <v>80665130066</v>
      </c>
      <c r="H48" s="157">
        <v>50959187953</v>
      </c>
      <c r="I48" s="154">
        <v>-29705942113</v>
      </c>
    </row>
    <row r="49" spans="1:11" ht="15.75" x14ac:dyDescent="0.25">
      <c r="A49" s="265" t="s">
        <v>233</v>
      </c>
      <c r="B49" s="156"/>
      <c r="C49" s="156"/>
      <c r="D49" s="156"/>
      <c r="E49" s="153"/>
      <c r="F49" s="156"/>
      <c r="G49" s="156"/>
      <c r="H49" s="156"/>
      <c r="I49" s="153"/>
    </row>
    <row r="50" spans="1:11" ht="18" x14ac:dyDescent="0.25">
      <c r="A50" s="448" t="s">
        <v>480</v>
      </c>
      <c r="B50" s="157">
        <v>12296169048</v>
      </c>
      <c r="C50" s="158">
        <v>7260092388</v>
      </c>
      <c r="D50" s="157">
        <v>5036076660</v>
      </c>
      <c r="E50" s="154">
        <v>-2224015728</v>
      </c>
      <c r="F50" s="157">
        <v>116852043318</v>
      </c>
      <c r="G50" s="157">
        <v>69297852819</v>
      </c>
      <c r="H50" s="157">
        <v>47554190499</v>
      </c>
      <c r="I50" s="154">
        <v>-21743662320</v>
      </c>
    </row>
    <row r="51" spans="1:11" ht="18" x14ac:dyDescent="0.25">
      <c r="A51" s="448" t="s">
        <v>481</v>
      </c>
      <c r="B51" s="157">
        <v>14410434933</v>
      </c>
      <c r="C51" s="158">
        <v>8497789780</v>
      </c>
      <c r="D51" s="157">
        <v>5912645153</v>
      </c>
      <c r="E51" s="154">
        <v>-2585144627</v>
      </c>
      <c r="F51" s="157">
        <v>135620420893</v>
      </c>
      <c r="G51" s="157">
        <v>77874452833</v>
      </c>
      <c r="H51" s="157">
        <v>57745968060</v>
      </c>
      <c r="I51" s="154">
        <v>-20128484773</v>
      </c>
    </row>
    <row r="52" spans="1:11" ht="18" x14ac:dyDescent="0.25">
      <c r="A52" s="448" t="s">
        <v>482</v>
      </c>
      <c r="B52" s="157">
        <v>16559075836</v>
      </c>
      <c r="C52" s="158">
        <v>10320011779</v>
      </c>
      <c r="D52" s="157">
        <v>6239049977</v>
      </c>
      <c r="E52" s="154">
        <v>-4080947722</v>
      </c>
      <c r="F52" s="157">
        <v>148183379775</v>
      </c>
      <c r="G52" s="157">
        <v>90985141845</v>
      </c>
      <c r="H52" s="157">
        <v>57198237930</v>
      </c>
      <c r="I52" s="154">
        <v>-33786889835</v>
      </c>
    </row>
    <row r="53" spans="1:11" ht="15.75" x14ac:dyDescent="0.25">
      <c r="A53" s="265" t="s">
        <v>232</v>
      </c>
      <c r="B53" s="156"/>
      <c r="C53" s="156"/>
      <c r="D53" s="156"/>
      <c r="E53" s="153"/>
      <c r="F53" s="156"/>
      <c r="G53" s="156"/>
      <c r="H53" s="156"/>
      <c r="I53" s="153"/>
    </row>
    <row r="54" spans="1:11" ht="18" x14ac:dyDescent="0.25">
      <c r="A54" s="448" t="s">
        <v>480</v>
      </c>
      <c r="B54" s="158">
        <v>12264404274</v>
      </c>
      <c r="C54" s="158">
        <v>7377520829</v>
      </c>
      <c r="D54" s="158">
        <v>4886883445</v>
      </c>
      <c r="E54" s="155">
        <v>-2490637384</v>
      </c>
      <c r="F54" s="158">
        <v>129116447592</v>
      </c>
      <c r="G54" s="158">
        <v>76675373648</v>
      </c>
      <c r="H54" s="158">
        <v>52441073944</v>
      </c>
      <c r="I54" s="155">
        <v>-24234299704</v>
      </c>
    </row>
    <row r="55" spans="1:11" ht="18" x14ac:dyDescent="0.25">
      <c r="A55" s="448" t="s">
        <v>481</v>
      </c>
      <c r="B55" s="158">
        <v>14445432727</v>
      </c>
      <c r="C55" s="158">
        <v>8862531804</v>
      </c>
      <c r="D55" s="158">
        <v>5582900923</v>
      </c>
      <c r="E55" s="155">
        <v>-3279630881</v>
      </c>
      <c r="F55" s="158">
        <v>150065853620</v>
      </c>
      <c r="G55" s="158">
        <v>86736984637</v>
      </c>
      <c r="H55" s="158">
        <v>63328868983</v>
      </c>
      <c r="I55" s="155">
        <v>-23408115654</v>
      </c>
      <c r="J55" s="129"/>
    </row>
    <row r="56" spans="1:11" ht="18" x14ac:dyDescent="0.25">
      <c r="A56" s="448" t="s">
        <v>483</v>
      </c>
      <c r="B56" s="158">
        <v>15038190475</v>
      </c>
      <c r="C56" s="158">
        <v>9469396516</v>
      </c>
      <c r="D56" s="158">
        <v>5568793959</v>
      </c>
      <c r="E56" s="155">
        <v>-3900602557</v>
      </c>
      <c r="F56" s="158">
        <v>163221570250</v>
      </c>
      <c r="G56" s="158">
        <v>100454538361</v>
      </c>
      <c r="H56" s="158">
        <v>62767031889</v>
      </c>
      <c r="I56" s="155">
        <v>-37687492392</v>
      </c>
      <c r="J56" s="129"/>
    </row>
    <row r="57" spans="1:11" ht="15.75" x14ac:dyDescent="0.25">
      <c r="A57" s="187"/>
      <c r="B57" s="198"/>
      <c r="C57" s="198"/>
      <c r="D57" s="198"/>
      <c r="E57" s="199"/>
      <c r="F57" s="198"/>
      <c r="G57" s="198"/>
      <c r="H57" s="198"/>
      <c r="I57" s="199"/>
      <c r="J57" s="130"/>
      <c r="K57" s="130"/>
    </row>
    <row r="58" spans="1:11" ht="15.75" x14ac:dyDescent="0.25">
      <c r="A58" s="191" t="s">
        <v>206</v>
      </c>
      <c r="B58" s="131"/>
      <c r="C58" s="131"/>
      <c r="D58" s="131"/>
      <c r="E58" s="131"/>
      <c r="F58" s="131"/>
      <c r="G58" s="131"/>
      <c r="H58" s="131"/>
    </row>
    <row r="59" spans="1:11" x14ac:dyDescent="0.2">
      <c r="A59" s="192" t="s">
        <v>103</v>
      </c>
    </row>
    <row r="60" spans="1:11" x14ac:dyDescent="0.2">
      <c r="A60" s="192" t="s">
        <v>124</v>
      </c>
    </row>
  </sheetData>
  <mergeCells count="8">
    <mergeCell ref="A6:I6"/>
    <mergeCell ref="A7:I7"/>
    <mergeCell ref="I9:I11"/>
    <mergeCell ref="B9:B11"/>
    <mergeCell ref="G10:G11"/>
    <mergeCell ref="H10:H11"/>
    <mergeCell ref="A9:A12"/>
    <mergeCell ref="E9:E11"/>
  </mergeCells>
  <printOptions horizontalCentered="1"/>
  <pageMargins left="0.25" right="0.25" top="1" bottom="1" header="0.5" footer="0.5"/>
  <pageSetup paperSize="14" scale="66"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83"/>
  <sheetViews>
    <sheetView tabSelected="1" topLeftCell="E67" workbookViewId="0">
      <selection activeCell="A21" sqref="A21"/>
    </sheetView>
  </sheetViews>
  <sheetFormatPr defaultRowHeight="12.75" x14ac:dyDescent="0.2"/>
  <cols>
    <col min="1" max="1" width="6.42578125" style="2" hidden="1" customWidth="1"/>
    <col min="2" max="4" width="1.85546875" style="2" hidden="1" customWidth="1"/>
    <col min="5" max="5" width="2.7109375" style="2" customWidth="1"/>
    <col min="6" max="6" width="35.85546875" style="2" customWidth="1"/>
    <col min="7" max="8" width="20.28515625" style="27" customWidth="1"/>
    <col min="9" max="9" width="15.28515625" style="395" customWidth="1"/>
    <col min="10" max="10" width="9.140625" style="2"/>
    <col min="11" max="11" width="0" style="19" hidden="1" customWidth="1"/>
    <col min="12" max="12" width="0" style="2" hidden="1" customWidth="1"/>
    <col min="13" max="13" width="0" style="19" hidden="1" customWidth="1"/>
    <col min="14" max="14" width="0" style="2" hidden="1" customWidth="1"/>
    <col min="15" max="15" width="0" style="19" hidden="1" customWidth="1"/>
    <col min="16" max="16" width="0" style="2" hidden="1" customWidth="1"/>
    <col min="17" max="16384" width="9.140625" style="2"/>
  </cols>
  <sheetData>
    <row r="1" spans="5:15" s="168" customFormat="1" x14ac:dyDescent="0.2">
      <c r="E1" s="1" t="s">
        <v>0</v>
      </c>
      <c r="F1" s="6"/>
      <c r="G1" s="20"/>
      <c r="H1" s="21"/>
      <c r="I1" s="403"/>
      <c r="K1" s="169" t="s">
        <v>6</v>
      </c>
      <c r="L1" s="168">
        <v>7662370551</v>
      </c>
      <c r="M1" s="169" t="s">
        <v>6</v>
      </c>
      <c r="N1" s="168">
        <v>7034814720</v>
      </c>
      <c r="O1" s="169"/>
    </row>
    <row r="2" spans="5:15" s="168" customFormat="1" x14ac:dyDescent="0.2">
      <c r="E2" s="1" t="s">
        <v>176</v>
      </c>
      <c r="F2" s="1"/>
      <c r="G2" s="21"/>
      <c r="H2" s="21"/>
      <c r="I2" s="403"/>
      <c r="K2" s="169" t="s">
        <v>7</v>
      </c>
      <c r="L2" s="168">
        <v>3259881318</v>
      </c>
      <c r="M2" s="169" t="s">
        <v>7</v>
      </c>
      <c r="N2" s="168">
        <v>2963735237</v>
      </c>
      <c r="O2" s="169"/>
    </row>
    <row r="3" spans="5:15" s="168" customFormat="1" x14ac:dyDescent="0.2">
      <c r="E3" s="1" t="s">
        <v>182</v>
      </c>
      <c r="F3" s="6"/>
      <c r="G3" s="20"/>
      <c r="H3" s="21"/>
      <c r="I3" s="403"/>
      <c r="K3" s="169" t="s">
        <v>8</v>
      </c>
      <c r="L3" s="168">
        <v>14259974292</v>
      </c>
      <c r="M3" s="169" t="s">
        <v>8</v>
      </c>
      <c r="N3" s="168">
        <v>12546187812</v>
      </c>
      <c r="O3" s="169"/>
    </row>
    <row r="4" spans="5:15" s="168" customFormat="1" x14ac:dyDescent="0.2">
      <c r="E4" s="1" t="s">
        <v>185</v>
      </c>
      <c r="F4" s="6"/>
      <c r="G4" s="20"/>
      <c r="H4" s="21"/>
      <c r="I4" s="403"/>
      <c r="K4" s="169" t="s">
        <v>9</v>
      </c>
      <c r="L4" s="168">
        <v>2760928763</v>
      </c>
      <c r="M4" s="169" t="s">
        <v>9</v>
      </c>
      <c r="N4" s="168">
        <v>2502607125</v>
      </c>
      <c r="O4" s="169"/>
    </row>
    <row r="5" spans="5:15" s="168" customFormat="1" x14ac:dyDescent="0.2">
      <c r="E5" s="6"/>
      <c r="F5" s="6"/>
      <c r="G5" s="20"/>
      <c r="H5" s="21"/>
      <c r="I5" s="403"/>
      <c r="K5" s="169" t="s">
        <v>10</v>
      </c>
      <c r="L5" s="168">
        <v>3076486677</v>
      </c>
      <c r="M5" s="169" t="s">
        <v>10</v>
      </c>
      <c r="N5" s="168">
        <v>1686024682</v>
      </c>
      <c r="O5" s="169"/>
    </row>
    <row r="6" spans="5:15" s="7" customFormat="1" x14ac:dyDescent="0.2">
      <c r="E6" s="1" t="s">
        <v>469</v>
      </c>
      <c r="F6" s="1"/>
      <c r="G6" s="21"/>
      <c r="H6" s="21"/>
      <c r="I6" s="403"/>
      <c r="K6" s="17" t="s">
        <v>28</v>
      </c>
      <c r="L6" s="7">
        <v>1661431324</v>
      </c>
      <c r="M6" s="17" t="s">
        <v>28</v>
      </c>
      <c r="N6" s="7">
        <v>1550509181</v>
      </c>
      <c r="O6" s="17"/>
    </row>
    <row r="7" spans="5:15" s="7" customFormat="1" x14ac:dyDescent="0.2">
      <c r="E7" s="501" t="s">
        <v>234</v>
      </c>
      <c r="F7" s="501"/>
      <c r="G7" s="501"/>
      <c r="H7" s="501"/>
      <c r="I7" s="501"/>
      <c r="K7" s="17" t="s">
        <v>30</v>
      </c>
      <c r="L7" s="7">
        <v>1398761982</v>
      </c>
      <c r="M7" s="17" t="s">
        <v>30</v>
      </c>
      <c r="N7" s="7">
        <v>1094590670</v>
      </c>
      <c r="O7" s="17"/>
    </row>
    <row r="8" spans="5:15" s="8" customFormat="1" ht="13.5" x14ac:dyDescent="0.25">
      <c r="E8" s="68" t="s">
        <v>183</v>
      </c>
      <c r="F8" s="3"/>
      <c r="G8" s="22"/>
      <c r="H8" s="22"/>
      <c r="I8" s="411"/>
      <c r="K8" s="18" t="s">
        <v>32</v>
      </c>
      <c r="L8" s="8">
        <v>231281077</v>
      </c>
      <c r="M8" s="18" t="s">
        <v>32</v>
      </c>
      <c r="N8" s="8">
        <v>106655363</v>
      </c>
      <c r="O8" s="18"/>
    </row>
    <row r="9" spans="5:15" x14ac:dyDescent="0.2">
      <c r="E9" s="1"/>
      <c r="F9" s="1"/>
      <c r="G9" s="21"/>
      <c r="H9" s="21"/>
      <c r="I9" s="403"/>
      <c r="K9" s="19" t="s">
        <v>34</v>
      </c>
      <c r="L9" s="2">
        <v>10411563</v>
      </c>
      <c r="M9" s="19" t="s">
        <v>34</v>
      </c>
      <c r="N9" s="2">
        <v>8358236</v>
      </c>
    </row>
    <row r="10" spans="5:15" ht="14.25" customHeight="1" x14ac:dyDescent="0.2">
      <c r="E10" s="502" t="s">
        <v>225</v>
      </c>
      <c r="F10" s="503"/>
      <c r="G10" s="217">
        <v>2018</v>
      </c>
      <c r="H10" s="438">
        <v>2017</v>
      </c>
      <c r="I10" s="412" t="s">
        <v>105</v>
      </c>
      <c r="K10" s="19" t="s">
        <v>37</v>
      </c>
      <c r="L10" s="2">
        <v>95565476</v>
      </c>
      <c r="M10" s="19" t="s">
        <v>37</v>
      </c>
      <c r="N10" s="2">
        <v>79789731</v>
      </c>
    </row>
    <row r="11" spans="5:15" ht="15.75" x14ac:dyDescent="0.2">
      <c r="E11" s="502"/>
      <c r="F11" s="503"/>
      <c r="G11" s="259" t="s">
        <v>245</v>
      </c>
      <c r="H11" s="259" t="s">
        <v>246</v>
      </c>
      <c r="I11" s="412" t="s">
        <v>181</v>
      </c>
      <c r="K11" s="19" t="s">
        <v>38</v>
      </c>
      <c r="L11" s="2">
        <v>30324402</v>
      </c>
      <c r="M11" s="19" t="s">
        <v>38</v>
      </c>
      <c r="N11" s="2">
        <v>26730041</v>
      </c>
    </row>
    <row r="12" spans="5:15" x14ac:dyDescent="0.2">
      <c r="E12" s="502"/>
      <c r="F12" s="503"/>
      <c r="G12" s="200" t="s">
        <v>186</v>
      </c>
      <c r="H12" s="200" t="s">
        <v>187</v>
      </c>
      <c r="I12" s="378" t="s">
        <v>188</v>
      </c>
      <c r="K12" s="19" t="s">
        <v>40</v>
      </c>
      <c r="L12" s="2">
        <v>82999519</v>
      </c>
      <c r="M12" s="19" t="s">
        <v>40</v>
      </c>
      <c r="N12" s="2">
        <v>67152621</v>
      </c>
    </row>
    <row r="13" spans="5:15" s="7" customFormat="1" ht="9" customHeight="1" x14ac:dyDescent="0.2">
      <c r="E13" s="210"/>
      <c r="F13" s="210"/>
      <c r="G13" s="211">
        <v>0</v>
      </c>
      <c r="H13" s="211">
        <v>0</v>
      </c>
      <c r="I13" s="413"/>
      <c r="K13" s="17" t="s">
        <v>42</v>
      </c>
      <c r="L13" s="7">
        <v>839806561</v>
      </c>
      <c r="M13" s="17" t="s">
        <v>42</v>
      </c>
      <c r="N13" s="7">
        <v>1699673516</v>
      </c>
      <c r="O13" s="17"/>
    </row>
    <row r="14" spans="5:15" s="7" customFormat="1" ht="9" customHeight="1" x14ac:dyDescent="0.2">
      <c r="E14" s="87"/>
      <c r="F14" s="87"/>
      <c r="G14" s="88"/>
      <c r="H14" s="88"/>
      <c r="I14" s="421"/>
      <c r="K14" s="17" t="s">
        <v>44</v>
      </c>
      <c r="L14" s="7">
        <v>735698870</v>
      </c>
      <c r="M14" s="17" t="s">
        <v>44</v>
      </c>
      <c r="N14" s="7">
        <v>605710617</v>
      </c>
      <c r="O14" s="17"/>
    </row>
    <row r="15" spans="5:15" x14ac:dyDescent="0.2">
      <c r="E15" s="112" t="s">
        <v>25</v>
      </c>
      <c r="F15" s="9"/>
      <c r="G15" s="23">
        <v>100454538361</v>
      </c>
      <c r="H15" s="23">
        <v>86736984637</v>
      </c>
      <c r="I15" s="414">
        <v>15.815114834126257</v>
      </c>
      <c r="K15" s="19" t="s">
        <v>46</v>
      </c>
      <c r="L15" s="2">
        <v>232696728</v>
      </c>
      <c r="M15" s="19" t="s">
        <v>46</v>
      </c>
      <c r="N15" s="2">
        <v>171302168</v>
      </c>
    </row>
    <row r="16" spans="5:15" x14ac:dyDescent="0.2">
      <c r="E16" s="10"/>
      <c r="F16" s="10"/>
      <c r="G16" s="24"/>
      <c r="H16" s="24"/>
      <c r="I16" s="415"/>
    </row>
    <row r="17" spans="1:14" x14ac:dyDescent="0.2">
      <c r="A17" s="11" t="s">
        <v>5</v>
      </c>
      <c r="B17" s="11"/>
      <c r="C17" s="11"/>
      <c r="D17" s="11"/>
      <c r="E17" s="212" t="s">
        <v>26</v>
      </c>
      <c r="F17" s="10"/>
      <c r="G17" s="23">
        <v>32681072925</v>
      </c>
      <c r="H17" s="23">
        <v>28283878757</v>
      </c>
      <c r="I17" s="414">
        <v>15.546644807023629</v>
      </c>
      <c r="K17" s="19" t="s">
        <v>51</v>
      </c>
      <c r="L17" s="2">
        <v>950551160</v>
      </c>
      <c r="M17" s="19" t="s">
        <v>51</v>
      </c>
      <c r="N17" s="2">
        <v>1013437733</v>
      </c>
    </row>
    <row r="18" spans="1:14" x14ac:dyDescent="0.2">
      <c r="A18" s="11" t="s">
        <v>6</v>
      </c>
      <c r="B18" s="11"/>
      <c r="C18" s="11"/>
      <c r="D18" s="11"/>
      <c r="E18" s="4"/>
      <c r="F18" s="4" t="s">
        <v>207</v>
      </c>
      <c r="G18" s="25">
        <v>7662370551</v>
      </c>
      <c r="H18" s="25">
        <v>7034814720</v>
      </c>
      <c r="I18" s="415">
        <v>8.9207158394073538</v>
      </c>
      <c r="K18" s="19" t="s">
        <v>54</v>
      </c>
      <c r="L18" s="2">
        <v>1825727925</v>
      </c>
      <c r="M18" s="19" t="s">
        <v>54</v>
      </c>
      <c r="N18" s="2">
        <v>1716207099</v>
      </c>
    </row>
    <row r="19" spans="1:14" x14ac:dyDescent="0.2">
      <c r="A19" s="11" t="s">
        <v>7</v>
      </c>
      <c r="B19" s="11"/>
      <c r="C19" s="11"/>
      <c r="D19" s="11"/>
      <c r="E19" s="4"/>
      <c r="F19" s="4" t="s">
        <v>208</v>
      </c>
      <c r="G19" s="25">
        <v>3259881318</v>
      </c>
      <c r="H19" s="25">
        <v>2963735237</v>
      </c>
      <c r="I19" s="415">
        <v>9.9923258090952061</v>
      </c>
      <c r="K19" s="19" t="s">
        <v>56</v>
      </c>
      <c r="L19" s="2">
        <v>1588921623</v>
      </c>
      <c r="M19" s="19" t="s">
        <v>56</v>
      </c>
      <c r="N19" s="2">
        <v>1604731815</v>
      </c>
    </row>
    <row r="20" spans="1:14" x14ac:dyDescent="0.2">
      <c r="A20" s="11" t="s">
        <v>8</v>
      </c>
      <c r="B20" s="11"/>
      <c r="C20" s="11"/>
      <c r="D20" s="11"/>
      <c r="E20" s="4"/>
      <c r="F20" s="4" t="s">
        <v>209</v>
      </c>
      <c r="G20" s="25">
        <v>14259974292</v>
      </c>
      <c r="H20" s="25">
        <v>12546187812</v>
      </c>
      <c r="I20" s="415">
        <v>13.659818469805002</v>
      </c>
      <c r="K20" s="19" t="s">
        <v>57</v>
      </c>
      <c r="L20" s="2">
        <v>215325947</v>
      </c>
      <c r="M20" s="19" t="s">
        <v>57</v>
      </c>
      <c r="N20" s="2">
        <v>219808158</v>
      </c>
    </row>
    <row r="21" spans="1:14" ht="25.5" x14ac:dyDescent="0.2">
      <c r="A21" s="12" t="s">
        <v>9</v>
      </c>
      <c r="B21" s="12"/>
      <c r="C21" s="12"/>
      <c r="D21" s="12"/>
      <c r="E21" s="213"/>
      <c r="F21" s="13" t="s">
        <v>210</v>
      </c>
      <c r="G21" s="25">
        <v>2760928763</v>
      </c>
      <c r="H21" s="25">
        <v>2502607125</v>
      </c>
      <c r="I21" s="415">
        <v>10.322101116850293</v>
      </c>
      <c r="K21" s="19" t="s">
        <v>59</v>
      </c>
      <c r="L21" s="2">
        <v>284776162</v>
      </c>
      <c r="M21" s="19" t="s">
        <v>59</v>
      </c>
      <c r="N21" s="2">
        <v>289095063</v>
      </c>
    </row>
    <row r="22" spans="1:14" x14ac:dyDescent="0.2">
      <c r="A22" s="11" t="s">
        <v>10</v>
      </c>
      <c r="B22" s="11"/>
      <c r="C22" s="11"/>
      <c r="D22" s="11"/>
      <c r="E22" s="4"/>
      <c r="F22" s="4" t="s">
        <v>27</v>
      </c>
      <c r="G22" s="25">
        <v>3076486677</v>
      </c>
      <c r="H22" s="25">
        <v>1686024682</v>
      </c>
      <c r="I22" s="415">
        <v>82.469848148996434</v>
      </c>
      <c r="K22" s="19" t="s">
        <v>61</v>
      </c>
      <c r="L22" s="2">
        <v>2427116051</v>
      </c>
      <c r="M22" s="19" t="s">
        <v>61</v>
      </c>
      <c r="N22" s="2">
        <v>2094571632</v>
      </c>
    </row>
    <row r="23" spans="1:14" ht="25.5" x14ac:dyDescent="0.2">
      <c r="A23" s="14" t="s">
        <v>28</v>
      </c>
      <c r="B23" s="14"/>
      <c r="C23" s="14"/>
      <c r="D23" s="14"/>
      <c r="E23" s="4"/>
      <c r="F23" s="15" t="s">
        <v>211</v>
      </c>
      <c r="G23" s="25">
        <v>1661431324</v>
      </c>
      <c r="H23" s="25">
        <v>1550509181</v>
      </c>
      <c r="I23" s="415">
        <v>7.1539172008295253</v>
      </c>
      <c r="K23" s="19" t="s">
        <v>63</v>
      </c>
      <c r="L23" s="2">
        <v>3080076463</v>
      </c>
      <c r="M23" s="19" t="s">
        <v>63</v>
      </c>
      <c r="N23" s="2">
        <v>2726722139</v>
      </c>
    </row>
    <row r="24" spans="1:14" x14ac:dyDescent="0.2">
      <c r="A24" s="11" t="s">
        <v>11</v>
      </c>
      <c r="B24" s="11"/>
      <c r="C24" s="11"/>
      <c r="D24" s="11"/>
      <c r="E24" s="212" t="s">
        <v>226</v>
      </c>
      <c r="F24" s="10"/>
      <c r="G24" s="23">
        <v>38954114168</v>
      </c>
      <c r="H24" s="23">
        <v>33671891268</v>
      </c>
      <c r="I24" s="414">
        <v>15.687336532296145</v>
      </c>
      <c r="K24" s="19" t="s">
        <v>66</v>
      </c>
      <c r="L24" s="2">
        <v>1261230488</v>
      </c>
      <c r="M24" s="19" t="s">
        <v>66</v>
      </c>
      <c r="N24" s="2">
        <v>1081172613</v>
      </c>
    </row>
    <row r="25" spans="1:14" x14ac:dyDescent="0.2">
      <c r="A25" s="11" t="s">
        <v>12</v>
      </c>
      <c r="B25" s="11"/>
      <c r="C25" s="11"/>
      <c r="D25" s="11"/>
      <c r="E25" s="4"/>
      <c r="F25" s="4" t="s">
        <v>29</v>
      </c>
      <c r="G25" s="26">
        <v>3657546178</v>
      </c>
      <c r="H25" s="26">
        <v>3859962963</v>
      </c>
      <c r="I25" s="415">
        <v>-5.2440084772906665</v>
      </c>
      <c r="K25" s="19" t="s">
        <v>67</v>
      </c>
      <c r="L25" s="2">
        <v>1273752013</v>
      </c>
      <c r="M25" s="19" t="s">
        <v>67</v>
      </c>
      <c r="N25" s="2">
        <v>1073466133</v>
      </c>
    </row>
    <row r="26" spans="1:14" x14ac:dyDescent="0.2">
      <c r="A26" s="11" t="s">
        <v>30</v>
      </c>
      <c r="B26" s="11"/>
      <c r="C26" s="11"/>
      <c r="D26" s="11"/>
      <c r="E26" s="4"/>
      <c r="F26" s="16" t="s">
        <v>31</v>
      </c>
      <c r="G26" s="25">
        <v>1398761982</v>
      </c>
      <c r="H26" s="25">
        <v>1094590670</v>
      </c>
      <c r="I26" s="415">
        <v>27.788589866200851</v>
      </c>
      <c r="K26" s="19" t="s">
        <v>68</v>
      </c>
      <c r="L26" s="2">
        <v>1578617051</v>
      </c>
      <c r="M26" s="19" t="s">
        <v>68</v>
      </c>
      <c r="N26" s="2">
        <v>1241188845</v>
      </c>
    </row>
    <row r="27" spans="1:14" x14ac:dyDescent="0.2">
      <c r="A27" s="11" t="s">
        <v>32</v>
      </c>
      <c r="B27" s="11"/>
      <c r="C27" s="11"/>
      <c r="D27" s="11"/>
      <c r="E27" s="4"/>
      <c r="F27" s="4" t="s">
        <v>33</v>
      </c>
      <c r="G27" s="25">
        <v>231281077</v>
      </c>
      <c r="H27" s="25">
        <v>106655363</v>
      </c>
      <c r="I27" s="415">
        <v>116.84898958151781</v>
      </c>
      <c r="K27" s="19" t="s">
        <v>70</v>
      </c>
      <c r="L27" s="2">
        <v>5365500590</v>
      </c>
      <c r="M27" s="19" t="s">
        <v>70</v>
      </c>
      <c r="N27" s="2">
        <v>3887149984</v>
      </c>
    </row>
    <row r="28" spans="1:14" x14ac:dyDescent="0.2">
      <c r="A28" s="11" t="s">
        <v>34</v>
      </c>
      <c r="B28" s="11"/>
      <c r="C28" s="11"/>
      <c r="D28" s="11"/>
      <c r="E28" s="4"/>
      <c r="F28" s="4" t="s">
        <v>212</v>
      </c>
      <c r="G28" s="25">
        <v>10411563</v>
      </c>
      <c r="H28" s="25">
        <v>8358236</v>
      </c>
      <c r="I28" s="415">
        <v>24.566511402645247</v>
      </c>
      <c r="K28" s="19" t="s">
        <v>71</v>
      </c>
      <c r="L28" s="2">
        <v>1244583131</v>
      </c>
      <c r="M28" s="19" t="s">
        <v>71</v>
      </c>
      <c r="N28" s="2">
        <v>1105779262</v>
      </c>
    </row>
    <row r="29" spans="1:14" x14ac:dyDescent="0.2">
      <c r="A29" s="11" t="s">
        <v>35</v>
      </c>
      <c r="B29" s="11"/>
      <c r="C29" s="11"/>
      <c r="D29" s="11"/>
      <c r="E29" s="4"/>
      <c r="F29" s="4" t="s">
        <v>36</v>
      </c>
      <c r="G29" s="26">
        <v>1784394828</v>
      </c>
      <c r="H29" s="26">
        <v>2479056526</v>
      </c>
      <c r="I29" s="415">
        <v>-28.021212534465622</v>
      </c>
      <c r="K29" s="19" t="s">
        <v>73</v>
      </c>
      <c r="L29" s="2">
        <v>1803278326</v>
      </c>
      <c r="M29" s="19" t="s">
        <v>73</v>
      </c>
      <c r="N29" s="2">
        <v>1618921415</v>
      </c>
    </row>
    <row r="30" spans="1:14" x14ac:dyDescent="0.2">
      <c r="A30" s="11" t="s">
        <v>37</v>
      </c>
      <c r="B30" s="11"/>
      <c r="C30" s="11"/>
      <c r="D30" s="11"/>
      <c r="E30" s="4"/>
      <c r="F30" s="16" t="s">
        <v>213</v>
      </c>
      <c r="G30" s="25">
        <v>95565476</v>
      </c>
      <c r="H30" s="25">
        <v>79789731</v>
      </c>
      <c r="I30" s="415">
        <v>19.771648308978506</v>
      </c>
      <c r="K30" s="19" t="s">
        <v>75</v>
      </c>
      <c r="L30" s="2">
        <v>1117259080</v>
      </c>
      <c r="M30" s="19" t="s">
        <v>75</v>
      </c>
      <c r="N30" s="2">
        <v>1130661112</v>
      </c>
    </row>
    <row r="31" spans="1:14" x14ac:dyDescent="0.2">
      <c r="A31" s="11" t="s">
        <v>38</v>
      </c>
      <c r="B31" s="11"/>
      <c r="C31" s="11"/>
      <c r="D31" s="11"/>
      <c r="E31" s="4"/>
      <c r="F31" s="16" t="s">
        <v>39</v>
      </c>
      <c r="G31" s="25">
        <v>30324402</v>
      </c>
      <c r="H31" s="25">
        <v>26730041</v>
      </c>
      <c r="I31" s="415">
        <v>13.446896695743938</v>
      </c>
      <c r="K31" s="19" t="s">
        <v>76</v>
      </c>
      <c r="L31" s="2">
        <v>49097583</v>
      </c>
      <c r="M31" s="19" t="s">
        <v>76</v>
      </c>
      <c r="N31" s="2">
        <v>72833624</v>
      </c>
    </row>
    <row r="32" spans="1:14" x14ac:dyDescent="0.2">
      <c r="A32" s="11" t="s">
        <v>40</v>
      </c>
      <c r="B32" s="11"/>
      <c r="C32" s="11"/>
      <c r="D32" s="11"/>
      <c r="E32" s="4"/>
      <c r="F32" s="16" t="s">
        <v>41</v>
      </c>
      <c r="G32" s="25">
        <v>82999519</v>
      </c>
      <c r="H32" s="25">
        <v>67152621</v>
      </c>
      <c r="I32" s="415">
        <v>23.598331329465161</v>
      </c>
      <c r="K32" s="19" t="s">
        <v>78</v>
      </c>
      <c r="L32" s="2">
        <v>9804105151</v>
      </c>
      <c r="M32" s="19" t="s">
        <v>78</v>
      </c>
      <c r="N32" s="2">
        <v>7745967039</v>
      </c>
    </row>
    <row r="33" spans="1:14" x14ac:dyDescent="0.2">
      <c r="A33" s="11" t="s">
        <v>42</v>
      </c>
      <c r="B33" s="11"/>
      <c r="C33" s="11"/>
      <c r="D33" s="11"/>
      <c r="E33" s="4"/>
      <c r="F33" s="16" t="s">
        <v>43</v>
      </c>
      <c r="G33" s="25">
        <v>839806561</v>
      </c>
      <c r="H33" s="25">
        <v>1699673516</v>
      </c>
      <c r="I33" s="415">
        <v>-50.590124921379306</v>
      </c>
      <c r="K33" s="19" t="s">
        <v>15</v>
      </c>
      <c r="L33" s="2">
        <v>1549538217</v>
      </c>
      <c r="M33" s="19" t="s">
        <v>15</v>
      </c>
      <c r="N33" s="2">
        <v>1323235354</v>
      </c>
    </row>
    <row r="34" spans="1:14" x14ac:dyDescent="0.2">
      <c r="A34" s="11" t="s">
        <v>44</v>
      </c>
      <c r="B34" s="11"/>
      <c r="C34" s="11"/>
      <c r="D34" s="11"/>
      <c r="E34" s="4"/>
      <c r="F34" s="16" t="s">
        <v>45</v>
      </c>
      <c r="G34" s="25">
        <v>735698870</v>
      </c>
      <c r="H34" s="25">
        <v>605710617</v>
      </c>
      <c r="I34" s="415">
        <v>21.460454770268623</v>
      </c>
      <c r="K34" s="19" t="s">
        <v>16</v>
      </c>
      <c r="L34" s="2">
        <v>4688369517</v>
      </c>
      <c r="M34" s="19" t="s">
        <v>16</v>
      </c>
      <c r="N34" s="2">
        <v>2964748999</v>
      </c>
    </row>
    <row r="35" spans="1:14" x14ac:dyDescent="0.2">
      <c r="A35" s="11" t="s">
        <v>46</v>
      </c>
      <c r="B35" s="11"/>
      <c r="C35" s="11"/>
      <c r="D35" s="11"/>
      <c r="E35" s="4"/>
      <c r="F35" s="4" t="s">
        <v>47</v>
      </c>
      <c r="G35" s="25">
        <v>232696728</v>
      </c>
      <c r="H35" s="25">
        <v>171302168</v>
      </c>
      <c r="I35" s="415">
        <v>35.83992001782488</v>
      </c>
      <c r="K35" s="19" t="s">
        <v>17</v>
      </c>
      <c r="L35" s="2">
        <v>5725034905</v>
      </c>
      <c r="M35" s="19" t="s">
        <v>17</v>
      </c>
      <c r="N35" s="2">
        <v>5179576549</v>
      </c>
    </row>
    <row r="36" spans="1:14" x14ac:dyDescent="0.2">
      <c r="A36" s="11" t="s">
        <v>13</v>
      </c>
      <c r="B36" s="11"/>
      <c r="C36" s="11"/>
      <c r="D36" s="11"/>
      <c r="E36" s="4"/>
      <c r="F36" s="4" t="s">
        <v>48</v>
      </c>
      <c r="G36" s="26">
        <v>35296567990</v>
      </c>
      <c r="H36" s="26">
        <v>29811928305</v>
      </c>
      <c r="I36" s="415">
        <v>18.397467043687097</v>
      </c>
      <c r="K36" s="19" t="s">
        <v>86</v>
      </c>
      <c r="L36" s="2">
        <v>4824021551</v>
      </c>
      <c r="M36" s="19" t="s">
        <v>86</v>
      </c>
      <c r="N36" s="2">
        <v>5006067289</v>
      </c>
    </row>
    <row r="37" spans="1:14" x14ac:dyDescent="0.2">
      <c r="A37" s="11" t="s">
        <v>49</v>
      </c>
      <c r="B37" s="11"/>
      <c r="C37" s="11"/>
      <c r="D37" s="11"/>
      <c r="E37" s="4"/>
      <c r="F37" s="4" t="s">
        <v>50</v>
      </c>
      <c r="G37" s="25">
        <v>1426649246</v>
      </c>
      <c r="H37" s="25">
        <v>1190214639</v>
      </c>
      <c r="I37" s="415">
        <v>19.864871364600987</v>
      </c>
      <c r="K37" s="19" t="s">
        <v>87</v>
      </c>
      <c r="L37" s="2">
        <v>859818312</v>
      </c>
      <c r="M37" s="19" t="s">
        <v>87</v>
      </c>
      <c r="N37" s="2">
        <v>738984635</v>
      </c>
    </row>
    <row r="38" spans="1:14" x14ac:dyDescent="0.2">
      <c r="A38" s="11" t="s">
        <v>51</v>
      </c>
      <c r="B38" s="11"/>
      <c r="C38" s="11"/>
      <c r="D38" s="11"/>
      <c r="E38" s="4"/>
      <c r="F38" s="4" t="s">
        <v>214</v>
      </c>
      <c r="G38" s="25">
        <v>950551160</v>
      </c>
      <c r="H38" s="25">
        <v>1013437733</v>
      </c>
      <c r="I38" s="415">
        <v>-6.2052725048870858</v>
      </c>
      <c r="K38" s="19" t="s">
        <v>89</v>
      </c>
      <c r="L38" s="2">
        <v>3408188338</v>
      </c>
      <c r="M38" s="19" t="s">
        <v>89</v>
      </c>
      <c r="N38" s="2">
        <v>2799531464</v>
      </c>
    </row>
    <row r="39" spans="1:14" x14ac:dyDescent="0.2">
      <c r="A39" s="11" t="s">
        <v>52</v>
      </c>
      <c r="B39" s="11"/>
      <c r="C39" s="11"/>
      <c r="D39" s="11"/>
      <c r="E39" s="4"/>
      <c r="F39" s="4" t="s">
        <v>53</v>
      </c>
      <c r="G39" s="26">
        <v>9421944171</v>
      </c>
      <c r="H39" s="26">
        <v>8651135906</v>
      </c>
      <c r="I39" s="415">
        <v>8.9099081713119954</v>
      </c>
      <c r="K39" s="19" t="s">
        <v>93</v>
      </c>
      <c r="L39" s="2">
        <v>896668894</v>
      </c>
      <c r="M39" s="19" t="s">
        <v>93</v>
      </c>
      <c r="N39" s="2">
        <v>855434037</v>
      </c>
    </row>
    <row r="40" spans="1:14" x14ac:dyDescent="0.2">
      <c r="A40" s="11" t="s">
        <v>54</v>
      </c>
      <c r="B40" s="11"/>
      <c r="C40" s="11"/>
      <c r="D40" s="11"/>
      <c r="E40" s="4"/>
      <c r="F40" s="16" t="s">
        <v>55</v>
      </c>
      <c r="G40" s="25">
        <v>1825727925</v>
      </c>
      <c r="H40" s="25">
        <v>1716207099</v>
      </c>
      <c r="I40" s="415">
        <v>6.3815623454660937</v>
      </c>
      <c r="K40" s="19" t="s">
        <v>95</v>
      </c>
      <c r="L40" s="2">
        <v>526285300</v>
      </c>
      <c r="M40" s="19" t="s">
        <v>95</v>
      </c>
      <c r="N40" s="2">
        <v>467441306</v>
      </c>
    </row>
    <row r="41" spans="1:14" x14ac:dyDescent="0.2">
      <c r="A41" s="11" t="s">
        <v>56</v>
      </c>
      <c r="B41" s="11"/>
      <c r="C41" s="11"/>
      <c r="D41" s="11"/>
      <c r="E41" s="4"/>
      <c r="F41" s="16" t="s">
        <v>215</v>
      </c>
      <c r="G41" s="25">
        <v>1588921623</v>
      </c>
      <c r="H41" s="25">
        <v>1604731815</v>
      </c>
      <c r="I41" s="415">
        <v>-0.98522331595949575</v>
      </c>
      <c r="K41" s="19" t="s">
        <v>96</v>
      </c>
      <c r="L41" s="2">
        <v>626479309</v>
      </c>
      <c r="M41" s="19" t="s">
        <v>96</v>
      </c>
      <c r="N41" s="2">
        <v>334977546</v>
      </c>
    </row>
    <row r="42" spans="1:14" x14ac:dyDescent="0.2">
      <c r="A42" s="11" t="s">
        <v>57</v>
      </c>
      <c r="B42" s="11"/>
      <c r="C42" s="11"/>
      <c r="D42" s="11"/>
      <c r="E42" s="4"/>
      <c r="F42" s="16" t="s">
        <v>58</v>
      </c>
      <c r="G42" s="25">
        <v>215325947</v>
      </c>
      <c r="H42" s="25">
        <v>219808158</v>
      </c>
      <c r="I42" s="415">
        <v>-2.0391467909030019</v>
      </c>
      <c r="K42" s="19" t="s">
        <v>98</v>
      </c>
      <c r="L42" s="2">
        <v>798077423</v>
      </c>
      <c r="M42" s="19" t="s">
        <v>98</v>
      </c>
      <c r="N42" s="2">
        <v>688650069</v>
      </c>
    </row>
    <row r="43" spans="1:14" x14ac:dyDescent="0.2">
      <c r="A43" s="11" t="s">
        <v>59</v>
      </c>
      <c r="B43" s="11"/>
      <c r="C43" s="11"/>
      <c r="D43" s="11"/>
      <c r="E43" s="4"/>
      <c r="F43" s="16" t="s">
        <v>60</v>
      </c>
      <c r="G43" s="25">
        <v>284776162</v>
      </c>
      <c r="H43" s="25">
        <v>289095063</v>
      </c>
      <c r="I43" s="415">
        <v>-1.4939379992110069</v>
      </c>
      <c r="K43" s="19" t="s">
        <v>99</v>
      </c>
      <c r="L43" s="2">
        <v>3485987694</v>
      </c>
      <c r="M43" s="19" t="s">
        <v>99</v>
      </c>
      <c r="N43" s="2">
        <v>3223079552</v>
      </c>
    </row>
    <row r="44" spans="1:14" x14ac:dyDescent="0.2">
      <c r="A44" s="11" t="s">
        <v>61</v>
      </c>
      <c r="B44" s="11"/>
      <c r="C44" s="11"/>
      <c r="D44" s="11"/>
      <c r="E44" s="4"/>
      <c r="F44" s="16" t="s">
        <v>62</v>
      </c>
      <c r="G44" s="25">
        <v>2427116051</v>
      </c>
      <c r="H44" s="25">
        <v>2094571632</v>
      </c>
      <c r="I44" s="415">
        <v>15.876488247979861</v>
      </c>
      <c r="K44" s="19" t="s">
        <v>100</v>
      </c>
      <c r="L44" s="2">
        <v>338285167</v>
      </c>
      <c r="M44" s="19" t="s">
        <v>100</v>
      </c>
      <c r="N44" s="2">
        <v>305288302</v>
      </c>
    </row>
    <row r="45" spans="1:14" x14ac:dyDescent="0.2">
      <c r="A45" s="11" t="s">
        <v>63</v>
      </c>
      <c r="B45" s="11"/>
      <c r="C45" s="11"/>
      <c r="D45" s="11"/>
      <c r="E45" s="4"/>
      <c r="F45" s="16" t="s">
        <v>45</v>
      </c>
      <c r="G45" s="25">
        <v>3080076463</v>
      </c>
      <c r="H45" s="25">
        <v>2726722139</v>
      </c>
      <c r="I45" s="415">
        <v>12.958941395091669</v>
      </c>
      <c r="K45" s="19" t="s">
        <v>101</v>
      </c>
      <c r="L45" s="2">
        <v>519380431</v>
      </c>
      <c r="M45" s="19" t="s">
        <v>101</v>
      </c>
      <c r="N45" s="2">
        <v>441179471</v>
      </c>
    </row>
    <row r="46" spans="1:14" x14ac:dyDescent="0.2">
      <c r="A46" s="11" t="s">
        <v>64</v>
      </c>
      <c r="B46" s="11"/>
      <c r="C46" s="11"/>
      <c r="D46" s="11"/>
      <c r="E46" s="4"/>
      <c r="F46" s="4" t="s">
        <v>65</v>
      </c>
      <c r="G46" s="26">
        <v>13644220679</v>
      </c>
      <c r="H46" s="26">
        <v>11138339364</v>
      </c>
      <c r="I46" s="415">
        <v>22.497800014059617</v>
      </c>
      <c r="K46" s="19" t="s">
        <v>22</v>
      </c>
      <c r="L46" s="2">
        <v>45308588</v>
      </c>
      <c r="M46" s="19" t="s">
        <v>22</v>
      </c>
      <c r="N46" s="2">
        <v>55347161</v>
      </c>
    </row>
    <row r="47" spans="1:14" x14ac:dyDescent="0.2">
      <c r="A47" s="11" t="s">
        <v>66</v>
      </c>
      <c r="B47" s="11"/>
      <c r="C47" s="11"/>
      <c r="D47" s="11"/>
      <c r="E47" s="4"/>
      <c r="F47" s="16" t="s">
        <v>216</v>
      </c>
      <c r="G47" s="25">
        <v>1261230488</v>
      </c>
      <c r="H47" s="25">
        <v>1081172613</v>
      </c>
      <c r="I47" s="415">
        <v>16.653943397658004</v>
      </c>
      <c r="K47" s="19" t="s">
        <v>23</v>
      </c>
      <c r="L47" s="2">
        <v>527907622</v>
      </c>
      <c r="M47" s="19" t="s">
        <v>23</v>
      </c>
      <c r="N47" s="2">
        <v>397672878</v>
      </c>
    </row>
    <row r="48" spans="1:14" x14ac:dyDescent="0.2">
      <c r="A48" s="11" t="s">
        <v>67</v>
      </c>
      <c r="B48" s="11"/>
      <c r="C48" s="11"/>
      <c r="D48" s="11"/>
      <c r="E48" s="4"/>
      <c r="F48" s="16" t="s">
        <v>217</v>
      </c>
      <c r="G48" s="25">
        <v>1273752013</v>
      </c>
      <c r="H48" s="25">
        <v>1073466133</v>
      </c>
      <c r="I48" s="415">
        <v>18.657866684649285</v>
      </c>
    </row>
    <row r="49" spans="1:9" x14ac:dyDescent="0.2">
      <c r="A49" s="11" t="s">
        <v>68</v>
      </c>
      <c r="B49" s="11"/>
      <c r="C49" s="11"/>
      <c r="D49" s="11"/>
      <c r="E49" s="4"/>
      <c r="F49" s="16" t="s">
        <v>69</v>
      </c>
      <c r="G49" s="25">
        <v>1578617051</v>
      </c>
      <c r="H49" s="25">
        <v>1241188845</v>
      </c>
      <c r="I49" s="415">
        <v>27.185887736527313</v>
      </c>
    </row>
    <row r="50" spans="1:9" x14ac:dyDescent="0.2">
      <c r="A50" s="11" t="s">
        <v>70</v>
      </c>
      <c r="B50" s="11"/>
      <c r="C50" s="11"/>
      <c r="D50" s="11"/>
      <c r="E50" s="4"/>
      <c r="F50" s="16" t="s">
        <v>218</v>
      </c>
      <c r="G50" s="25">
        <v>5365500590</v>
      </c>
      <c r="H50" s="25">
        <v>3887149984</v>
      </c>
      <c r="I50" s="415">
        <v>38.031735643982806</v>
      </c>
    </row>
    <row r="51" spans="1:9" x14ac:dyDescent="0.2">
      <c r="A51" s="11" t="s">
        <v>71</v>
      </c>
      <c r="B51" s="11"/>
      <c r="C51" s="11"/>
      <c r="D51" s="11"/>
      <c r="E51" s="4"/>
      <c r="F51" s="16" t="s">
        <v>72</v>
      </c>
      <c r="G51" s="25">
        <v>1244583131</v>
      </c>
      <c r="H51" s="25">
        <v>1105779262</v>
      </c>
      <c r="I51" s="415">
        <v>12.552583844713123</v>
      </c>
    </row>
    <row r="52" spans="1:9" x14ac:dyDescent="0.2">
      <c r="A52" s="11" t="s">
        <v>73</v>
      </c>
      <c r="B52" s="11"/>
      <c r="C52" s="11"/>
      <c r="D52" s="11"/>
      <c r="E52" s="4"/>
      <c r="F52" s="16" t="s">
        <v>74</v>
      </c>
      <c r="G52" s="25">
        <v>1803278326</v>
      </c>
      <c r="H52" s="25">
        <v>1618921415</v>
      </c>
      <c r="I52" s="415">
        <v>11.387638046655898</v>
      </c>
    </row>
    <row r="53" spans="1:9" x14ac:dyDescent="0.2">
      <c r="A53" s="11" t="s">
        <v>75</v>
      </c>
      <c r="B53" s="11"/>
      <c r="C53" s="11"/>
      <c r="D53" s="11"/>
      <c r="E53" s="4"/>
      <c r="F53" s="16" t="s">
        <v>45</v>
      </c>
      <c r="G53" s="25">
        <v>1117259080</v>
      </c>
      <c r="H53" s="25">
        <v>1130661112</v>
      </c>
      <c r="I53" s="415">
        <v>-1.1853270496137838</v>
      </c>
    </row>
    <row r="54" spans="1:9" x14ac:dyDescent="0.2">
      <c r="A54" s="11" t="s">
        <v>76</v>
      </c>
      <c r="B54" s="11"/>
      <c r="C54" s="11"/>
      <c r="D54" s="11"/>
      <c r="E54" s="4"/>
      <c r="F54" s="4" t="s">
        <v>77</v>
      </c>
      <c r="G54" s="25">
        <v>49097583</v>
      </c>
      <c r="H54" s="25">
        <v>72833624</v>
      </c>
      <c r="I54" s="415">
        <v>-32.589399917818177</v>
      </c>
    </row>
    <row r="55" spans="1:9" x14ac:dyDescent="0.2">
      <c r="A55" s="11" t="s">
        <v>78</v>
      </c>
      <c r="B55" s="11"/>
      <c r="C55" s="11"/>
      <c r="D55" s="11"/>
      <c r="E55" s="4"/>
      <c r="F55" s="4" t="s">
        <v>79</v>
      </c>
      <c r="G55" s="25">
        <v>9804105151</v>
      </c>
      <c r="H55" s="25">
        <v>7745967039</v>
      </c>
      <c r="I55" s="415">
        <v>26.570447584369074</v>
      </c>
    </row>
    <row r="56" spans="1:9" x14ac:dyDescent="0.2">
      <c r="A56" s="11" t="s">
        <v>80</v>
      </c>
      <c r="B56" s="11"/>
      <c r="C56" s="11"/>
      <c r="D56" s="11"/>
      <c r="E56" s="4"/>
      <c r="F56" s="4" t="s">
        <v>81</v>
      </c>
      <c r="G56" s="25">
        <v>0</v>
      </c>
      <c r="H56" s="25">
        <v>0</v>
      </c>
      <c r="I56" s="415">
        <v>0</v>
      </c>
    </row>
    <row r="57" spans="1:9" x14ac:dyDescent="0.2">
      <c r="A57" s="11" t="s">
        <v>14</v>
      </c>
      <c r="B57" s="11"/>
      <c r="C57" s="11"/>
      <c r="D57" s="11"/>
      <c r="E57" s="214" t="s">
        <v>227</v>
      </c>
      <c r="F57" s="10"/>
      <c r="G57" s="23">
        <v>11962942639</v>
      </c>
      <c r="H57" s="23">
        <v>9467560902</v>
      </c>
      <c r="I57" s="414">
        <v>26.357176498044566</v>
      </c>
    </row>
    <row r="58" spans="1:9" x14ac:dyDescent="0.2">
      <c r="A58" s="11" t="s">
        <v>15</v>
      </c>
      <c r="B58" s="11"/>
      <c r="C58" s="11"/>
      <c r="D58" s="11"/>
      <c r="E58" s="4"/>
      <c r="F58" s="4" t="s">
        <v>82</v>
      </c>
      <c r="G58" s="25">
        <v>1549538217</v>
      </c>
      <c r="H58" s="25">
        <v>1323235354</v>
      </c>
      <c r="I58" s="415">
        <v>17.102238261387928</v>
      </c>
    </row>
    <row r="59" spans="1:9" x14ac:dyDescent="0.2">
      <c r="A59" s="11" t="s">
        <v>16</v>
      </c>
      <c r="B59" s="11"/>
      <c r="C59" s="11"/>
      <c r="D59" s="11"/>
      <c r="E59" s="4"/>
      <c r="F59" s="4" t="s">
        <v>83</v>
      </c>
      <c r="G59" s="25">
        <v>4688369517</v>
      </c>
      <c r="H59" s="25">
        <v>2964748999</v>
      </c>
      <c r="I59" s="415">
        <v>58.137148155927242</v>
      </c>
    </row>
    <row r="60" spans="1:9" x14ac:dyDescent="0.2">
      <c r="A60" s="11" t="s">
        <v>17</v>
      </c>
      <c r="B60" s="11"/>
      <c r="C60" s="11"/>
      <c r="D60" s="11"/>
      <c r="E60" s="4"/>
      <c r="F60" s="4" t="s">
        <v>3</v>
      </c>
      <c r="G60" s="25">
        <v>5725034905</v>
      </c>
      <c r="H60" s="25">
        <v>5179576549</v>
      </c>
      <c r="I60" s="415">
        <v>10.530944968953291</v>
      </c>
    </row>
    <row r="61" spans="1:9" x14ac:dyDescent="0.2">
      <c r="A61" s="11" t="s">
        <v>18</v>
      </c>
      <c r="B61" s="11"/>
      <c r="C61" s="11"/>
      <c r="D61" s="11"/>
      <c r="E61" s="212" t="s">
        <v>84</v>
      </c>
      <c r="F61" s="10"/>
      <c r="G61" s="23">
        <v>16283192419</v>
      </c>
      <c r="H61" s="23">
        <v>14860633671</v>
      </c>
      <c r="I61" s="414">
        <v>9.5726654696836579</v>
      </c>
    </row>
    <row r="62" spans="1:9" x14ac:dyDescent="0.2">
      <c r="A62" s="11" t="s">
        <v>19</v>
      </c>
      <c r="B62" s="11"/>
      <c r="C62" s="11"/>
      <c r="D62" s="11"/>
      <c r="E62" s="4"/>
      <c r="F62" s="4" t="s">
        <v>85</v>
      </c>
      <c r="G62" s="26">
        <v>9092028201</v>
      </c>
      <c r="H62" s="26">
        <v>8544583388</v>
      </c>
      <c r="I62" s="415">
        <v>6.4069222353055926</v>
      </c>
    </row>
    <row r="63" spans="1:9" x14ac:dyDescent="0.2">
      <c r="A63" s="11" t="s">
        <v>86</v>
      </c>
      <c r="B63" s="11"/>
      <c r="C63" s="11"/>
      <c r="D63" s="11"/>
      <c r="E63" s="4"/>
      <c r="F63" s="4" t="s">
        <v>219</v>
      </c>
      <c r="G63" s="25">
        <v>4824021551</v>
      </c>
      <c r="H63" s="25">
        <v>5006067289</v>
      </c>
      <c r="I63" s="415">
        <v>-3.6365020182612251</v>
      </c>
    </row>
    <row r="64" spans="1:9" x14ac:dyDescent="0.2">
      <c r="A64" s="11" t="s">
        <v>87</v>
      </c>
      <c r="B64" s="11"/>
      <c r="C64" s="11"/>
      <c r="D64" s="11"/>
      <c r="E64" s="4"/>
      <c r="F64" s="4" t="s">
        <v>88</v>
      </c>
      <c r="G64" s="25">
        <v>859818312</v>
      </c>
      <c r="H64" s="25">
        <v>738984635</v>
      </c>
      <c r="I64" s="415">
        <v>16.351311147355588</v>
      </c>
    </row>
    <row r="65" spans="1:9" x14ac:dyDescent="0.2">
      <c r="A65" s="11" t="s">
        <v>89</v>
      </c>
      <c r="B65" s="11"/>
      <c r="C65" s="11"/>
      <c r="D65" s="11"/>
      <c r="E65" s="4"/>
      <c r="F65" s="4" t="s">
        <v>90</v>
      </c>
      <c r="G65" s="25">
        <v>3408188338</v>
      </c>
      <c r="H65" s="25">
        <v>2799531464</v>
      </c>
      <c r="I65" s="415">
        <v>21.741383578891615</v>
      </c>
    </row>
    <row r="66" spans="1:9" x14ac:dyDescent="0.2">
      <c r="A66" s="11" t="s">
        <v>20</v>
      </c>
      <c r="B66" s="11"/>
      <c r="C66" s="11"/>
      <c r="D66" s="11"/>
      <c r="E66" s="4"/>
      <c r="F66" s="4" t="s">
        <v>91</v>
      </c>
      <c r="G66" s="26">
        <v>7191164218</v>
      </c>
      <c r="H66" s="26">
        <v>6316050283</v>
      </c>
      <c r="I66" s="415">
        <v>13.855398481475326</v>
      </c>
    </row>
    <row r="67" spans="1:9" x14ac:dyDescent="0.2">
      <c r="A67" s="11" t="s">
        <v>92</v>
      </c>
      <c r="B67" s="11"/>
      <c r="C67" s="11"/>
      <c r="D67" s="11"/>
      <c r="E67" s="4"/>
      <c r="F67" s="4" t="s">
        <v>220</v>
      </c>
      <c r="G67" s="26">
        <v>6333498620</v>
      </c>
      <c r="H67" s="26">
        <v>5569582510</v>
      </c>
      <c r="I67" s="415">
        <v>13.715859467534846</v>
      </c>
    </row>
    <row r="68" spans="1:9" x14ac:dyDescent="0.2">
      <c r="A68" s="11" t="s">
        <v>93</v>
      </c>
      <c r="B68" s="11"/>
      <c r="C68" s="11"/>
      <c r="D68" s="11"/>
      <c r="E68" s="4"/>
      <c r="F68" s="16" t="s">
        <v>94</v>
      </c>
      <c r="G68" s="25">
        <v>896668894</v>
      </c>
      <c r="H68" s="25">
        <v>855434037</v>
      </c>
      <c r="I68" s="415">
        <v>4.82034326628039</v>
      </c>
    </row>
    <row r="69" spans="1:9" x14ac:dyDescent="0.2">
      <c r="A69" s="11" t="s">
        <v>95</v>
      </c>
      <c r="B69" s="11"/>
      <c r="C69" s="11"/>
      <c r="D69" s="11"/>
      <c r="E69" s="4"/>
      <c r="F69" s="16" t="s">
        <v>221</v>
      </c>
      <c r="G69" s="25">
        <v>526285300</v>
      </c>
      <c r="H69" s="25">
        <v>467441306</v>
      </c>
      <c r="I69" s="415">
        <v>12.588531061480476</v>
      </c>
    </row>
    <row r="70" spans="1:9" x14ac:dyDescent="0.2">
      <c r="A70" s="11" t="s">
        <v>96</v>
      </c>
      <c r="B70" s="11"/>
      <c r="C70" s="11"/>
      <c r="D70" s="11"/>
      <c r="E70" s="4"/>
      <c r="F70" s="16" t="s">
        <v>97</v>
      </c>
      <c r="G70" s="25">
        <v>626479309</v>
      </c>
      <c r="H70" s="25">
        <v>334977546</v>
      </c>
      <c r="I70" s="415">
        <v>87.021284405731478</v>
      </c>
    </row>
    <row r="71" spans="1:9" x14ac:dyDescent="0.2">
      <c r="A71" s="11" t="s">
        <v>98</v>
      </c>
      <c r="B71" s="11"/>
      <c r="C71" s="11"/>
      <c r="D71" s="11"/>
      <c r="E71" s="4"/>
      <c r="F71" s="16" t="s">
        <v>222</v>
      </c>
      <c r="G71" s="25">
        <v>798077423</v>
      </c>
      <c r="H71" s="25">
        <v>688650069</v>
      </c>
      <c r="I71" s="415">
        <v>15.890124596792859</v>
      </c>
    </row>
    <row r="72" spans="1:9" x14ac:dyDescent="0.2">
      <c r="A72" s="11" t="s">
        <v>99</v>
      </c>
      <c r="B72" s="11"/>
      <c r="C72" s="11"/>
      <c r="D72" s="11"/>
      <c r="E72" s="4"/>
      <c r="F72" s="16" t="s">
        <v>45</v>
      </c>
      <c r="G72" s="25">
        <v>3485987694</v>
      </c>
      <c r="H72" s="25">
        <v>3223079552</v>
      </c>
      <c r="I72" s="415">
        <v>8.1570478717119794</v>
      </c>
    </row>
    <row r="73" spans="1:9" x14ac:dyDescent="0.2">
      <c r="A73" s="11" t="s">
        <v>100</v>
      </c>
      <c r="B73" s="11"/>
      <c r="C73" s="11"/>
      <c r="D73" s="11"/>
      <c r="E73" s="4"/>
      <c r="F73" s="4" t="s">
        <v>223</v>
      </c>
      <c r="G73" s="25">
        <v>338285167</v>
      </c>
      <c r="H73" s="25">
        <v>305288302</v>
      </c>
      <c r="I73" s="415">
        <v>10.808427569556859</v>
      </c>
    </row>
    <row r="74" spans="1:9" x14ac:dyDescent="0.2">
      <c r="A74" s="11" t="s">
        <v>101</v>
      </c>
      <c r="B74" s="11"/>
      <c r="C74" s="11"/>
      <c r="D74" s="11"/>
      <c r="E74" s="4"/>
      <c r="F74" s="4" t="s">
        <v>102</v>
      </c>
      <c r="G74" s="25">
        <v>519380431</v>
      </c>
      <c r="H74" s="25">
        <v>441179471</v>
      </c>
      <c r="I74" s="415">
        <v>17.725430383862989</v>
      </c>
    </row>
    <row r="75" spans="1:9" x14ac:dyDescent="0.2">
      <c r="A75" s="11" t="s">
        <v>21</v>
      </c>
      <c r="B75" s="11"/>
      <c r="C75" s="11"/>
      <c r="D75" s="11"/>
      <c r="E75" s="212" t="s">
        <v>4</v>
      </c>
      <c r="F75" s="10"/>
      <c r="G75" s="23">
        <v>573216210</v>
      </c>
      <c r="H75" s="23">
        <v>453020039</v>
      </c>
      <c r="I75" s="414">
        <v>26.53219739800517</v>
      </c>
    </row>
    <row r="76" spans="1:9" x14ac:dyDescent="0.2">
      <c r="A76" s="11" t="s">
        <v>22</v>
      </c>
      <c r="B76" s="11"/>
      <c r="C76" s="11"/>
      <c r="D76" s="11"/>
      <c r="E76" s="4"/>
      <c r="F76" s="4" t="s">
        <v>224</v>
      </c>
      <c r="G76" s="25">
        <v>45308588</v>
      </c>
      <c r="H76" s="25">
        <v>55347161</v>
      </c>
      <c r="I76" s="415">
        <v>-18.137466888319707</v>
      </c>
    </row>
    <row r="77" spans="1:9" x14ac:dyDescent="0.2">
      <c r="A77" s="11" t="s">
        <v>23</v>
      </c>
      <c r="B77" s="11"/>
      <c r="C77" s="11"/>
      <c r="D77" s="11"/>
      <c r="E77" s="215"/>
      <c r="F77" s="215" t="s">
        <v>3</v>
      </c>
      <c r="G77" s="216">
        <v>527907622</v>
      </c>
      <c r="H77" s="216">
        <v>397672878</v>
      </c>
      <c r="I77" s="416">
        <v>32.749214544120861</v>
      </c>
    </row>
    <row r="78" spans="1:9" x14ac:dyDescent="0.2">
      <c r="H78" s="28"/>
    </row>
    <row r="79" spans="1:9" x14ac:dyDescent="0.2">
      <c r="E79" s="254" t="s">
        <v>484</v>
      </c>
      <c r="F79" s="109"/>
      <c r="H79" s="28"/>
    </row>
    <row r="80" spans="1:9" x14ac:dyDescent="0.2">
      <c r="E80" s="254"/>
      <c r="F80" s="109"/>
      <c r="H80" s="28"/>
    </row>
    <row r="81" spans="5:8" x14ac:dyDescent="0.2">
      <c r="E81" s="254" t="s">
        <v>492</v>
      </c>
      <c r="F81" s="109"/>
      <c r="H81" s="28"/>
    </row>
    <row r="82" spans="5:8" x14ac:dyDescent="0.2">
      <c r="F82" s="2" t="s">
        <v>103</v>
      </c>
      <c r="H82" s="28"/>
    </row>
    <row r="83" spans="5:8" x14ac:dyDescent="0.2">
      <c r="F83" s="5" t="s">
        <v>104</v>
      </c>
      <c r="H83" s="28"/>
    </row>
  </sheetData>
  <mergeCells count="2">
    <mergeCell ref="E7:I7"/>
    <mergeCell ref="E10:F12"/>
  </mergeCells>
  <printOptions horizontalCentered="1"/>
  <pageMargins left="0.75" right="0.75" top="1" bottom="1" header="0.5" footer="0.5"/>
  <pageSetup paperSize="14" scale="6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workbookViewId="0">
      <selection activeCell="A21" sqref="A21"/>
    </sheetView>
  </sheetViews>
  <sheetFormatPr defaultRowHeight="12.75" x14ac:dyDescent="0.2"/>
  <cols>
    <col min="1" max="1" width="4.85546875" style="147" customWidth="1"/>
    <col min="2" max="2" width="27" style="148" customWidth="1"/>
    <col min="3" max="3" width="12.85546875" style="70" customWidth="1"/>
    <col min="4" max="4" width="9.42578125" style="385" bestFit="1" customWidth="1"/>
    <col min="5" max="5" width="11" style="92" bestFit="1" customWidth="1"/>
    <col min="6" max="6" width="9.42578125" style="385" bestFit="1" customWidth="1"/>
    <col min="7" max="7" width="11.5703125" style="93" customWidth="1"/>
    <col min="8" max="8" width="9.42578125" style="385" bestFit="1" customWidth="1"/>
    <col min="9" max="9" width="9.7109375" style="93" bestFit="1" customWidth="1"/>
    <col min="10" max="10" width="9.42578125" style="395" bestFit="1" customWidth="1"/>
    <col min="11" max="11" width="12.140625" style="385" customWidth="1"/>
    <col min="12" max="12" width="13.42578125" style="385" customWidth="1"/>
    <col min="13" max="16384" width="9.140625" style="94"/>
  </cols>
  <sheetData>
    <row r="1" spans="1:13" s="39" customFormat="1" ht="18.75" customHeight="1" x14ac:dyDescent="0.2">
      <c r="A1" s="511" t="s">
        <v>0</v>
      </c>
      <c r="B1" s="511"/>
      <c r="C1" s="511"/>
      <c r="D1" s="511"/>
      <c r="E1" s="511"/>
      <c r="F1" s="511"/>
      <c r="G1" s="511"/>
      <c r="H1" s="511"/>
      <c r="I1" s="511"/>
      <c r="J1" s="511"/>
      <c r="K1" s="511"/>
      <c r="L1" s="511"/>
    </row>
    <row r="2" spans="1:13" s="39" customFormat="1" ht="15.75" customHeight="1" x14ac:dyDescent="0.2">
      <c r="A2" s="511" t="s">
        <v>176</v>
      </c>
      <c r="B2" s="511"/>
      <c r="C2" s="511"/>
      <c r="D2" s="511"/>
      <c r="E2" s="511"/>
      <c r="F2" s="511"/>
      <c r="G2" s="511"/>
      <c r="H2" s="511"/>
      <c r="I2" s="511"/>
      <c r="J2" s="511"/>
      <c r="K2" s="511"/>
      <c r="L2" s="511"/>
    </row>
    <row r="3" spans="1:13" s="39" customFormat="1" ht="14.25" customHeight="1" x14ac:dyDescent="0.2">
      <c r="A3" s="511" t="s">
        <v>182</v>
      </c>
      <c r="B3" s="511"/>
      <c r="C3" s="511"/>
      <c r="D3" s="511"/>
      <c r="E3" s="511"/>
      <c r="F3" s="511"/>
      <c r="G3" s="511"/>
      <c r="H3" s="511"/>
      <c r="I3" s="511"/>
      <c r="J3" s="511"/>
      <c r="K3" s="511"/>
      <c r="L3" s="511"/>
    </row>
    <row r="4" spans="1:13" s="39" customFormat="1" ht="12.75" customHeight="1" x14ac:dyDescent="0.2">
      <c r="A4" s="511" t="s">
        <v>185</v>
      </c>
      <c r="B4" s="511"/>
      <c r="C4" s="511"/>
      <c r="D4" s="511"/>
      <c r="E4" s="511"/>
      <c r="F4" s="511"/>
      <c r="G4" s="511"/>
      <c r="H4" s="511"/>
      <c r="I4" s="511"/>
      <c r="J4" s="511"/>
      <c r="K4" s="511"/>
      <c r="L4" s="511"/>
    </row>
    <row r="5" spans="1:13" s="70" customFormat="1" ht="12.75" customHeight="1" x14ac:dyDescent="0.2">
      <c r="A5" s="89"/>
      <c r="B5" s="89"/>
      <c r="C5" s="89"/>
      <c r="D5" s="405"/>
      <c r="E5" s="89"/>
      <c r="F5" s="405"/>
      <c r="G5" s="90"/>
      <c r="H5" s="405"/>
      <c r="I5" s="90"/>
      <c r="J5" s="405"/>
      <c r="K5" s="405"/>
      <c r="L5" s="405"/>
    </row>
    <row r="6" spans="1:13" ht="12.75" customHeight="1" x14ac:dyDescent="0.2">
      <c r="A6" s="512" t="s">
        <v>470</v>
      </c>
      <c r="B6" s="512"/>
      <c r="C6" s="512"/>
      <c r="D6" s="512"/>
      <c r="E6" s="512"/>
      <c r="F6" s="512"/>
      <c r="G6" s="512"/>
      <c r="H6" s="512"/>
      <c r="I6" s="512"/>
      <c r="J6" s="512"/>
      <c r="K6" s="512"/>
      <c r="L6" s="512"/>
    </row>
    <row r="7" spans="1:13" ht="12.75" customHeight="1" x14ac:dyDescent="0.2">
      <c r="A7" s="513" t="s">
        <v>177</v>
      </c>
      <c r="B7" s="513"/>
      <c r="C7" s="513"/>
      <c r="D7" s="513"/>
      <c r="E7" s="513"/>
      <c r="F7" s="513"/>
      <c r="G7" s="513"/>
      <c r="H7" s="513"/>
      <c r="I7" s="513"/>
      <c r="J7" s="513"/>
      <c r="K7" s="513"/>
      <c r="L7" s="513"/>
    </row>
    <row r="8" spans="1:13" s="70" customFormat="1" x14ac:dyDescent="0.2">
      <c r="A8" s="91"/>
      <c r="B8" s="89"/>
      <c r="C8" s="89"/>
      <c r="D8" s="405"/>
      <c r="E8" s="89"/>
      <c r="F8" s="405"/>
      <c r="G8" s="90"/>
      <c r="H8" s="405"/>
      <c r="I8" s="90"/>
      <c r="J8" s="405"/>
      <c r="K8" s="405"/>
      <c r="L8" s="405"/>
    </row>
    <row r="9" spans="1:13" s="103" customFormat="1" ht="15" customHeight="1" x14ac:dyDescent="0.2">
      <c r="A9" s="504" t="s">
        <v>230</v>
      </c>
      <c r="B9" s="505"/>
      <c r="C9" s="507">
        <v>2018</v>
      </c>
      <c r="D9" s="507"/>
      <c r="E9" s="507"/>
      <c r="F9" s="507"/>
      <c r="G9" s="508">
        <v>2017</v>
      </c>
      <c r="H9" s="508"/>
      <c r="I9" s="508"/>
      <c r="J9" s="508"/>
      <c r="K9" s="509" t="s">
        <v>107</v>
      </c>
      <c r="L9" s="510"/>
    </row>
    <row r="10" spans="1:13" s="103" customFormat="1" ht="18" customHeight="1" x14ac:dyDescent="0.2">
      <c r="A10" s="506"/>
      <c r="B10" s="505"/>
      <c r="C10" s="218" t="s">
        <v>247</v>
      </c>
      <c r="D10" s="422" t="s">
        <v>1</v>
      </c>
      <c r="E10" s="219" t="s">
        <v>245</v>
      </c>
      <c r="F10" s="422" t="s">
        <v>1</v>
      </c>
      <c r="G10" s="218" t="s">
        <v>248</v>
      </c>
      <c r="H10" s="422" t="s">
        <v>1</v>
      </c>
      <c r="I10" s="219" t="s">
        <v>246</v>
      </c>
      <c r="J10" s="422" t="s">
        <v>1</v>
      </c>
      <c r="K10" s="426" t="s">
        <v>108</v>
      </c>
      <c r="L10" s="427" t="s">
        <v>109</v>
      </c>
    </row>
    <row r="11" spans="1:13" x14ac:dyDescent="0.2">
      <c r="A11" s="482"/>
      <c r="B11" s="481"/>
      <c r="C11" s="200" t="s">
        <v>186</v>
      </c>
      <c r="D11" s="361" t="s">
        <v>187</v>
      </c>
      <c r="E11" s="200" t="s">
        <v>188</v>
      </c>
      <c r="F11" s="361" t="s">
        <v>189</v>
      </c>
      <c r="G11" s="200" t="s">
        <v>190</v>
      </c>
      <c r="H11" s="361" t="s">
        <v>191</v>
      </c>
      <c r="I11" s="200" t="s">
        <v>192</v>
      </c>
      <c r="J11" s="361" t="s">
        <v>193</v>
      </c>
      <c r="K11" s="361" t="s">
        <v>194</v>
      </c>
      <c r="L11" s="378" t="s">
        <v>195</v>
      </c>
    </row>
    <row r="12" spans="1:13" x14ac:dyDescent="0.2">
      <c r="A12" s="348"/>
      <c r="B12" s="348"/>
      <c r="C12" s="267"/>
      <c r="D12" s="410"/>
      <c r="E12" s="267"/>
      <c r="F12" s="410"/>
      <c r="G12" s="267"/>
      <c r="H12" s="410"/>
      <c r="I12" s="267"/>
      <c r="J12" s="410"/>
      <c r="K12" s="410"/>
      <c r="L12" s="410"/>
    </row>
    <row r="13" spans="1:13" s="95" customFormat="1" x14ac:dyDescent="0.2">
      <c r="A13" s="220"/>
      <c r="B13" s="221" t="s">
        <v>354</v>
      </c>
      <c r="C13" s="222">
        <v>5568793959</v>
      </c>
      <c r="D13" s="423">
        <v>99.999999999999986</v>
      </c>
      <c r="E13" s="222">
        <v>62767031889</v>
      </c>
      <c r="F13" s="423">
        <v>100</v>
      </c>
      <c r="G13" s="222">
        <v>5582900923</v>
      </c>
      <c r="H13" s="423">
        <v>99.999999999999986</v>
      </c>
      <c r="I13" s="222">
        <v>63328868983</v>
      </c>
      <c r="J13" s="408">
        <v>99.999999999999986</v>
      </c>
      <c r="K13" s="428">
        <v>-0.25268161112950199</v>
      </c>
      <c r="L13" s="428">
        <v>-0.88717373770060837</v>
      </c>
    </row>
    <row r="14" spans="1:13" s="95" customFormat="1" x14ac:dyDescent="0.2">
      <c r="A14" s="220"/>
      <c r="B14" s="221"/>
      <c r="C14" s="222"/>
      <c r="D14" s="423"/>
      <c r="E14" s="222"/>
      <c r="F14" s="423"/>
      <c r="G14" s="222"/>
      <c r="H14" s="423"/>
      <c r="I14" s="222"/>
      <c r="J14" s="423"/>
      <c r="K14" s="428"/>
      <c r="L14" s="428"/>
    </row>
    <row r="15" spans="1:13" x14ac:dyDescent="0.2">
      <c r="A15" s="102"/>
      <c r="B15" s="223" t="s">
        <v>295</v>
      </c>
      <c r="C15" s="224">
        <v>4576650409</v>
      </c>
      <c r="D15" s="408">
        <v>82.18387038011079</v>
      </c>
      <c r="E15" s="224">
        <v>51135405391</v>
      </c>
      <c r="F15" s="408">
        <v>81.46857331318472</v>
      </c>
      <c r="G15" s="224">
        <v>4604334010</v>
      </c>
      <c r="H15" s="408">
        <v>82.472070944899329</v>
      </c>
      <c r="I15" s="224">
        <v>51122560067</v>
      </c>
      <c r="J15" s="408">
        <v>80.725522005964351</v>
      </c>
      <c r="K15" s="428">
        <v>-0.60125092879610431</v>
      </c>
      <c r="L15" s="428">
        <v>2.5126527277130606E-2</v>
      </c>
      <c r="M15" s="96"/>
    </row>
    <row r="16" spans="1:13" x14ac:dyDescent="0.2">
      <c r="A16" s="102"/>
      <c r="B16" s="107"/>
      <c r="C16" s="111"/>
      <c r="D16" s="424"/>
      <c r="E16" s="225"/>
      <c r="F16" s="424"/>
      <c r="G16" s="225"/>
      <c r="H16" s="424"/>
      <c r="I16" s="225"/>
      <c r="J16" s="399"/>
      <c r="K16" s="424"/>
      <c r="L16" s="424"/>
    </row>
    <row r="17" spans="1:13" ht="15.75" x14ac:dyDescent="0.2">
      <c r="A17" s="102">
        <v>1</v>
      </c>
      <c r="B17" s="110" t="s">
        <v>454</v>
      </c>
      <c r="C17" s="111">
        <v>893201283</v>
      </c>
      <c r="D17" s="399">
        <v>16.039402599129275</v>
      </c>
      <c r="E17" s="226">
        <v>9768795197</v>
      </c>
      <c r="F17" s="399">
        <v>15.563576774309754</v>
      </c>
      <c r="G17" s="226">
        <v>793460071</v>
      </c>
      <c r="H17" s="399">
        <v>14.212325848935722</v>
      </c>
      <c r="I17" s="226">
        <v>8956454670</v>
      </c>
      <c r="J17" s="399">
        <v>14.142767451609267</v>
      </c>
      <c r="K17" s="424">
        <v>12.570413514859769</v>
      </c>
      <c r="L17" s="424">
        <v>9.0698893360222854</v>
      </c>
      <c r="M17" s="70"/>
    </row>
    <row r="18" spans="1:13" ht="15.75" x14ac:dyDescent="0.2">
      <c r="A18" s="102">
        <v>2</v>
      </c>
      <c r="B18" s="110" t="s">
        <v>455</v>
      </c>
      <c r="C18" s="111">
        <v>819067153</v>
      </c>
      <c r="D18" s="399">
        <v>14.708160492744854</v>
      </c>
      <c r="E18" s="226">
        <v>8788946029</v>
      </c>
      <c r="F18" s="399">
        <v>14.002487873797765</v>
      </c>
      <c r="G18" s="227">
        <v>829921101</v>
      </c>
      <c r="H18" s="399">
        <v>14.865409801219215</v>
      </c>
      <c r="I18" s="226">
        <v>10160263640</v>
      </c>
      <c r="J18" s="399">
        <v>16.043652449765716</v>
      </c>
      <c r="K18" s="424">
        <v>-1.3078288992678599</v>
      </c>
      <c r="L18" s="424">
        <v>-13.496870352864187</v>
      </c>
      <c r="M18" s="70"/>
    </row>
    <row r="19" spans="1:13" x14ac:dyDescent="0.2">
      <c r="A19" s="102">
        <v>3</v>
      </c>
      <c r="B19" s="110" t="s">
        <v>266</v>
      </c>
      <c r="C19" s="111">
        <v>729010131</v>
      </c>
      <c r="D19" s="399">
        <v>13.090987678253226</v>
      </c>
      <c r="E19" s="226">
        <v>8891440441</v>
      </c>
      <c r="F19" s="399">
        <v>14.165781260334272</v>
      </c>
      <c r="G19" s="111">
        <v>859783897</v>
      </c>
      <c r="H19" s="399">
        <v>15.400307274985469</v>
      </c>
      <c r="I19" s="111">
        <v>8225318421</v>
      </c>
      <c r="J19" s="399">
        <v>12.988260414390165</v>
      </c>
      <c r="K19" s="424">
        <v>-15.210073886740872</v>
      </c>
      <c r="L19" s="424">
        <v>8.0984344423594479</v>
      </c>
      <c r="M19" s="70"/>
    </row>
    <row r="20" spans="1:13" x14ac:dyDescent="0.2">
      <c r="A20" s="102">
        <v>4</v>
      </c>
      <c r="B20" s="110" t="s">
        <v>256</v>
      </c>
      <c r="C20" s="111">
        <v>686566731</v>
      </c>
      <c r="D20" s="399">
        <v>12.328822650915392</v>
      </c>
      <c r="E20" s="226">
        <v>8141741168</v>
      </c>
      <c r="F20" s="399">
        <v>12.971365576754076</v>
      </c>
      <c r="G20" s="111">
        <v>674300381</v>
      </c>
      <c r="H20" s="399">
        <v>12.077957146294139</v>
      </c>
      <c r="I20" s="111">
        <v>7391319051</v>
      </c>
      <c r="J20" s="399">
        <v>11.671326473529987</v>
      </c>
      <c r="K20" s="424">
        <v>1.819122507658788</v>
      </c>
      <c r="L20" s="424">
        <v>10.152749621848244</v>
      </c>
      <c r="M20" s="70"/>
    </row>
    <row r="21" spans="1:13" x14ac:dyDescent="0.2">
      <c r="A21" s="102">
        <v>5</v>
      </c>
      <c r="B21" s="110" t="s">
        <v>257</v>
      </c>
      <c r="C21" s="111">
        <v>321795498</v>
      </c>
      <c r="D21" s="399">
        <v>5.7785491862188687</v>
      </c>
      <c r="E21" s="226">
        <v>2373002173</v>
      </c>
      <c r="F21" s="399">
        <v>3.7806506084221447</v>
      </c>
      <c r="G21" s="111">
        <v>217723860</v>
      </c>
      <c r="H21" s="399">
        <v>3.899833849872532</v>
      </c>
      <c r="I21" s="111">
        <v>3901581989</v>
      </c>
      <c r="J21" s="399">
        <v>6.1608268893091092</v>
      </c>
      <c r="K21" s="424">
        <v>47.799831401115142</v>
      </c>
      <c r="L21" s="424">
        <v>-39.178461975414869</v>
      </c>
      <c r="M21" s="70"/>
    </row>
    <row r="22" spans="1:13" x14ac:dyDescent="0.2">
      <c r="A22" s="102">
        <v>6</v>
      </c>
      <c r="B22" s="110" t="s">
        <v>262</v>
      </c>
      <c r="C22" s="111">
        <v>306435377</v>
      </c>
      <c r="D22" s="399">
        <v>5.5027242748810057</v>
      </c>
      <c r="E22" s="226">
        <v>3952670901</v>
      </c>
      <c r="F22" s="399">
        <v>6.2973678729784099</v>
      </c>
      <c r="G22" s="111">
        <v>333214901</v>
      </c>
      <c r="H22" s="399">
        <v>5.9684903170544761</v>
      </c>
      <c r="I22" s="111">
        <v>3625019760</v>
      </c>
      <c r="J22" s="399">
        <v>5.7241189021915115</v>
      </c>
      <c r="K22" s="424">
        <v>-8.0367126198837013</v>
      </c>
      <c r="L22" s="424">
        <v>9.0386028957811781</v>
      </c>
      <c r="M22" s="70"/>
    </row>
    <row r="23" spans="1:13" x14ac:dyDescent="0.2">
      <c r="A23" s="102">
        <v>7</v>
      </c>
      <c r="B23" s="110" t="s">
        <v>260</v>
      </c>
      <c r="C23" s="111">
        <v>212731564</v>
      </c>
      <c r="D23" s="399">
        <v>3.820065270258278</v>
      </c>
      <c r="E23" s="226">
        <v>2507245562</v>
      </c>
      <c r="F23" s="399">
        <v>3.9945262449782941</v>
      </c>
      <c r="G23" s="111">
        <v>272422734</v>
      </c>
      <c r="H23" s="399">
        <v>4.8795910541362835</v>
      </c>
      <c r="I23" s="111">
        <v>2532151978</v>
      </c>
      <c r="J23" s="399">
        <v>3.9984165494566639</v>
      </c>
      <c r="K23" s="424">
        <v>-21.911229332277383</v>
      </c>
      <c r="L23" s="424">
        <v>-0.98360667986729933</v>
      </c>
      <c r="M23" s="70"/>
    </row>
    <row r="24" spans="1:13" x14ac:dyDescent="0.2">
      <c r="A24" s="102">
        <v>8</v>
      </c>
      <c r="B24" s="110" t="s">
        <v>276</v>
      </c>
      <c r="C24" s="111">
        <v>207764212</v>
      </c>
      <c r="D24" s="399">
        <v>3.7308654895414488</v>
      </c>
      <c r="E24" s="226">
        <v>2303626668</v>
      </c>
      <c r="F24" s="399">
        <v>3.6701220348826364</v>
      </c>
      <c r="G24" s="111">
        <v>222105829</v>
      </c>
      <c r="H24" s="399">
        <v>3.9783229554546766</v>
      </c>
      <c r="I24" s="111">
        <v>2307752803</v>
      </c>
      <c r="J24" s="399">
        <v>3.6440770853171136</v>
      </c>
      <c r="K24" s="424">
        <v>-6.4571096871122613</v>
      </c>
      <c r="L24" s="424">
        <v>-0.17879449630117117</v>
      </c>
      <c r="M24" s="70"/>
    </row>
    <row r="25" spans="1:13" x14ac:dyDescent="0.2">
      <c r="A25" s="102">
        <v>9</v>
      </c>
      <c r="B25" s="110" t="s">
        <v>267</v>
      </c>
      <c r="C25" s="111">
        <v>204305738</v>
      </c>
      <c r="D25" s="399">
        <v>3.6687609472390608</v>
      </c>
      <c r="E25" s="226">
        <v>2603813471</v>
      </c>
      <c r="F25" s="399">
        <v>4.1483775680275903</v>
      </c>
      <c r="G25" s="111">
        <v>219740725</v>
      </c>
      <c r="H25" s="399">
        <v>3.9359596029141284</v>
      </c>
      <c r="I25" s="111">
        <v>2440454593</v>
      </c>
      <c r="J25" s="399">
        <v>3.8536209981187501</v>
      </c>
      <c r="K25" s="424">
        <v>-7.0241813391668799</v>
      </c>
      <c r="L25" s="424">
        <v>6.693788873129014</v>
      </c>
      <c r="M25" s="70"/>
    </row>
    <row r="26" spans="1:13" ht="15.75" x14ac:dyDescent="0.2">
      <c r="A26" s="102">
        <v>10</v>
      </c>
      <c r="B26" s="110" t="s">
        <v>264</v>
      </c>
      <c r="C26" s="111">
        <v>195772722</v>
      </c>
      <c r="D26" s="399">
        <v>3.5155317909293835</v>
      </c>
      <c r="E26" s="226">
        <v>1804123781</v>
      </c>
      <c r="F26" s="399">
        <v>2.8743174986997833</v>
      </c>
      <c r="G26" s="111">
        <v>181660511</v>
      </c>
      <c r="H26" s="399">
        <v>3.253873094032695</v>
      </c>
      <c r="I26" s="111">
        <v>1582243162</v>
      </c>
      <c r="J26" s="399">
        <v>2.4984547922760747</v>
      </c>
      <c r="K26" s="424">
        <v>7.7684527706739726</v>
      </c>
      <c r="L26" s="424">
        <v>14.023168140574338</v>
      </c>
      <c r="M26" s="70"/>
    </row>
    <row r="27" spans="1:13" x14ac:dyDescent="0.2">
      <c r="A27" s="102"/>
      <c r="B27" s="110"/>
      <c r="C27" s="111"/>
      <c r="D27" s="399"/>
      <c r="E27" s="226"/>
      <c r="F27" s="399"/>
      <c r="G27" s="111"/>
      <c r="H27" s="399"/>
      <c r="I27" s="111"/>
      <c r="J27" s="399"/>
      <c r="K27" s="424"/>
      <c r="L27" s="424"/>
      <c r="M27" s="70"/>
    </row>
    <row r="28" spans="1:13" x14ac:dyDescent="0.2">
      <c r="A28" s="102"/>
      <c r="B28" s="223" t="s">
        <v>294</v>
      </c>
      <c r="C28" s="224">
        <v>992143550</v>
      </c>
      <c r="D28" s="408">
        <v>17.81612961988921</v>
      </c>
      <c r="E28" s="224">
        <v>11631626498</v>
      </c>
      <c r="F28" s="408">
        <v>18.531426686815276</v>
      </c>
      <c r="G28" s="224">
        <v>978566913</v>
      </c>
      <c r="H28" s="408">
        <v>17.52792905510066</v>
      </c>
      <c r="I28" s="224">
        <v>12206308916</v>
      </c>
      <c r="J28" s="408">
        <v>19.274477994035642</v>
      </c>
      <c r="K28" s="428">
        <v>1.3873999641351054</v>
      </c>
      <c r="L28" s="428">
        <v>-4.7080769621249523</v>
      </c>
      <c r="M28" s="70"/>
    </row>
    <row r="29" spans="1:13" x14ac:dyDescent="0.2">
      <c r="A29" s="102"/>
      <c r="B29" s="110"/>
      <c r="C29" s="111"/>
      <c r="D29" s="399"/>
      <c r="E29" s="226"/>
      <c r="F29" s="399"/>
      <c r="G29" s="111"/>
      <c r="H29" s="399"/>
      <c r="I29" s="111"/>
      <c r="J29" s="399"/>
      <c r="K29" s="424"/>
      <c r="L29" s="424"/>
      <c r="M29" s="70"/>
    </row>
    <row r="30" spans="1:13" x14ac:dyDescent="0.2">
      <c r="A30" s="102">
        <v>11</v>
      </c>
      <c r="B30" s="110" t="s">
        <v>263</v>
      </c>
      <c r="C30" s="111">
        <v>191307711</v>
      </c>
      <c r="D30" s="399">
        <v>3.4353526528094696</v>
      </c>
      <c r="E30" s="226">
        <v>2307459593</v>
      </c>
      <c r="F30" s="399">
        <v>3.6762286244164195</v>
      </c>
      <c r="G30" s="111">
        <v>212022162</v>
      </c>
      <c r="H30" s="399">
        <v>3.7977059762341052</v>
      </c>
      <c r="I30" s="111">
        <v>2261396128</v>
      </c>
      <c r="J30" s="399">
        <v>3.5708771754743469</v>
      </c>
      <c r="K30" s="424">
        <v>-9.7699461247829351</v>
      </c>
      <c r="L30" s="424">
        <v>2.0369480795361161</v>
      </c>
      <c r="M30" s="70"/>
    </row>
    <row r="31" spans="1:13" x14ac:dyDescent="0.2">
      <c r="A31" s="102">
        <v>12</v>
      </c>
      <c r="B31" s="110" t="s">
        <v>261</v>
      </c>
      <c r="C31" s="111">
        <v>81501377</v>
      </c>
      <c r="D31" s="399">
        <v>1.4635373044872966</v>
      </c>
      <c r="E31" s="226">
        <v>795355591</v>
      </c>
      <c r="F31" s="399">
        <v>1.267155012852196</v>
      </c>
      <c r="G31" s="111">
        <v>63302882</v>
      </c>
      <c r="H31" s="399">
        <v>1.1338707756609063</v>
      </c>
      <c r="I31" s="111">
        <v>668943261</v>
      </c>
      <c r="J31" s="399">
        <v>1.0563006599400522</v>
      </c>
      <c r="K31" s="424">
        <v>28.74828826908702</v>
      </c>
      <c r="L31" s="424">
        <v>18.897317212079656</v>
      </c>
      <c r="M31" s="70"/>
    </row>
    <row r="32" spans="1:13" x14ac:dyDescent="0.2">
      <c r="A32" s="102">
        <v>13</v>
      </c>
      <c r="B32" s="110" t="s">
        <v>265</v>
      </c>
      <c r="C32" s="111">
        <v>81392541</v>
      </c>
      <c r="D32" s="399">
        <v>1.461582913629935</v>
      </c>
      <c r="E32" s="226">
        <v>868071458</v>
      </c>
      <c r="F32" s="399">
        <v>1.3830054279691542</v>
      </c>
      <c r="G32" s="111">
        <v>82368073</v>
      </c>
      <c r="H32" s="399">
        <v>1.4753633305700702</v>
      </c>
      <c r="I32" s="111">
        <v>841114500</v>
      </c>
      <c r="J32" s="399">
        <v>1.3281691486165477</v>
      </c>
      <c r="K32" s="424">
        <v>-1.1843569534520926</v>
      </c>
      <c r="L32" s="424">
        <v>3.2049094386079391</v>
      </c>
      <c r="M32" s="70"/>
    </row>
    <row r="33" spans="1:13" x14ac:dyDescent="0.2">
      <c r="A33" s="102">
        <v>14</v>
      </c>
      <c r="B33" s="110" t="s">
        <v>274</v>
      </c>
      <c r="C33" s="111">
        <v>49039177</v>
      </c>
      <c r="D33" s="399">
        <v>0.88060677699783441</v>
      </c>
      <c r="E33" s="226">
        <v>1066882283</v>
      </c>
      <c r="F33" s="399">
        <v>1.6997494558715502</v>
      </c>
      <c r="G33" s="111">
        <v>60693747</v>
      </c>
      <c r="H33" s="399">
        <v>1.0871363801202101</v>
      </c>
      <c r="I33" s="111">
        <v>753297065</v>
      </c>
      <c r="J33" s="399">
        <v>1.1895002659880363</v>
      </c>
      <c r="K33" s="424">
        <v>-19.202258183202957</v>
      </c>
      <c r="L33" s="424">
        <v>41.628360519365629</v>
      </c>
      <c r="M33" s="70"/>
    </row>
    <row r="34" spans="1:13" x14ac:dyDescent="0.2">
      <c r="A34" s="102">
        <v>15</v>
      </c>
      <c r="B34" s="110" t="s">
        <v>456</v>
      </c>
      <c r="C34" s="111">
        <v>44446000</v>
      </c>
      <c r="D34" s="399">
        <v>0.79812613516017494</v>
      </c>
      <c r="E34" s="226">
        <v>554990652</v>
      </c>
      <c r="F34" s="399">
        <v>0.88420725864729444</v>
      </c>
      <c r="G34" s="111">
        <v>40685144</v>
      </c>
      <c r="H34" s="399">
        <v>0.72874558515607035</v>
      </c>
      <c r="I34" s="111">
        <v>587154654</v>
      </c>
      <c r="J34" s="399">
        <v>0.92715165047020776</v>
      </c>
      <c r="K34" s="424">
        <v>9.2438065353781305</v>
      </c>
      <c r="L34" s="424">
        <v>-5.4779438059261327</v>
      </c>
      <c r="M34" s="70"/>
    </row>
    <row r="35" spans="1:13" x14ac:dyDescent="0.2">
      <c r="A35" s="102">
        <v>16</v>
      </c>
      <c r="B35" s="110" t="s">
        <v>457</v>
      </c>
      <c r="C35" s="111">
        <v>42200000</v>
      </c>
      <c r="D35" s="399">
        <v>0.7577942425360974</v>
      </c>
      <c r="E35" s="226">
        <v>84411632</v>
      </c>
      <c r="F35" s="399">
        <v>0.13448402682044497</v>
      </c>
      <c r="G35" s="111">
        <v>4032</v>
      </c>
      <c r="H35" s="399">
        <v>7.2220518608691063E-5</v>
      </c>
      <c r="I35" s="111">
        <v>5270</v>
      </c>
      <c r="J35" s="399">
        <v>8.3216392217815827E-6</v>
      </c>
      <c r="K35" s="424">
        <v>1046526.9841269841</v>
      </c>
      <c r="L35" s="424">
        <v>1601638.7476280835</v>
      </c>
      <c r="M35" s="70"/>
    </row>
    <row r="36" spans="1:13" x14ac:dyDescent="0.2">
      <c r="A36" s="102">
        <v>17</v>
      </c>
      <c r="B36" s="107" t="s">
        <v>458</v>
      </c>
      <c r="C36" s="111">
        <v>40388328</v>
      </c>
      <c r="D36" s="399">
        <v>0.72526166881657472</v>
      </c>
      <c r="E36" s="226">
        <v>544916125</v>
      </c>
      <c r="F36" s="399">
        <v>0.86815659208428697</v>
      </c>
      <c r="G36" s="226">
        <v>37572111</v>
      </c>
      <c r="H36" s="399">
        <v>0.67298545179645497</v>
      </c>
      <c r="I36" s="226">
        <v>491326430</v>
      </c>
      <c r="J36" s="399">
        <v>0.77583326197076352</v>
      </c>
      <c r="K36" s="424">
        <v>7.4954984562884963</v>
      </c>
      <c r="L36" s="424">
        <v>10.907146802585</v>
      </c>
      <c r="M36" s="70"/>
    </row>
    <row r="37" spans="1:13" x14ac:dyDescent="0.2">
      <c r="A37" s="102">
        <v>18</v>
      </c>
      <c r="B37" s="107" t="s">
        <v>272</v>
      </c>
      <c r="C37" s="111">
        <v>39289858</v>
      </c>
      <c r="D37" s="399">
        <v>0.70553621285452195</v>
      </c>
      <c r="E37" s="226">
        <v>550574112</v>
      </c>
      <c r="F37" s="399">
        <v>0.87717085774210202</v>
      </c>
      <c r="G37" s="111">
        <v>41094094</v>
      </c>
      <c r="H37" s="399">
        <v>0.73607063006803064</v>
      </c>
      <c r="I37" s="111">
        <v>546335263</v>
      </c>
      <c r="J37" s="399">
        <v>0.86269543696834095</v>
      </c>
      <c r="K37" s="424">
        <v>-4.3904995204420372</v>
      </c>
      <c r="L37" s="424">
        <v>0.77586955978714567</v>
      </c>
      <c r="M37" s="70"/>
    </row>
    <row r="38" spans="1:13" x14ac:dyDescent="0.2">
      <c r="A38" s="102">
        <v>19</v>
      </c>
      <c r="B38" s="107" t="s">
        <v>271</v>
      </c>
      <c r="C38" s="111">
        <v>38118660</v>
      </c>
      <c r="D38" s="399">
        <v>0.68450476495713353</v>
      </c>
      <c r="E38" s="226">
        <v>394476980</v>
      </c>
      <c r="F38" s="399">
        <v>0.62847798936487953</v>
      </c>
      <c r="G38" s="111">
        <v>30709494</v>
      </c>
      <c r="H38" s="399">
        <v>0.55006338861371185</v>
      </c>
      <c r="I38" s="111">
        <v>421380526</v>
      </c>
      <c r="J38" s="399">
        <v>0.665384575418701</v>
      </c>
      <c r="K38" s="424">
        <v>24.126630025229325</v>
      </c>
      <c r="L38" s="424">
        <v>-6.3846201568413257</v>
      </c>
      <c r="M38" s="70"/>
    </row>
    <row r="39" spans="1:13" x14ac:dyDescent="0.2">
      <c r="A39" s="102">
        <v>20</v>
      </c>
      <c r="B39" s="107" t="s">
        <v>459</v>
      </c>
      <c r="C39" s="111">
        <v>37824696</v>
      </c>
      <c r="D39" s="399">
        <v>0.6792259918122785</v>
      </c>
      <c r="E39" s="226">
        <v>484231271</v>
      </c>
      <c r="F39" s="399">
        <v>0.77147390345991829</v>
      </c>
      <c r="G39" s="111">
        <v>55202866</v>
      </c>
      <c r="H39" s="399">
        <v>0.98878462579515847</v>
      </c>
      <c r="I39" s="111">
        <v>487567412</v>
      </c>
      <c r="J39" s="399">
        <v>0.76989755198515009</v>
      </c>
      <c r="K39" s="424">
        <v>-31.480557549312749</v>
      </c>
      <c r="L39" s="424">
        <v>-0.68424199769938632</v>
      </c>
      <c r="M39" s="70"/>
    </row>
    <row r="40" spans="1:13" x14ac:dyDescent="0.2">
      <c r="A40" s="102">
        <v>21</v>
      </c>
      <c r="B40" s="107" t="s">
        <v>3</v>
      </c>
      <c r="C40" s="111">
        <v>346635202</v>
      </c>
      <c r="D40" s="399">
        <v>6.2246009558278939</v>
      </c>
      <c r="E40" s="111">
        <v>3980256801</v>
      </c>
      <c r="F40" s="399">
        <v>6.3413175375870292</v>
      </c>
      <c r="G40" s="111">
        <v>354912308</v>
      </c>
      <c r="H40" s="399">
        <v>6.3571306905673346</v>
      </c>
      <c r="I40" s="111">
        <v>5147788407</v>
      </c>
      <c r="J40" s="399">
        <v>8.1286599455642783</v>
      </c>
      <c r="K40" s="424">
        <v>-2.332155243260825</v>
      </c>
      <c r="L40" s="424">
        <v>-22.680256329346836</v>
      </c>
      <c r="M40" s="70"/>
    </row>
    <row r="41" spans="1:13" x14ac:dyDescent="0.2">
      <c r="A41" s="228"/>
      <c r="B41" s="229"/>
      <c r="C41" s="230"/>
      <c r="D41" s="425"/>
      <c r="E41" s="231"/>
      <c r="F41" s="425"/>
      <c r="G41" s="231"/>
      <c r="H41" s="425"/>
      <c r="I41" s="231"/>
      <c r="J41" s="429"/>
      <c r="K41" s="425"/>
      <c r="L41" s="425"/>
    </row>
    <row r="42" spans="1:13" x14ac:dyDescent="0.2">
      <c r="A42" s="98"/>
      <c r="B42" s="92"/>
    </row>
    <row r="43" spans="1:13" x14ac:dyDescent="0.2">
      <c r="A43" s="254" t="s">
        <v>484</v>
      </c>
      <c r="B43" s="109"/>
    </row>
    <row r="44" spans="1:13" x14ac:dyDescent="0.2">
      <c r="A44" s="254"/>
      <c r="B44" s="109"/>
    </row>
    <row r="45" spans="1:13" x14ac:dyDescent="0.2">
      <c r="A45" s="254" t="s">
        <v>493</v>
      </c>
      <c r="B45" s="109"/>
      <c r="E45" s="97"/>
    </row>
    <row r="46" spans="1:13" x14ac:dyDescent="0.2">
      <c r="A46" s="351" t="s">
        <v>110</v>
      </c>
      <c r="B46" s="148" t="s">
        <v>202</v>
      </c>
      <c r="E46" s="97"/>
    </row>
    <row r="47" spans="1:13" s="70" customFormat="1" x14ac:dyDescent="0.2">
      <c r="A47" s="147" t="s">
        <v>111</v>
      </c>
      <c r="B47" s="148" t="s">
        <v>201</v>
      </c>
      <c r="D47" s="385"/>
      <c r="E47" s="92"/>
      <c r="F47" s="385"/>
      <c r="G47" s="93"/>
      <c r="H47" s="385"/>
      <c r="I47" s="93"/>
      <c r="J47" s="395"/>
      <c r="K47" s="385"/>
      <c r="L47" s="385"/>
    </row>
    <row r="48" spans="1:13" x14ac:dyDescent="0.2">
      <c r="A48" s="147" t="s">
        <v>115</v>
      </c>
      <c r="B48" s="148" t="s">
        <v>203</v>
      </c>
    </row>
    <row r="49" spans="1:12" s="70" customFormat="1" x14ac:dyDescent="0.2">
      <c r="A49" s="147" t="s">
        <v>197</v>
      </c>
      <c r="B49" s="148" t="s">
        <v>198</v>
      </c>
      <c r="D49" s="385"/>
      <c r="E49" s="97"/>
      <c r="F49" s="385"/>
      <c r="G49" s="93"/>
      <c r="H49" s="385"/>
      <c r="I49" s="93"/>
      <c r="J49" s="395"/>
      <c r="K49" s="385"/>
      <c r="L49" s="385"/>
    </row>
    <row r="50" spans="1:12" x14ac:dyDescent="0.2">
      <c r="A50" s="147" t="s">
        <v>199</v>
      </c>
      <c r="B50" s="148" t="s">
        <v>200</v>
      </c>
    </row>
    <row r="54" spans="1:12" x14ac:dyDescent="0.2">
      <c r="B54" s="97"/>
      <c r="C54" s="93"/>
    </row>
    <row r="55" spans="1:12" x14ac:dyDescent="0.2">
      <c r="B55" s="97"/>
      <c r="C55" s="93"/>
    </row>
    <row r="56" spans="1:12" x14ac:dyDescent="0.2">
      <c r="B56" s="97"/>
      <c r="C56" s="93"/>
    </row>
    <row r="57" spans="1:12" x14ac:dyDescent="0.2">
      <c r="B57" s="97"/>
      <c r="C57" s="93"/>
    </row>
    <row r="58" spans="1:12" x14ac:dyDescent="0.2">
      <c r="B58" s="97"/>
      <c r="C58" s="93"/>
    </row>
    <row r="59" spans="1:12" x14ac:dyDescent="0.2">
      <c r="B59" s="97"/>
      <c r="C59" s="93"/>
    </row>
    <row r="60" spans="1:12" x14ac:dyDescent="0.2">
      <c r="C60" s="93"/>
    </row>
    <row r="63" spans="1:12" x14ac:dyDescent="0.2">
      <c r="B63" s="254"/>
      <c r="C63" s="93"/>
      <c r="E63" s="94"/>
      <c r="G63" s="94"/>
      <c r="I63" s="94"/>
      <c r="J63" s="385"/>
    </row>
    <row r="64" spans="1:12" x14ac:dyDescent="0.2">
      <c r="B64" s="254"/>
      <c r="E64" s="94"/>
      <c r="G64" s="94"/>
      <c r="I64" s="94"/>
      <c r="J64" s="385"/>
    </row>
  </sheetData>
  <mergeCells count="10">
    <mergeCell ref="A9:B11"/>
    <mergeCell ref="C9:F9"/>
    <mergeCell ref="G9:J9"/>
    <mergeCell ref="K9:L9"/>
    <mergeCell ref="A1:L1"/>
    <mergeCell ref="A2:L2"/>
    <mergeCell ref="A3:L3"/>
    <mergeCell ref="A4:L4"/>
    <mergeCell ref="A6:L6"/>
    <mergeCell ref="A7:L7"/>
  </mergeCells>
  <printOptions horizontalCentered="1"/>
  <pageMargins left="0.7" right="0" top="0.75" bottom="0.75" header="0.3" footer="0.3"/>
  <pageSetup paperSize="14" scale="7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64"/>
  <sheetViews>
    <sheetView workbookViewId="0">
      <selection activeCell="A21" sqref="A21"/>
    </sheetView>
  </sheetViews>
  <sheetFormatPr defaultRowHeight="12.75" x14ac:dyDescent="0.2"/>
  <cols>
    <col min="1" max="1" width="4.85546875" style="98" customWidth="1"/>
    <col min="2" max="2" width="30" style="146" customWidth="1"/>
    <col min="3" max="3" width="12.28515625" style="70" customWidth="1"/>
    <col min="4" max="4" width="9.42578125" style="385" bestFit="1" customWidth="1"/>
    <col min="5" max="5" width="11" style="92" bestFit="1" customWidth="1"/>
    <col min="6" max="6" width="9.42578125" style="385" bestFit="1" customWidth="1"/>
    <col min="7" max="7" width="12.7109375" style="93" bestFit="1" customWidth="1"/>
    <col min="8" max="8" width="9.42578125" style="385" bestFit="1" customWidth="1"/>
    <col min="9" max="9" width="9.7109375" style="93" bestFit="1" customWidth="1"/>
    <col min="10" max="10" width="9.42578125" style="395" bestFit="1" customWidth="1"/>
    <col min="11" max="11" width="12.140625" style="385" customWidth="1"/>
    <col min="12" max="12" width="13.42578125" style="385" customWidth="1"/>
    <col min="13" max="16384" width="9.140625" style="94"/>
  </cols>
  <sheetData>
    <row r="1" spans="1:13" s="39" customFormat="1" ht="18.75" customHeight="1" x14ac:dyDescent="0.2">
      <c r="A1" s="511" t="s">
        <v>0</v>
      </c>
      <c r="B1" s="511"/>
      <c r="C1" s="511"/>
      <c r="D1" s="511"/>
      <c r="E1" s="511"/>
      <c r="F1" s="511"/>
      <c r="G1" s="511"/>
      <c r="H1" s="511"/>
      <c r="I1" s="511"/>
      <c r="J1" s="511"/>
      <c r="K1" s="511"/>
      <c r="L1" s="511"/>
    </row>
    <row r="2" spans="1:13" s="39" customFormat="1" ht="15.75" customHeight="1" x14ac:dyDescent="0.2">
      <c r="A2" s="511" t="s">
        <v>176</v>
      </c>
      <c r="B2" s="511"/>
      <c r="C2" s="511"/>
      <c r="D2" s="511"/>
      <c r="E2" s="511"/>
      <c r="F2" s="511"/>
      <c r="G2" s="511"/>
      <c r="H2" s="511"/>
      <c r="I2" s="511"/>
      <c r="J2" s="511"/>
      <c r="K2" s="511"/>
      <c r="L2" s="511"/>
    </row>
    <row r="3" spans="1:13" s="39" customFormat="1" ht="14.25" customHeight="1" x14ac:dyDescent="0.2">
      <c r="A3" s="511" t="s">
        <v>182</v>
      </c>
      <c r="B3" s="511"/>
      <c r="C3" s="511"/>
      <c r="D3" s="511"/>
      <c r="E3" s="511"/>
      <c r="F3" s="511"/>
      <c r="G3" s="511"/>
      <c r="H3" s="511"/>
      <c r="I3" s="511"/>
      <c r="J3" s="511"/>
      <c r="K3" s="511"/>
      <c r="L3" s="511"/>
    </row>
    <row r="4" spans="1:13" s="39" customFormat="1" ht="12.75" customHeight="1" x14ac:dyDescent="0.2">
      <c r="A4" s="511" t="s">
        <v>185</v>
      </c>
      <c r="B4" s="511"/>
      <c r="C4" s="511"/>
      <c r="D4" s="511"/>
      <c r="E4" s="511"/>
      <c r="F4" s="511"/>
      <c r="G4" s="511"/>
      <c r="H4" s="511"/>
      <c r="I4" s="511"/>
      <c r="J4" s="511"/>
      <c r="K4" s="511"/>
      <c r="L4" s="511"/>
    </row>
    <row r="5" spans="1:13" s="70" customFormat="1" ht="12.75" customHeight="1" x14ac:dyDescent="0.2">
      <c r="A5" s="89"/>
      <c r="B5" s="89"/>
      <c r="C5" s="89"/>
      <c r="D5" s="405"/>
      <c r="E5" s="89"/>
      <c r="F5" s="405"/>
      <c r="G5" s="90"/>
      <c r="H5" s="405"/>
      <c r="I5" s="90"/>
      <c r="J5" s="405"/>
      <c r="K5" s="405"/>
      <c r="L5" s="405"/>
    </row>
    <row r="6" spans="1:13" ht="12.75" customHeight="1" x14ac:dyDescent="0.2">
      <c r="A6" s="512" t="s">
        <v>255</v>
      </c>
      <c r="B6" s="512"/>
      <c r="C6" s="512"/>
      <c r="D6" s="512"/>
      <c r="E6" s="512"/>
      <c r="F6" s="512"/>
      <c r="G6" s="512"/>
      <c r="H6" s="512"/>
      <c r="I6" s="512"/>
      <c r="J6" s="512"/>
      <c r="K6" s="512"/>
      <c r="L6" s="512"/>
    </row>
    <row r="7" spans="1:13" ht="12.75" customHeight="1" x14ac:dyDescent="0.2">
      <c r="A7" s="513" t="s">
        <v>177</v>
      </c>
      <c r="B7" s="513"/>
      <c r="C7" s="513"/>
      <c r="D7" s="513"/>
      <c r="E7" s="513"/>
      <c r="F7" s="513"/>
      <c r="G7" s="513"/>
      <c r="H7" s="513"/>
      <c r="I7" s="513"/>
      <c r="J7" s="513"/>
      <c r="K7" s="513"/>
      <c r="L7" s="513"/>
    </row>
    <row r="8" spans="1:13" s="70" customFormat="1" x14ac:dyDescent="0.2">
      <c r="A8" s="91"/>
      <c r="B8" s="89"/>
      <c r="C8" s="89"/>
      <c r="D8" s="405"/>
      <c r="E8" s="89"/>
      <c r="F8" s="405"/>
      <c r="G8" s="90"/>
      <c r="H8" s="405"/>
      <c r="I8" s="90"/>
      <c r="J8" s="405"/>
      <c r="K8" s="405"/>
      <c r="L8" s="405"/>
    </row>
    <row r="9" spans="1:13" s="103" customFormat="1" ht="15" customHeight="1" x14ac:dyDescent="0.2">
      <c r="A9" s="504" t="s">
        <v>230</v>
      </c>
      <c r="B9" s="505"/>
      <c r="C9" s="507">
        <v>2018</v>
      </c>
      <c r="D9" s="507"/>
      <c r="E9" s="507"/>
      <c r="F9" s="507"/>
      <c r="G9" s="508">
        <v>2017</v>
      </c>
      <c r="H9" s="508"/>
      <c r="I9" s="508"/>
      <c r="J9" s="508"/>
      <c r="K9" s="509" t="s">
        <v>107</v>
      </c>
      <c r="L9" s="510"/>
    </row>
    <row r="10" spans="1:13" s="103" customFormat="1" ht="18" customHeight="1" x14ac:dyDescent="0.2">
      <c r="A10" s="506"/>
      <c r="B10" s="505"/>
      <c r="C10" s="218" t="s">
        <v>247</v>
      </c>
      <c r="D10" s="422" t="s">
        <v>1</v>
      </c>
      <c r="E10" s="219" t="s">
        <v>245</v>
      </c>
      <c r="F10" s="422" t="s">
        <v>1</v>
      </c>
      <c r="G10" s="218" t="s">
        <v>248</v>
      </c>
      <c r="H10" s="422" t="s">
        <v>1</v>
      </c>
      <c r="I10" s="219" t="s">
        <v>246</v>
      </c>
      <c r="J10" s="422" t="s">
        <v>1</v>
      </c>
      <c r="K10" s="426" t="s">
        <v>108</v>
      </c>
      <c r="L10" s="427" t="s">
        <v>109</v>
      </c>
    </row>
    <row r="11" spans="1:13" x14ac:dyDescent="0.2">
      <c r="A11" s="491"/>
      <c r="B11" s="490"/>
      <c r="C11" s="200" t="s">
        <v>186</v>
      </c>
      <c r="D11" s="361" t="s">
        <v>187</v>
      </c>
      <c r="E11" s="200" t="s">
        <v>188</v>
      </c>
      <c r="F11" s="361" t="s">
        <v>189</v>
      </c>
      <c r="G11" s="200" t="s">
        <v>190</v>
      </c>
      <c r="H11" s="361" t="s">
        <v>191</v>
      </c>
      <c r="I11" s="200" t="s">
        <v>192</v>
      </c>
      <c r="J11" s="361" t="s">
        <v>193</v>
      </c>
      <c r="K11" s="361" t="s">
        <v>194</v>
      </c>
      <c r="L11" s="378" t="s">
        <v>195</v>
      </c>
    </row>
    <row r="12" spans="1:13" x14ac:dyDescent="0.2">
      <c r="A12" s="266"/>
      <c r="B12" s="266"/>
      <c r="C12" s="267"/>
      <c r="D12" s="410"/>
      <c r="E12" s="267"/>
      <c r="F12" s="410"/>
      <c r="G12" s="267"/>
      <c r="H12" s="410"/>
      <c r="I12" s="267"/>
      <c r="J12" s="410"/>
      <c r="K12" s="410"/>
      <c r="L12" s="410"/>
    </row>
    <row r="13" spans="1:13" s="95" customFormat="1" x14ac:dyDescent="0.2">
      <c r="A13" s="220"/>
      <c r="B13" s="221" t="s">
        <v>293</v>
      </c>
      <c r="C13" s="222">
        <v>9469396516</v>
      </c>
      <c r="D13" s="423">
        <v>99.999999999999986</v>
      </c>
      <c r="E13" s="222">
        <v>100454538361</v>
      </c>
      <c r="F13" s="423">
        <v>100</v>
      </c>
      <c r="G13" s="222">
        <v>8862531804</v>
      </c>
      <c r="H13" s="423">
        <v>99.999999999999986</v>
      </c>
      <c r="I13" s="222">
        <v>86736984637</v>
      </c>
      <c r="J13" s="408">
        <v>99.999999999999986</v>
      </c>
      <c r="K13" s="428">
        <v>6.8475321208562479</v>
      </c>
      <c r="L13" s="428">
        <v>15.815114834126254</v>
      </c>
    </row>
    <row r="14" spans="1:13" s="95" customFormat="1" x14ac:dyDescent="0.2">
      <c r="A14" s="220"/>
      <c r="B14" s="221"/>
      <c r="C14" s="222"/>
      <c r="D14" s="423"/>
      <c r="E14" s="222"/>
      <c r="F14" s="423"/>
      <c r="G14" s="222"/>
      <c r="H14" s="423"/>
      <c r="I14" s="222"/>
      <c r="J14" s="423"/>
      <c r="K14" s="428"/>
      <c r="L14" s="428"/>
    </row>
    <row r="15" spans="1:13" x14ac:dyDescent="0.2">
      <c r="A15" s="102"/>
      <c r="B15" s="223" t="s">
        <v>295</v>
      </c>
      <c r="C15" s="224">
        <v>7056554232</v>
      </c>
      <c r="D15" s="408">
        <v>74.519577040383382</v>
      </c>
      <c r="E15" s="224">
        <v>76922721715</v>
      </c>
      <c r="F15" s="408">
        <v>76.574660508184778</v>
      </c>
      <c r="G15" s="224">
        <v>7003742163</v>
      </c>
      <c r="H15" s="408">
        <v>79.026426284179223</v>
      </c>
      <c r="I15" s="224">
        <v>67545178925</v>
      </c>
      <c r="J15" s="408">
        <v>77.873561327594018</v>
      </c>
      <c r="K15" s="428">
        <v>0.75405501474625769</v>
      </c>
      <c r="L15" s="428">
        <v>13.883363608248821</v>
      </c>
      <c r="M15" s="96"/>
    </row>
    <row r="16" spans="1:13" x14ac:dyDescent="0.2">
      <c r="A16" s="102"/>
      <c r="B16" s="107"/>
      <c r="C16" s="111"/>
      <c r="D16" s="424"/>
      <c r="E16" s="225"/>
      <c r="F16" s="424"/>
      <c r="G16" s="225"/>
      <c r="H16" s="424"/>
      <c r="I16" s="225"/>
      <c r="J16" s="399"/>
      <c r="K16" s="424"/>
      <c r="L16" s="424"/>
    </row>
    <row r="17" spans="1:13" x14ac:dyDescent="0.2">
      <c r="A17" s="102">
        <v>1</v>
      </c>
      <c r="B17" s="110" t="s">
        <v>256</v>
      </c>
      <c r="C17" s="111">
        <v>1766443500</v>
      </c>
      <c r="D17" s="399">
        <v>18.654235219903637</v>
      </c>
      <c r="E17" s="226">
        <v>19524623566</v>
      </c>
      <c r="F17" s="399">
        <v>19.436278225514346</v>
      </c>
      <c r="G17" s="226">
        <v>1694064031</v>
      </c>
      <c r="H17" s="399">
        <v>19.114899313934242</v>
      </c>
      <c r="I17" s="226">
        <v>15733452513</v>
      </c>
      <c r="J17" s="399">
        <v>18.139266172147366</v>
      </c>
      <c r="K17" s="424">
        <v>4.2725344305477364</v>
      </c>
      <c r="L17" s="424">
        <v>24.096243655786864</v>
      </c>
      <c r="M17" s="70"/>
    </row>
    <row r="18" spans="1:13" x14ac:dyDescent="0.2">
      <c r="A18" s="102">
        <v>2</v>
      </c>
      <c r="B18" s="110" t="s">
        <v>257</v>
      </c>
      <c r="C18" s="111">
        <v>1029900934</v>
      </c>
      <c r="D18" s="399">
        <v>10.876098938932637</v>
      </c>
      <c r="E18" s="226">
        <v>10386775189</v>
      </c>
      <c r="F18" s="399">
        <v>10.339776936382313</v>
      </c>
      <c r="G18" s="226">
        <v>907603295</v>
      </c>
      <c r="H18" s="399">
        <v>10.240903108413827</v>
      </c>
      <c r="I18" s="226">
        <v>7522669360</v>
      </c>
      <c r="J18" s="399">
        <v>8.6729661994625111</v>
      </c>
      <c r="K18" s="424">
        <v>13.47479010639776</v>
      </c>
      <c r="L18" s="424">
        <v>38.072998983967032</v>
      </c>
      <c r="M18" s="70"/>
    </row>
    <row r="19" spans="1:13" ht="15.75" x14ac:dyDescent="0.2">
      <c r="A19" s="102">
        <v>3</v>
      </c>
      <c r="B19" s="110" t="s">
        <v>258</v>
      </c>
      <c r="C19" s="111">
        <v>903278417</v>
      </c>
      <c r="D19" s="399">
        <v>9.5389227336058049</v>
      </c>
      <c r="E19" s="226">
        <v>9723064631</v>
      </c>
      <c r="F19" s="399">
        <v>9.6790695469213741</v>
      </c>
      <c r="G19" s="226">
        <v>946386275</v>
      </c>
      <c r="H19" s="399">
        <v>10.678509210797523</v>
      </c>
      <c r="I19" s="226">
        <v>10056554963</v>
      </c>
      <c r="J19" s="399">
        <v>11.594310091695423</v>
      </c>
      <c r="K19" s="424">
        <v>-4.5549961087506308</v>
      </c>
      <c r="L19" s="424">
        <v>-3.3161488524348082</v>
      </c>
      <c r="M19" s="70"/>
    </row>
    <row r="20" spans="1:13" ht="15.75" x14ac:dyDescent="0.2">
      <c r="A20" s="102">
        <v>4</v>
      </c>
      <c r="B20" s="110" t="s">
        <v>259</v>
      </c>
      <c r="C20" s="111">
        <v>622747722</v>
      </c>
      <c r="D20" s="399">
        <v>6.5764246005304781</v>
      </c>
      <c r="E20" s="226">
        <v>7156485795</v>
      </c>
      <c r="F20" s="399">
        <v>7.1241040093997388</v>
      </c>
      <c r="G20" s="226">
        <v>580912234</v>
      </c>
      <c r="H20" s="399">
        <v>6.5546984411137696</v>
      </c>
      <c r="I20" s="226">
        <v>6741264921</v>
      </c>
      <c r="J20" s="399">
        <v>7.7720766397548156</v>
      </c>
      <c r="K20" s="424">
        <v>7.2016882329938969</v>
      </c>
      <c r="L20" s="424">
        <v>6.1593911360244613</v>
      </c>
      <c r="M20" s="70"/>
    </row>
    <row r="21" spans="1:13" x14ac:dyDescent="0.2">
      <c r="A21" s="102">
        <v>5</v>
      </c>
      <c r="B21" s="110" t="s">
        <v>260</v>
      </c>
      <c r="C21" s="111">
        <v>599710431</v>
      </c>
      <c r="D21" s="399">
        <v>6.3331430887564713</v>
      </c>
      <c r="E21" s="226">
        <v>7035978692</v>
      </c>
      <c r="F21" s="399">
        <v>7.0041421789377472</v>
      </c>
      <c r="G21" s="226">
        <v>619823863</v>
      </c>
      <c r="H21" s="399">
        <v>6.9937561490075533</v>
      </c>
      <c r="I21" s="226">
        <v>6159868312</v>
      </c>
      <c r="J21" s="399">
        <v>7.1017782527020676</v>
      </c>
      <c r="K21" s="424">
        <v>-3.2450238205817494</v>
      </c>
      <c r="L21" s="424">
        <v>14.222875159412984</v>
      </c>
      <c r="M21" s="70"/>
    </row>
    <row r="22" spans="1:13" x14ac:dyDescent="0.2">
      <c r="A22" s="102">
        <v>6</v>
      </c>
      <c r="B22" s="110" t="s">
        <v>261</v>
      </c>
      <c r="C22" s="111">
        <v>543355972</v>
      </c>
      <c r="D22" s="399">
        <v>5.73802111973996</v>
      </c>
      <c r="E22" s="226">
        <v>5944115926</v>
      </c>
      <c r="F22" s="399">
        <v>5.9172198916875569</v>
      </c>
      <c r="G22" s="226">
        <v>600188940</v>
      </c>
      <c r="H22" s="399">
        <v>6.7722063319322787</v>
      </c>
      <c r="I22" s="226">
        <v>5751351630</v>
      </c>
      <c r="J22" s="399">
        <v>6.6307949879394421</v>
      </c>
      <c r="K22" s="424">
        <v>-9.4691794887123422</v>
      </c>
      <c r="L22" s="424">
        <v>3.3516346834804756</v>
      </c>
      <c r="M22" s="70"/>
    </row>
    <row r="23" spans="1:13" x14ac:dyDescent="0.2">
      <c r="A23" s="102">
        <v>7</v>
      </c>
      <c r="B23" s="110" t="s">
        <v>262</v>
      </c>
      <c r="C23" s="111">
        <v>496127353</v>
      </c>
      <c r="D23" s="399">
        <v>5.2392710788033492</v>
      </c>
      <c r="E23" s="226">
        <v>5545270512</v>
      </c>
      <c r="F23" s="399">
        <v>5.5201791800308246</v>
      </c>
      <c r="G23" s="226">
        <v>542085379</v>
      </c>
      <c r="H23" s="399">
        <v>6.1165972770369761</v>
      </c>
      <c r="I23" s="226">
        <v>5121614511</v>
      </c>
      <c r="J23" s="399">
        <v>5.9047643083677563</v>
      </c>
      <c r="K23" s="424">
        <v>-8.4780050856158589</v>
      </c>
      <c r="L23" s="424">
        <v>8.2719228495250476</v>
      </c>
      <c r="M23" s="70"/>
    </row>
    <row r="24" spans="1:13" x14ac:dyDescent="0.2">
      <c r="A24" s="102">
        <v>8</v>
      </c>
      <c r="B24" s="110" t="s">
        <v>263</v>
      </c>
      <c r="C24" s="111">
        <v>476905670</v>
      </c>
      <c r="D24" s="399">
        <v>5.0362836659569021</v>
      </c>
      <c r="E24" s="226">
        <v>5066440379</v>
      </c>
      <c r="F24" s="399">
        <v>5.043515665556999</v>
      </c>
      <c r="G24" s="226">
        <v>500962774</v>
      </c>
      <c r="H24" s="399">
        <v>5.6525921156513803</v>
      </c>
      <c r="I24" s="226">
        <v>4572044267</v>
      </c>
      <c r="J24" s="399">
        <v>5.2711588789191914</v>
      </c>
      <c r="K24" s="424">
        <v>-4.8021739834904427</v>
      </c>
      <c r="L24" s="424">
        <v>10.813458556568257</v>
      </c>
      <c r="M24" s="70"/>
    </row>
    <row r="25" spans="1:13" ht="15.75" x14ac:dyDescent="0.2">
      <c r="A25" s="102">
        <v>9</v>
      </c>
      <c r="B25" s="110" t="s">
        <v>264</v>
      </c>
      <c r="C25" s="111">
        <v>322437546</v>
      </c>
      <c r="D25" s="399">
        <v>3.4050485208343764</v>
      </c>
      <c r="E25" s="226">
        <v>3750323608</v>
      </c>
      <c r="F25" s="399">
        <v>3.7333540815474073</v>
      </c>
      <c r="G25" s="226">
        <v>391420802</v>
      </c>
      <c r="H25" s="399">
        <v>4.4165799419003138</v>
      </c>
      <c r="I25" s="226">
        <v>3413834244</v>
      </c>
      <c r="J25" s="399">
        <v>3.9358461194923033</v>
      </c>
      <c r="K25" s="424">
        <v>-17.623809375363752</v>
      </c>
      <c r="L25" s="424">
        <v>9.856640362413561</v>
      </c>
      <c r="M25" s="70"/>
    </row>
    <row r="26" spans="1:13" x14ac:dyDescent="0.2">
      <c r="A26" s="102">
        <v>10</v>
      </c>
      <c r="B26" s="110" t="s">
        <v>265</v>
      </c>
      <c r="C26" s="111">
        <v>295646687</v>
      </c>
      <c r="D26" s="399">
        <v>3.1221280733197676</v>
      </c>
      <c r="E26" s="226">
        <v>2789643417</v>
      </c>
      <c r="F26" s="399">
        <v>2.7770207922064758</v>
      </c>
      <c r="G26" s="226">
        <v>220294570</v>
      </c>
      <c r="H26" s="399">
        <v>2.4856843943913702</v>
      </c>
      <c r="I26" s="226">
        <v>2472524204</v>
      </c>
      <c r="J26" s="399">
        <v>2.850599677113145</v>
      </c>
      <c r="K26" s="424">
        <v>34.205163114097644</v>
      </c>
      <c r="L26" s="424">
        <v>12.825727347257953</v>
      </c>
      <c r="M26" s="70"/>
    </row>
    <row r="27" spans="1:13" x14ac:dyDescent="0.2">
      <c r="A27" s="102"/>
      <c r="B27" s="110"/>
      <c r="C27" s="111"/>
      <c r="D27" s="399"/>
      <c r="E27" s="226"/>
      <c r="F27" s="399"/>
      <c r="G27" s="226"/>
      <c r="H27" s="399"/>
      <c r="I27" s="226"/>
      <c r="J27" s="399"/>
      <c r="K27" s="424"/>
      <c r="L27" s="424"/>
      <c r="M27" s="70"/>
    </row>
    <row r="28" spans="1:13" x14ac:dyDescent="0.2">
      <c r="A28" s="102"/>
      <c r="B28" s="223" t="s">
        <v>294</v>
      </c>
      <c r="C28" s="224">
        <v>2412842284</v>
      </c>
      <c r="D28" s="408">
        <v>25.480422959616618</v>
      </c>
      <c r="E28" s="224">
        <v>23531816646</v>
      </c>
      <c r="F28" s="408">
        <v>23.425339491815215</v>
      </c>
      <c r="G28" s="224">
        <v>1858789641</v>
      </c>
      <c r="H28" s="408">
        <v>20.973573715820766</v>
      </c>
      <c r="I28" s="224">
        <v>19191805712</v>
      </c>
      <c r="J28" s="408">
        <v>22.126438672405978</v>
      </c>
      <c r="K28" s="428">
        <v>29.807172946258099</v>
      </c>
      <c r="L28" s="428">
        <v>22.613874896025731</v>
      </c>
      <c r="M28" s="70"/>
    </row>
    <row r="29" spans="1:13" x14ac:dyDescent="0.2">
      <c r="A29" s="102"/>
      <c r="B29" s="110"/>
      <c r="C29" s="111"/>
      <c r="D29" s="399"/>
      <c r="E29" s="226"/>
      <c r="F29" s="399"/>
      <c r="G29" s="226"/>
      <c r="H29" s="399"/>
      <c r="I29" s="226"/>
      <c r="J29" s="399"/>
      <c r="K29" s="424"/>
      <c r="L29" s="424"/>
      <c r="M29" s="70"/>
    </row>
    <row r="30" spans="1:13" x14ac:dyDescent="0.2">
      <c r="A30" s="102">
        <v>11</v>
      </c>
      <c r="B30" s="110" t="s">
        <v>266</v>
      </c>
      <c r="C30" s="111">
        <v>289726838</v>
      </c>
      <c r="D30" s="399">
        <v>3.0596124843907635</v>
      </c>
      <c r="E30" s="226">
        <v>2796791781</v>
      </c>
      <c r="F30" s="399">
        <v>2.7841368111705078</v>
      </c>
      <c r="G30" s="226">
        <v>252155172</v>
      </c>
      <c r="H30" s="399">
        <v>2.8451821395573744</v>
      </c>
      <c r="I30" s="226">
        <v>2489788150</v>
      </c>
      <c r="J30" s="399">
        <v>2.870503465643782</v>
      </c>
      <c r="K30" s="424">
        <v>14.900216284280688</v>
      </c>
      <c r="L30" s="424">
        <v>12.330512176307051</v>
      </c>
      <c r="M30" s="70"/>
    </row>
    <row r="31" spans="1:13" x14ac:dyDescent="0.2">
      <c r="A31" s="102">
        <v>12</v>
      </c>
      <c r="B31" s="110" t="s">
        <v>267</v>
      </c>
      <c r="C31" s="111">
        <v>240463687</v>
      </c>
      <c r="D31" s="399">
        <v>2.5393771038492226</v>
      </c>
      <c r="E31" s="226">
        <v>2160381919</v>
      </c>
      <c r="F31" s="399">
        <v>2.150606587067585</v>
      </c>
      <c r="G31" s="227">
        <v>149524454</v>
      </c>
      <c r="H31" s="399">
        <v>1.6871528058439678</v>
      </c>
      <c r="I31" s="226">
        <v>1815689783</v>
      </c>
      <c r="J31" s="399">
        <v>2.0933282273977833</v>
      </c>
      <c r="K31" s="424">
        <v>60.818970119763826</v>
      </c>
      <c r="L31" s="424">
        <v>18.984087437584041</v>
      </c>
      <c r="M31" s="70"/>
    </row>
    <row r="32" spans="1:13" x14ac:dyDescent="0.2">
      <c r="A32" s="102">
        <v>13</v>
      </c>
      <c r="B32" s="110" t="s">
        <v>268</v>
      </c>
      <c r="C32" s="111">
        <v>196046513</v>
      </c>
      <c r="D32" s="399">
        <v>2.0703168641079643</v>
      </c>
      <c r="E32" s="226">
        <v>1135278567</v>
      </c>
      <c r="F32" s="399">
        <v>1.1301416397138659</v>
      </c>
      <c r="G32" s="111">
        <v>68153737</v>
      </c>
      <c r="H32" s="399">
        <v>0.76900978757830363</v>
      </c>
      <c r="I32" s="111">
        <v>407002119</v>
      </c>
      <c r="J32" s="399">
        <v>0.46923710883348169</v>
      </c>
      <c r="K32" s="424">
        <v>187.65335787823344</v>
      </c>
      <c r="L32" s="424">
        <v>178.93677059701011</v>
      </c>
      <c r="M32" s="70"/>
    </row>
    <row r="33" spans="1:13" x14ac:dyDescent="0.2">
      <c r="A33" s="102">
        <v>14</v>
      </c>
      <c r="B33" s="110" t="s">
        <v>269</v>
      </c>
      <c r="C33" s="111">
        <v>192624042</v>
      </c>
      <c r="D33" s="399">
        <v>2.0341744236238508</v>
      </c>
      <c r="E33" s="226">
        <v>1730434966</v>
      </c>
      <c r="F33" s="399">
        <v>1.722605065170272</v>
      </c>
      <c r="G33" s="111">
        <v>89741750</v>
      </c>
      <c r="H33" s="399">
        <v>1.0125972124522713</v>
      </c>
      <c r="I33" s="111">
        <v>976439493</v>
      </c>
      <c r="J33" s="399">
        <v>1.1257475655701703</v>
      </c>
      <c r="K33" s="424">
        <v>114.64261840224866</v>
      </c>
      <c r="L33" s="424">
        <v>77.218862858919607</v>
      </c>
      <c r="M33" s="70"/>
    </row>
    <row r="34" spans="1:13" x14ac:dyDescent="0.2">
      <c r="A34" s="102">
        <v>15</v>
      </c>
      <c r="B34" s="110" t="s">
        <v>270</v>
      </c>
      <c r="C34" s="111">
        <v>160932663</v>
      </c>
      <c r="D34" s="399">
        <v>1.6995028429539256</v>
      </c>
      <c r="E34" s="226">
        <v>1448580495</v>
      </c>
      <c r="F34" s="399">
        <v>1.4420259339546078</v>
      </c>
      <c r="G34" s="111">
        <v>76775488</v>
      </c>
      <c r="H34" s="399">
        <v>0.86629294763544074</v>
      </c>
      <c r="I34" s="111">
        <v>715073939</v>
      </c>
      <c r="J34" s="399">
        <v>0.82441641474237504</v>
      </c>
      <c r="K34" s="424">
        <v>109.61464028727504</v>
      </c>
      <c r="L34" s="424">
        <v>102.57772182632992</v>
      </c>
      <c r="M34" s="70"/>
    </row>
    <row r="35" spans="1:13" x14ac:dyDescent="0.2">
      <c r="A35" s="102">
        <v>16</v>
      </c>
      <c r="B35" s="110" t="s">
        <v>271</v>
      </c>
      <c r="C35" s="111">
        <v>149569425</v>
      </c>
      <c r="D35" s="399">
        <v>1.5795032423373494</v>
      </c>
      <c r="E35" s="226">
        <v>1304004164</v>
      </c>
      <c r="F35" s="399">
        <v>1.2981037843346066</v>
      </c>
      <c r="G35" s="111">
        <v>118801078</v>
      </c>
      <c r="H35" s="399">
        <v>1.3404869017945924</v>
      </c>
      <c r="I35" s="111">
        <v>1605905607</v>
      </c>
      <c r="J35" s="399">
        <v>1.8514658005703344</v>
      </c>
      <c r="K35" s="424">
        <v>25.899046976661278</v>
      </c>
      <c r="L35" s="424">
        <v>-18.799451330391925</v>
      </c>
      <c r="M35" s="70"/>
    </row>
    <row r="36" spans="1:13" x14ac:dyDescent="0.2">
      <c r="A36" s="102">
        <v>17</v>
      </c>
      <c r="B36" s="107" t="s">
        <v>272</v>
      </c>
      <c r="C36" s="111">
        <v>140725589</v>
      </c>
      <c r="D36" s="399">
        <v>1.4861093709849673</v>
      </c>
      <c r="E36" s="226">
        <v>1574691795</v>
      </c>
      <c r="F36" s="399">
        <v>1.5675666034530811</v>
      </c>
      <c r="G36" s="226">
        <v>143014899</v>
      </c>
      <c r="H36" s="399">
        <v>1.6137025193574133</v>
      </c>
      <c r="I36" s="226">
        <v>1454817944</v>
      </c>
      <c r="J36" s="399">
        <v>1.6772752132075019</v>
      </c>
      <c r="K36" s="424">
        <v>-1.6007493037491161</v>
      </c>
      <c r="L36" s="424">
        <v>8.2397836440213812</v>
      </c>
      <c r="M36" s="70"/>
    </row>
    <row r="37" spans="1:13" x14ac:dyDescent="0.2">
      <c r="A37" s="102">
        <v>18</v>
      </c>
      <c r="B37" s="107" t="s">
        <v>273</v>
      </c>
      <c r="C37" s="111">
        <v>120240528</v>
      </c>
      <c r="D37" s="399">
        <v>1.2697802631544171</v>
      </c>
      <c r="E37" s="226">
        <v>1272838261</v>
      </c>
      <c r="F37" s="399">
        <v>1.2670789013293209</v>
      </c>
      <c r="G37" s="111">
        <v>105092551</v>
      </c>
      <c r="H37" s="399">
        <v>1.1858073214763269</v>
      </c>
      <c r="I37" s="111">
        <v>949767819</v>
      </c>
      <c r="J37" s="399">
        <v>1.0949975065133299</v>
      </c>
      <c r="K37" s="424">
        <v>14.413939766292284</v>
      </c>
      <c r="L37" s="424">
        <v>34.015728427202063</v>
      </c>
      <c r="M37" s="70"/>
    </row>
    <row r="38" spans="1:13" x14ac:dyDescent="0.2">
      <c r="A38" s="102">
        <v>19</v>
      </c>
      <c r="B38" s="107" t="s">
        <v>274</v>
      </c>
      <c r="C38" s="111">
        <v>86830787</v>
      </c>
      <c r="D38" s="399">
        <v>0.91696220401464912</v>
      </c>
      <c r="E38" s="226">
        <v>1396336214</v>
      </c>
      <c r="F38" s="399">
        <v>1.3900180487436364</v>
      </c>
      <c r="G38" s="111">
        <v>52129011</v>
      </c>
      <c r="H38" s="399">
        <v>0.58819547453101584</v>
      </c>
      <c r="I38" s="111">
        <v>856311178</v>
      </c>
      <c r="J38" s="399">
        <v>0.98725034261188427</v>
      </c>
      <c r="K38" s="424">
        <v>66.569028136750958</v>
      </c>
      <c r="L38" s="424">
        <v>63.064111490554417</v>
      </c>
      <c r="M38" s="70"/>
    </row>
    <row r="39" spans="1:13" x14ac:dyDescent="0.2">
      <c r="A39" s="102">
        <v>20</v>
      </c>
      <c r="B39" s="107" t="s">
        <v>275</v>
      </c>
      <c r="C39" s="111">
        <v>84217330</v>
      </c>
      <c r="D39" s="399">
        <v>0.88936322243663457</v>
      </c>
      <c r="E39" s="226">
        <v>306838153</v>
      </c>
      <c r="F39" s="399">
        <v>0.30544976663704965</v>
      </c>
      <c r="G39" s="111">
        <v>45226110</v>
      </c>
      <c r="H39" s="399">
        <v>0.51030688521295597</v>
      </c>
      <c r="I39" s="111">
        <v>109554675</v>
      </c>
      <c r="J39" s="399">
        <v>0.12630675998075508</v>
      </c>
      <c r="K39" s="424">
        <v>86.213959148819129</v>
      </c>
      <c r="L39" s="424">
        <v>180.07764433603586</v>
      </c>
      <c r="M39" s="70"/>
    </row>
    <row r="40" spans="1:13" x14ac:dyDescent="0.2">
      <c r="A40" s="102">
        <v>21</v>
      </c>
      <c r="B40" s="107" t="s">
        <v>3</v>
      </c>
      <c r="C40" s="111">
        <v>751464882</v>
      </c>
      <c r="D40" s="399">
        <v>7.9357209377628735</v>
      </c>
      <c r="E40" s="111">
        <v>8405640331</v>
      </c>
      <c r="F40" s="399">
        <v>8.3676063502406848</v>
      </c>
      <c r="G40" s="111">
        <v>758175391</v>
      </c>
      <c r="H40" s="399">
        <v>8.5548397203811035</v>
      </c>
      <c r="I40" s="111">
        <v>7811455005</v>
      </c>
      <c r="J40" s="399">
        <v>9.0059102673345794</v>
      </c>
      <c r="K40" s="424">
        <v>-0.88508662766660917</v>
      </c>
      <c r="L40" s="424">
        <v>7.6065896253600718</v>
      </c>
      <c r="M40" s="70"/>
    </row>
    <row r="41" spans="1:13" x14ac:dyDescent="0.2">
      <c r="A41" s="228"/>
      <c r="B41" s="229"/>
      <c r="C41" s="230"/>
      <c r="D41" s="425"/>
      <c r="E41" s="231"/>
      <c r="F41" s="425"/>
      <c r="G41" s="231"/>
      <c r="H41" s="425"/>
      <c r="I41" s="231"/>
      <c r="J41" s="429"/>
      <c r="K41" s="425"/>
      <c r="L41" s="425"/>
    </row>
    <row r="42" spans="1:13" x14ac:dyDescent="0.2">
      <c r="B42" s="92"/>
    </row>
    <row r="43" spans="1:13" x14ac:dyDescent="0.2">
      <c r="A43" s="254" t="s">
        <v>484</v>
      </c>
      <c r="B43" s="109"/>
    </row>
    <row r="44" spans="1:13" x14ac:dyDescent="0.2">
      <c r="A44" s="254"/>
      <c r="B44" s="109"/>
    </row>
    <row r="45" spans="1:13" x14ac:dyDescent="0.2">
      <c r="A45" s="254" t="s">
        <v>490</v>
      </c>
      <c r="B45" s="109"/>
      <c r="E45" s="97"/>
    </row>
    <row r="46" spans="1:13" x14ac:dyDescent="0.2">
      <c r="A46" s="99" t="s">
        <v>110</v>
      </c>
      <c r="B46" s="146" t="s">
        <v>201</v>
      </c>
      <c r="E46" s="97"/>
    </row>
    <row r="47" spans="1:13" s="70" customFormat="1" x14ac:dyDescent="0.2">
      <c r="A47" s="98" t="s">
        <v>111</v>
      </c>
      <c r="B47" s="146" t="s">
        <v>202</v>
      </c>
      <c r="D47" s="385"/>
      <c r="E47" s="92"/>
      <c r="F47" s="385"/>
      <c r="G47" s="93"/>
      <c r="H47" s="385"/>
      <c r="I47" s="93"/>
      <c r="J47" s="395"/>
      <c r="K47" s="385"/>
      <c r="L47" s="385"/>
    </row>
    <row r="48" spans="1:13" x14ac:dyDescent="0.2">
      <c r="A48" s="98" t="s">
        <v>115</v>
      </c>
      <c r="B48" s="146" t="s">
        <v>203</v>
      </c>
    </row>
    <row r="49" spans="1:12" s="70" customFormat="1" x14ac:dyDescent="0.2">
      <c r="A49" s="98" t="s">
        <v>197</v>
      </c>
      <c r="B49" s="146" t="s">
        <v>198</v>
      </c>
      <c r="D49" s="385"/>
      <c r="E49" s="97"/>
      <c r="F49" s="385"/>
      <c r="G49" s="93"/>
      <c r="H49" s="385"/>
      <c r="I49" s="93"/>
      <c r="J49" s="395"/>
      <c r="K49" s="385"/>
      <c r="L49" s="385"/>
    </row>
    <row r="50" spans="1:12" x14ac:dyDescent="0.2">
      <c r="A50" s="98" t="s">
        <v>199</v>
      </c>
      <c r="B50" s="146" t="s">
        <v>200</v>
      </c>
    </row>
    <row r="52" spans="1:12" x14ac:dyDescent="0.2">
      <c r="A52" s="147"/>
    </row>
    <row r="54" spans="1:12" x14ac:dyDescent="0.2">
      <c r="B54" s="145"/>
      <c r="C54" s="93"/>
    </row>
    <row r="55" spans="1:12" x14ac:dyDescent="0.2">
      <c r="B55" s="145"/>
      <c r="C55" s="93"/>
    </row>
    <row r="56" spans="1:12" x14ac:dyDescent="0.2">
      <c r="B56" s="145"/>
      <c r="C56" s="93"/>
    </row>
    <row r="57" spans="1:12" x14ac:dyDescent="0.2">
      <c r="B57" s="145"/>
      <c r="C57" s="93"/>
    </row>
    <row r="58" spans="1:12" x14ac:dyDescent="0.2">
      <c r="B58" s="145"/>
      <c r="C58" s="93"/>
    </row>
    <row r="59" spans="1:12" x14ac:dyDescent="0.2">
      <c r="B59" s="145"/>
      <c r="C59" s="93"/>
    </row>
    <row r="60" spans="1:12" x14ac:dyDescent="0.2">
      <c r="C60" s="93"/>
    </row>
    <row r="63" spans="1:12" x14ac:dyDescent="0.2">
      <c r="B63" s="147"/>
      <c r="C63" s="93"/>
      <c r="E63" s="94"/>
      <c r="G63" s="94"/>
      <c r="I63" s="94"/>
      <c r="J63" s="385"/>
    </row>
    <row r="64" spans="1:12" x14ac:dyDescent="0.2">
      <c r="B64" s="147"/>
      <c r="E64" s="94"/>
      <c r="G64" s="94"/>
      <c r="I64" s="94"/>
      <c r="J64" s="385"/>
    </row>
  </sheetData>
  <mergeCells count="10">
    <mergeCell ref="C9:F9"/>
    <mergeCell ref="G9:J9"/>
    <mergeCell ref="K9:L9"/>
    <mergeCell ref="A1:L1"/>
    <mergeCell ref="A2:L2"/>
    <mergeCell ref="A3:L3"/>
    <mergeCell ref="A4:L4"/>
    <mergeCell ref="A6:L6"/>
    <mergeCell ref="A7:L7"/>
    <mergeCell ref="A9:B11"/>
  </mergeCells>
  <printOptions horizontalCentered="1"/>
  <pageMargins left="0.7" right="0" top="0.75" bottom="0.75" header="0.3" footer="0.3"/>
  <pageSetup paperSize="14" scale="7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0"/>
  <sheetViews>
    <sheetView topLeftCell="A16" workbookViewId="0">
      <selection activeCell="A21" sqref="A21"/>
    </sheetView>
  </sheetViews>
  <sheetFormatPr defaultRowHeight="12.75" x14ac:dyDescent="0.2"/>
  <cols>
    <col min="1" max="1" width="5.5703125" style="65" customWidth="1"/>
    <col min="2" max="2" width="32" style="65" customWidth="1"/>
    <col min="3" max="3" width="18.140625" style="70" customWidth="1"/>
    <col min="4" max="5" width="18.140625" style="2" customWidth="1"/>
    <col min="6" max="6" width="21.85546875" style="2" customWidth="1"/>
    <col min="7" max="7" width="9.5703125" style="4" bestFit="1" customWidth="1"/>
    <col min="8" max="16384" width="9.140625" style="4"/>
  </cols>
  <sheetData>
    <row r="1" spans="1:6" x14ac:dyDescent="0.2">
      <c r="A1" s="2"/>
      <c r="B1" s="2"/>
    </row>
    <row r="2" spans="1:6" x14ac:dyDescent="0.2">
      <c r="A2" s="67" t="s">
        <v>0</v>
      </c>
      <c r="B2" s="68"/>
      <c r="C2" s="89"/>
      <c r="D2" s="68"/>
      <c r="E2" s="68"/>
      <c r="F2" s="68"/>
    </row>
    <row r="3" spans="1:6" x14ac:dyDescent="0.2">
      <c r="A3" s="67" t="s">
        <v>176</v>
      </c>
      <c r="B3" s="68"/>
      <c r="C3" s="89"/>
      <c r="D3" s="68"/>
      <c r="E3" s="68"/>
      <c r="F3" s="68"/>
    </row>
    <row r="4" spans="1:6" x14ac:dyDescent="0.2">
      <c r="A4" s="67" t="s">
        <v>182</v>
      </c>
      <c r="B4" s="68"/>
      <c r="C4" s="89"/>
      <c r="D4" s="68"/>
      <c r="E4" s="68"/>
      <c r="F4" s="68"/>
    </row>
    <row r="5" spans="1:6" x14ac:dyDescent="0.2">
      <c r="A5" s="67" t="s">
        <v>185</v>
      </c>
      <c r="B5" s="68"/>
      <c r="C5" s="89"/>
      <c r="D5" s="68"/>
      <c r="E5" s="68"/>
      <c r="F5" s="68"/>
    </row>
    <row r="6" spans="1:6" x14ac:dyDescent="0.2">
      <c r="A6" s="68"/>
      <c r="B6" s="68"/>
      <c r="C6" s="89"/>
      <c r="D6" s="68"/>
      <c r="E6" s="68"/>
      <c r="F6" s="68"/>
    </row>
    <row r="7" spans="1:6" s="117" customFormat="1" x14ac:dyDescent="0.2">
      <c r="A7" s="171" t="s">
        <v>471</v>
      </c>
      <c r="B7" s="115"/>
      <c r="C7" s="116"/>
      <c r="D7" s="115"/>
      <c r="E7" s="115"/>
      <c r="F7" s="115"/>
    </row>
    <row r="8" spans="1:6" s="117" customFormat="1" x14ac:dyDescent="0.2">
      <c r="A8" s="161" t="s">
        <v>179</v>
      </c>
      <c r="B8" s="115"/>
      <c r="C8" s="116"/>
      <c r="D8" s="115"/>
      <c r="E8" s="115"/>
      <c r="F8" s="115"/>
    </row>
    <row r="9" spans="1:6" x14ac:dyDescent="0.2">
      <c r="A9" s="2"/>
      <c r="B9" s="2"/>
    </row>
    <row r="10" spans="1:6" s="118" customFormat="1" ht="15.75" x14ac:dyDescent="0.2">
      <c r="A10" s="514" t="s">
        <v>230</v>
      </c>
      <c r="B10" s="490"/>
      <c r="C10" s="237" t="s">
        <v>118</v>
      </c>
      <c r="D10" s="238" t="s">
        <v>196</v>
      </c>
      <c r="E10" s="238" t="s">
        <v>494</v>
      </c>
      <c r="F10" s="239" t="s">
        <v>205</v>
      </c>
    </row>
    <row r="11" spans="1:6" x14ac:dyDescent="0.2">
      <c r="A11" s="491"/>
      <c r="B11" s="490"/>
      <c r="C11" s="200" t="s">
        <v>186</v>
      </c>
      <c r="D11" s="200" t="s">
        <v>187</v>
      </c>
      <c r="E11" s="200" t="s">
        <v>188</v>
      </c>
      <c r="F11" s="201" t="s">
        <v>189</v>
      </c>
    </row>
    <row r="12" spans="1:6" x14ac:dyDescent="0.2">
      <c r="A12" s="266"/>
      <c r="B12" s="353"/>
      <c r="C12" s="354"/>
      <c r="D12" s="354"/>
      <c r="E12" s="354"/>
      <c r="F12" s="355"/>
    </row>
    <row r="13" spans="1:6" s="118" customFormat="1" x14ac:dyDescent="0.2">
      <c r="A13" s="118" t="s">
        <v>24</v>
      </c>
      <c r="B13" s="439" t="s">
        <v>106</v>
      </c>
      <c r="C13" s="442">
        <v>15038190475</v>
      </c>
      <c r="D13" s="442">
        <v>9469396516</v>
      </c>
      <c r="E13" s="442">
        <v>5568793959</v>
      </c>
      <c r="F13" s="445">
        <v>-3900.6025570000002</v>
      </c>
    </row>
    <row r="14" spans="1:6" s="118" customFormat="1" x14ac:dyDescent="0.2">
      <c r="B14" s="240"/>
      <c r="C14" s="241"/>
      <c r="D14" s="242"/>
      <c r="E14" s="241"/>
      <c r="F14" s="119"/>
    </row>
    <row r="15" spans="1:6" s="118" customFormat="1" x14ac:dyDescent="0.2">
      <c r="A15" s="249">
        <v>1</v>
      </c>
      <c r="B15" s="251" t="s">
        <v>256</v>
      </c>
      <c r="C15" s="243">
        <v>2453010231</v>
      </c>
      <c r="D15" s="244">
        <v>1766443500</v>
      </c>
      <c r="E15" s="244">
        <v>686566731</v>
      </c>
      <c r="F15" s="119">
        <v>-1079.876769</v>
      </c>
    </row>
    <row r="16" spans="1:6" s="118" customFormat="1" ht="15.75" x14ac:dyDescent="0.2">
      <c r="A16" s="249">
        <v>2</v>
      </c>
      <c r="B16" s="110" t="s">
        <v>258</v>
      </c>
      <c r="C16" s="243">
        <v>1722345570</v>
      </c>
      <c r="D16" s="245">
        <v>903278417</v>
      </c>
      <c r="E16" s="245">
        <v>819067153</v>
      </c>
      <c r="F16" s="119">
        <v>-84.211264</v>
      </c>
    </row>
    <row r="17" spans="1:6" s="118" customFormat="1" ht="15.75" x14ac:dyDescent="0.2">
      <c r="A17" s="249">
        <v>3</v>
      </c>
      <c r="B17" s="110" t="s">
        <v>259</v>
      </c>
      <c r="C17" s="243">
        <v>1515949005</v>
      </c>
      <c r="D17" s="244">
        <v>622747722</v>
      </c>
      <c r="E17" s="244">
        <v>893201283</v>
      </c>
      <c r="F17" s="119">
        <v>270.45356099999998</v>
      </c>
    </row>
    <row r="18" spans="1:6" s="118" customFormat="1" x14ac:dyDescent="0.2">
      <c r="A18" s="249">
        <v>4</v>
      </c>
      <c r="B18" s="252" t="s">
        <v>257</v>
      </c>
      <c r="C18" s="243">
        <v>1351696432</v>
      </c>
      <c r="D18" s="245">
        <v>1029900934</v>
      </c>
      <c r="E18" s="245">
        <v>321795498</v>
      </c>
      <c r="F18" s="119">
        <v>-708.10543600000005</v>
      </c>
    </row>
    <row r="19" spans="1:6" s="118" customFormat="1" x14ac:dyDescent="0.2">
      <c r="A19" s="249">
        <v>5</v>
      </c>
      <c r="B19" s="252" t="s">
        <v>266</v>
      </c>
      <c r="C19" s="243">
        <v>1018736969</v>
      </c>
      <c r="D19" s="245">
        <v>289726838</v>
      </c>
      <c r="E19" s="245">
        <v>729010131</v>
      </c>
      <c r="F19" s="119">
        <v>439.28329300000001</v>
      </c>
    </row>
    <row r="20" spans="1:6" s="118" customFormat="1" x14ac:dyDescent="0.2">
      <c r="A20" s="249">
        <v>6</v>
      </c>
      <c r="B20" s="252" t="s">
        <v>260</v>
      </c>
      <c r="C20" s="243">
        <v>812441995</v>
      </c>
      <c r="D20" s="245">
        <v>599710431</v>
      </c>
      <c r="E20" s="245">
        <v>212731564</v>
      </c>
      <c r="F20" s="119">
        <v>-386.97886699999998</v>
      </c>
    </row>
    <row r="21" spans="1:6" s="118" customFormat="1" x14ac:dyDescent="0.2">
      <c r="A21" s="249">
        <v>7</v>
      </c>
      <c r="B21" s="251" t="s">
        <v>262</v>
      </c>
      <c r="C21" s="243">
        <v>802562730</v>
      </c>
      <c r="D21" s="245">
        <v>496127353</v>
      </c>
      <c r="E21" s="245">
        <v>306435377</v>
      </c>
      <c r="F21" s="119">
        <v>-189.69197600000001</v>
      </c>
    </row>
    <row r="22" spans="1:6" s="118" customFormat="1" x14ac:dyDescent="0.2">
      <c r="A22" s="249">
        <v>8</v>
      </c>
      <c r="B22" s="252" t="s">
        <v>263</v>
      </c>
      <c r="C22" s="243">
        <v>668213381</v>
      </c>
      <c r="D22" s="245">
        <v>476905670</v>
      </c>
      <c r="E22" s="245">
        <v>191307711</v>
      </c>
      <c r="F22" s="119">
        <v>-285.597959</v>
      </c>
    </row>
    <row r="23" spans="1:6" s="118" customFormat="1" x14ac:dyDescent="0.2">
      <c r="A23" s="249">
        <v>9</v>
      </c>
      <c r="B23" s="252" t="s">
        <v>261</v>
      </c>
      <c r="C23" s="243">
        <v>624857349</v>
      </c>
      <c r="D23" s="244">
        <v>543355972</v>
      </c>
      <c r="E23" s="244">
        <v>81501377</v>
      </c>
      <c r="F23" s="119">
        <v>-461.85459500000002</v>
      </c>
    </row>
    <row r="24" spans="1:6" s="118" customFormat="1" ht="15.75" x14ac:dyDescent="0.2">
      <c r="A24" s="249">
        <v>10</v>
      </c>
      <c r="B24" s="110" t="s">
        <v>264</v>
      </c>
      <c r="C24" s="243">
        <v>518210268</v>
      </c>
      <c r="D24" s="245">
        <v>322437546</v>
      </c>
      <c r="E24" s="245">
        <v>195772722</v>
      </c>
      <c r="F24" s="119">
        <v>-126.664824</v>
      </c>
    </row>
    <row r="25" spans="1:6" s="118" customFormat="1" x14ac:dyDescent="0.2">
      <c r="A25" s="249">
        <v>11</v>
      </c>
      <c r="B25" s="252" t="s">
        <v>267</v>
      </c>
      <c r="C25" s="243">
        <v>444769425</v>
      </c>
      <c r="D25" s="245">
        <v>240463687</v>
      </c>
      <c r="E25" s="245">
        <v>204305738</v>
      </c>
      <c r="F25" s="119">
        <v>-36.157949000000002</v>
      </c>
    </row>
    <row r="26" spans="1:6" s="118" customFormat="1" x14ac:dyDescent="0.2">
      <c r="A26" s="249">
        <v>12</v>
      </c>
      <c r="B26" s="252" t="s">
        <v>265</v>
      </c>
      <c r="C26" s="243">
        <v>377039228</v>
      </c>
      <c r="D26" s="245">
        <v>295646687</v>
      </c>
      <c r="E26" s="245">
        <v>81392541</v>
      </c>
      <c r="F26" s="119">
        <v>-214.25414599999999</v>
      </c>
    </row>
    <row r="27" spans="1:6" s="118" customFormat="1" x14ac:dyDescent="0.2">
      <c r="A27" s="249">
        <v>13</v>
      </c>
      <c r="B27" s="252" t="s">
        <v>276</v>
      </c>
      <c r="C27" s="243">
        <v>253891950</v>
      </c>
      <c r="D27" s="245">
        <v>46127738</v>
      </c>
      <c r="E27" s="245">
        <v>207764212</v>
      </c>
      <c r="F27" s="119">
        <v>161.63647399999999</v>
      </c>
    </row>
    <row r="28" spans="1:6" s="118" customFormat="1" x14ac:dyDescent="0.2">
      <c r="A28" s="249">
        <v>14</v>
      </c>
      <c r="B28" s="252" t="s">
        <v>268</v>
      </c>
      <c r="C28" s="243">
        <v>201020319</v>
      </c>
      <c r="D28" s="245">
        <v>196046513</v>
      </c>
      <c r="E28" s="245">
        <v>4973806</v>
      </c>
      <c r="F28" s="119">
        <v>-191.07270700000001</v>
      </c>
    </row>
    <row r="29" spans="1:6" s="118" customFormat="1" x14ac:dyDescent="0.2">
      <c r="A29" s="249">
        <v>15</v>
      </c>
      <c r="B29" s="252" t="s">
        <v>269</v>
      </c>
      <c r="C29" s="243">
        <v>200801545</v>
      </c>
      <c r="D29" s="245">
        <v>192624042</v>
      </c>
      <c r="E29" s="245">
        <v>8177503</v>
      </c>
      <c r="F29" s="119">
        <v>-184.446539</v>
      </c>
    </row>
    <row r="30" spans="1:6" s="118" customFormat="1" x14ac:dyDescent="0.2">
      <c r="A30" s="249">
        <v>16</v>
      </c>
      <c r="B30" s="252" t="s">
        <v>270</v>
      </c>
      <c r="C30" s="243">
        <v>192659755</v>
      </c>
      <c r="D30" s="245">
        <v>160932663</v>
      </c>
      <c r="E30" s="245">
        <v>31727092</v>
      </c>
      <c r="F30" s="119">
        <v>-129.20557099999999</v>
      </c>
    </row>
    <row r="31" spans="1:6" s="118" customFormat="1" x14ac:dyDescent="0.2">
      <c r="A31" s="249">
        <v>17</v>
      </c>
      <c r="B31" s="252" t="s">
        <v>271</v>
      </c>
      <c r="C31" s="243">
        <v>187688085</v>
      </c>
      <c r="D31" s="245">
        <v>149569425</v>
      </c>
      <c r="E31" s="245">
        <v>38118660</v>
      </c>
      <c r="F31" s="119">
        <v>-111.450765</v>
      </c>
    </row>
    <row r="32" spans="1:6" s="118" customFormat="1" x14ac:dyDescent="0.2">
      <c r="A32" s="249">
        <v>18</v>
      </c>
      <c r="B32" s="252" t="s">
        <v>272</v>
      </c>
      <c r="C32" s="243">
        <v>180015447</v>
      </c>
      <c r="D32" s="245">
        <v>140725589</v>
      </c>
      <c r="E32" s="245">
        <v>39289858</v>
      </c>
      <c r="F32" s="119">
        <v>-101.435731</v>
      </c>
    </row>
    <row r="33" spans="1:6" s="118" customFormat="1" x14ac:dyDescent="0.2">
      <c r="A33" s="249">
        <v>19</v>
      </c>
      <c r="B33" s="252" t="s">
        <v>274</v>
      </c>
      <c r="C33" s="243">
        <v>135869964</v>
      </c>
      <c r="D33" s="245">
        <v>86830787</v>
      </c>
      <c r="E33" s="245">
        <v>49039177</v>
      </c>
      <c r="F33" s="119">
        <v>-37.791609999999999</v>
      </c>
    </row>
    <row r="34" spans="1:6" s="118" customFormat="1" x14ac:dyDescent="0.2">
      <c r="A34" s="249">
        <v>20</v>
      </c>
      <c r="B34" s="252" t="s">
        <v>273</v>
      </c>
      <c r="C34" s="243">
        <v>123611062</v>
      </c>
      <c r="D34" s="245">
        <v>120240528</v>
      </c>
      <c r="E34" s="245">
        <v>3370534</v>
      </c>
      <c r="F34" s="119">
        <v>-116.86999400000001</v>
      </c>
    </row>
    <row r="35" spans="1:6" s="118" customFormat="1" x14ac:dyDescent="0.2">
      <c r="A35" s="249">
        <v>21</v>
      </c>
      <c r="B35" s="252" t="s">
        <v>3</v>
      </c>
      <c r="C35" s="243">
        <v>1252799765</v>
      </c>
      <c r="D35" s="245">
        <v>789554474</v>
      </c>
      <c r="E35" s="245">
        <v>463245291</v>
      </c>
      <c r="F35" s="119">
        <v>-326.30918300000002</v>
      </c>
    </row>
    <row r="36" spans="1:6" s="118" customFormat="1" x14ac:dyDescent="0.2">
      <c r="A36" s="250"/>
      <c r="B36" s="253"/>
      <c r="C36" s="246"/>
      <c r="D36" s="247"/>
      <c r="E36" s="247"/>
      <c r="F36" s="248"/>
    </row>
    <row r="37" spans="1:6" s="118" customFormat="1" x14ac:dyDescent="0.2">
      <c r="C37" s="120"/>
      <c r="D37" s="120"/>
      <c r="E37" s="120"/>
    </row>
    <row r="38" spans="1:6" s="118" customFormat="1" x14ac:dyDescent="0.2">
      <c r="A38" s="254" t="s">
        <v>484</v>
      </c>
      <c r="B38" s="109"/>
      <c r="C38" s="121"/>
      <c r="D38" s="121"/>
    </row>
    <row r="39" spans="1:6" s="118" customFormat="1" x14ac:dyDescent="0.2">
      <c r="A39" s="254"/>
      <c r="B39" s="109"/>
      <c r="C39" s="121"/>
      <c r="D39" s="121"/>
      <c r="E39" s="121"/>
    </row>
    <row r="40" spans="1:6" s="118" customFormat="1" x14ac:dyDescent="0.2">
      <c r="A40" s="254" t="s">
        <v>490</v>
      </c>
      <c r="B40" s="109"/>
      <c r="C40" s="120"/>
    </row>
    <row r="41" spans="1:6" s="118" customFormat="1" x14ac:dyDescent="0.2">
      <c r="A41" s="99" t="s">
        <v>110</v>
      </c>
      <c r="B41" s="146" t="s">
        <v>201</v>
      </c>
      <c r="C41" s="121"/>
      <c r="D41" s="110"/>
    </row>
    <row r="42" spans="1:6" s="118" customFormat="1" x14ac:dyDescent="0.2">
      <c r="A42" s="98" t="s">
        <v>111</v>
      </c>
      <c r="B42" s="146" t="s">
        <v>202</v>
      </c>
      <c r="C42" s="121"/>
      <c r="D42" s="110"/>
      <c r="E42" s="121"/>
    </row>
    <row r="43" spans="1:6" s="118" customFormat="1" x14ac:dyDescent="0.2">
      <c r="A43" s="98" t="s">
        <v>115</v>
      </c>
      <c r="B43" s="146" t="s">
        <v>203</v>
      </c>
      <c r="C43" s="120"/>
      <c r="D43" s="110"/>
    </row>
    <row r="44" spans="1:6" s="118" customFormat="1" x14ac:dyDescent="0.2">
      <c r="A44" s="98" t="s">
        <v>197</v>
      </c>
      <c r="B44" s="146" t="s">
        <v>198</v>
      </c>
      <c r="C44" s="120"/>
      <c r="D44" s="110"/>
      <c r="E44" s="122"/>
    </row>
    <row r="45" spans="1:6" s="118" customFormat="1" x14ac:dyDescent="0.2">
      <c r="A45" s="98"/>
      <c r="B45" s="146"/>
      <c r="C45" s="120"/>
      <c r="D45" s="110"/>
      <c r="E45" s="122"/>
    </row>
    <row r="46" spans="1:6" s="118" customFormat="1" x14ac:dyDescent="0.2">
      <c r="A46" s="98"/>
      <c r="B46" s="146"/>
      <c r="C46" s="121"/>
      <c r="D46" s="110"/>
    </row>
    <row r="47" spans="1:6" s="118" customFormat="1" x14ac:dyDescent="0.2">
      <c r="A47" s="147"/>
      <c r="B47" s="146"/>
      <c r="C47" s="121"/>
      <c r="D47" s="110"/>
    </row>
    <row r="48" spans="1:6" s="118" customFormat="1" x14ac:dyDescent="0.2">
      <c r="A48" s="125"/>
      <c r="B48" s="125"/>
      <c r="C48" s="121"/>
    </row>
    <row r="49" spans="1:3" s="118" customFormat="1" x14ac:dyDescent="0.2">
      <c r="A49" s="125"/>
      <c r="B49" s="125"/>
      <c r="C49" s="121"/>
    </row>
    <row r="50" spans="1:3" s="118" customFormat="1" x14ac:dyDescent="0.2">
      <c r="A50" s="125"/>
      <c r="B50" s="125"/>
      <c r="C50" s="121"/>
    </row>
    <row r="51" spans="1:3" s="118" customFormat="1" x14ac:dyDescent="0.2">
      <c r="A51" s="125"/>
      <c r="B51" s="125"/>
      <c r="C51" s="121"/>
    </row>
    <row r="52" spans="1:3" s="118" customFormat="1" x14ac:dyDescent="0.2">
      <c r="A52" s="125"/>
      <c r="B52" s="125"/>
      <c r="C52" s="121"/>
    </row>
    <row r="53" spans="1:3" s="118" customFormat="1" x14ac:dyDescent="0.2">
      <c r="A53" s="125"/>
      <c r="B53" s="125"/>
      <c r="C53" s="121"/>
    </row>
    <row r="54" spans="1:3" s="118" customFormat="1" x14ac:dyDescent="0.2">
      <c r="A54" s="125"/>
      <c r="B54" s="125"/>
      <c r="C54" s="121"/>
    </row>
    <row r="55" spans="1:3" s="118" customFormat="1" x14ac:dyDescent="0.2">
      <c r="A55" s="125"/>
      <c r="B55" s="125"/>
      <c r="C55" s="121"/>
    </row>
    <row r="56" spans="1:3" s="118" customFormat="1" x14ac:dyDescent="0.2">
      <c r="A56" s="125"/>
      <c r="B56" s="125"/>
      <c r="C56" s="121"/>
    </row>
    <row r="57" spans="1:3" s="118" customFormat="1" x14ac:dyDescent="0.2">
      <c r="A57" s="125"/>
      <c r="B57" s="125"/>
      <c r="C57" s="121"/>
    </row>
    <row r="58" spans="1:3" s="118" customFormat="1" x14ac:dyDescent="0.2">
      <c r="A58" s="125"/>
      <c r="B58" s="125"/>
      <c r="C58" s="121"/>
    </row>
    <row r="59" spans="1:3" s="118" customFormat="1" x14ac:dyDescent="0.2">
      <c r="A59" s="125"/>
      <c r="B59" s="125"/>
      <c r="C59" s="121"/>
    </row>
    <row r="60" spans="1:3" s="118" customFormat="1" x14ac:dyDescent="0.2">
      <c r="A60" s="125"/>
      <c r="B60" s="125"/>
      <c r="C60" s="121"/>
    </row>
    <row r="61" spans="1:3" s="118" customFormat="1" x14ac:dyDescent="0.2">
      <c r="A61" s="125"/>
      <c r="B61" s="125"/>
      <c r="C61" s="121"/>
    </row>
    <row r="62" spans="1:3" s="118" customFormat="1" x14ac:dyDescent="0.2">
      <c r="A62" s="125"/>
      <c r="B62" s="125"/>
      <c r="C62" s="121"/>
    </row>
    <row r="63" spans="1:3" s="118" customFormat="1" x14ac:dyDescent="0.2">
      <c r="A63" s="125"/>
      <c r="B63" s="125"/>
      <c r="C63" s="121"/>
    </row>
    <row r="64" spans="1:3" s="118" customFormat="1" x14ac:dyDescent="0.2">
      <c r="A64" s="125"/>
      <c r="B64" s="125"/>
      <c r="C64" s="121"/>
    </row>
    <row r="65" spans="1:3" s="124" customFormat="1" x14ac:dyDescent="0.2">
      <c r="A65" s="126"/>
      <c r="B65" s="126"/>
      <c r="C65" s="123"/>
    </row>
    <row r="66" spans="1:3" s="124" customFormat="1" x14ac:dyDescent="0.2">
      <c r="A66" s="126"/>
      <c r="B66" s="126"/>
      <c r="C66" s="123"/>
    </row>
    <row r="67" spans="1:3" s="124" customFormat="1" x14ac:dyDescent="0.2">
      <c r="A67" s="126"/>
      <c r="B67" s="126"/>
      <c r="C67" s="123"/>
    </row>
    <row r="68" spans="1:3" s="124" customFormat="1" x14ac:dyDescent="0.2">
      <c r="A68" s="126"/>
      <c r="B68" s="126"/>
      <c r="C68" s="123"/>
    </row>
    <row r="69" spans="1:3" s="124" customFormat="1" x14ac:dyDescent="0.2">
      <c r="A69" s="126"/>
      <c r="B69" s="126"/>
      <c r="C69" s="123"/>
    </row>
    <row r="70" spans="1:3" s="124" customFormat="1" x14ac:dyDescent="0.2">
      <c r="A70" s="126"/>
      <c r="B70" s="126"/>
      <c r="C70" s="123"/>
    </row>
    <row r="71" spans="1:3" s="124" customFormat="1" x14ac:dyDescent="0.2">
      <c r="A71" s="126"/>
      <c r="B71" s="126"/>
      <c r="C71" s="123"/>
    </row>
    <row r="72" spans="1:3" s="124" customFormat="1" x14ac:dyDescent="0.2">
      <c r="A72" s="126"/>
      <c r="B72" s="126"/>
      <c r="C72" s="123"/>
    </row>
    <row r="73" spans="1:3" s="124" customFormat="1" x14ac:dyDescent="0.2">
      <c r="A73" s="126"/>
      <c r="B73" s="126"/>
      <c r="C73" s="123"/>
    </row>
    <row r="74" spans="1:3" s="124" customFormat="1" x14ac:dyDescent="0.2">
      <c r="A74" s="126"/>
      <c r="B74" s="126"/>
      <c r="C74" s="123"/>
    </row>
    <row r="75" spans="1:3" s="124" customFormat="1" x14ac:dyDescent="0.2">
      <c r="A75" s="126"/>
      <c r="B75" s="126"/>
      <c r="C75" s="123"/>
    </row>
    <row r="76" spans="1:3" s="124" customFormat="1" x14ac:dyDescent="0.2">
      <c r="A76" s="126"/>
      <c r="B76" s="126"/>
      <c r="C76" s="123"/>
    </row>
    <row r="77" spans="1:3" s="124" customFormat="1" x14ac:dyDescent="0.2">
      <c r="A77" s="126"/>
      <c r="B77" s="126"/>
      <c r="C77" s="123"/>
    </row>
    <row r="78" spans="1:3" s="124" customFormat="1" x14ac:dyDescent="0.2">
      <c r="A78" s="126"/>
      <c r="B78" s="126"/>
      <c r="C78" s="123"/>
    </row>
    <row r="79" spans="1:3" s="124" customFormat="1" x14ac:dyDescent="0.2">
      <c r="A79" s="126"/>
      <c r="B79" s="126"/>
      <c r="C79" s="123"/>
    </row>
    <row r="80" spans="1:3" s="124" customFormat="1" x14ac:dyDescent="0.2">
      <c r="A80" s="126"/>
      <c r="B80" s="126"/>
      <c r="C80" s="123"/>
    </row>
    <row r="81" spans="1:3" s="124" customFormat="1" x14ac:dyDescent="0.2">
      <c r="A81" s="126"/>
      <c r="B81" s="126"/>
      <c r="C81" s="123"/>
    </row>
    <row r="82" spans="1:3" s="124" customFormat="1" x14ac:dyDescent="0.2">
      <c r="A82" s="126"/>
      <c r="B82" s="126"/>
      <c r="C82" s="123"/>
    </row>
    <row r="83" spans="1:3" s="124" customFormat="1" x14ac:dyDescent="0.2">
      <c r="A83" s="126"/>
      <c r="B83" s="126"/>
      <c r="C83" s="123"/>
    </row>
    <row r="84" spans="1:3" s="124" customFormat="1" x14ac:dyDescent="0.2">
      <c r="A84" s="126"/>
      <c r="B84" s="126"/>
      <c r="C84" s="123"/>
    </row>
    <row r="85" spans="1:3" s="124" customFormat="1" x14ac:dyDescent="0.2">
      <c r="A85" s="126"/>
      <c r="B85" s="126"/>
      <c r="C85" s="123"/>
    </row>
    <row r="86" spans="1:3" s="124" customFormat="1" x14ac:dyDescent="0.2">
      <c r="A86" s="126"/>
      <c r="B86" s="126"/>
      <c r="C86" s="123"/>
    </row>
    <row r="87" spans="1:3" s="124" customFormat="1" x14ac:dyDescent="0.2">
      <c r="A87" s="126"/>
      <c r="B87" s="126"/>
      <c r="C87" s="123"/>
    </row>
    <row r="88" spans="1:3" s="124" customFormat="1" x14ac:dyDescent="0.2">
      <c r="A88" s="126"/>
      <c r="B88" s="126"/>
      <c r="C88" s="123"/>
    </row>
    <row r="89" spans="1:3" s="124" customFormat="1" x14ac:dyDescent="0.2">
      <c r="A89" s="126"/>
      <c r="B89" s="126"/>
      <c r="C89" s="123"/>
    </row>
    <row r="90" spans="1:3" s="124" customFormat="1" x14ac:dyDescent="0.2">
      <c r="A90" s="126"/>
      <c r="B90" s="126"/>
      <c r="C90" s="123"/>
    </row>
  </sheetData>
  <mergeCells count="1">
    <mergeCell ref="A10:B11"/>
  </mergeCells>
  <printOptions horizontalCentered="1"/>
  <pageMargins left="0.75" right="0.75" top="1" bottom="1" header="0.5" footer="0.5"/>
  <pageSetup paperSize="14" scale="83" orientation="landscape" horizont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workbookViewId="0">
      <selection activeCell="A21" sqref="A21"/>
    </sheetView>
  </sheetViews>
  <sheetFormatPr defaultRowHeight="12.75" x14ac:dyDescent="0.2"/>
  <cols>
    <col min="1" max="1" width="5.7109375" style="101" customWidth="1"/>
    <col min="2" max="2" width="27.28515625" style="148" customWidth="1"/>
    <col min="3" max="3" width="10.42578125" style="100" bestFit="1" customWidth="1"/>
    <col min="4" max="4" width="9.5703125" style="385" bestFit="1" customWidth="1"/>
    <col min="5" max="5" width="10" style="100" bestFit="1" customWidth="1"/>
    <col min="6" max="6" width="9.5703125" style="385" bestFit="1" customWidth="1"/>
    <col min="7" max="7" width="10.42578125" style="100" bestFit="1" customWidth="1"/>
    <col min="8" max="8" width="10.42578125" style="385" customWidth="1"/>
    <col min="9" max="9" width="10.42578125" style="100" customWidth="1"/>
    <col min="10" max="10" width="9.5703125" style="385" bestFit="1" customWidth="1"/>
    <col min="11" max="11" width="9" style="385" customWidth="1"/>
    <col min="12" max="12" width="12.42578125" style="385" bestFit="1" customWidth="1"/>
    <col min="13" max="13" width="11" style="94" bestFit="1" customWidth="1"/>
    <col min="14" max="16384" width="9.140625" style="94"/>
  </cols>
  <sheetData>
    <row r="1" spans="1:15" s="95" customFormat="1" x14ac:dyDescent="0.2">
      <c r="A1" s="494" t="s">
        <v>460</v>
      </c>
      <c r="B1" s="494"/>
      <c r="C1" s="494"/>
      <c r="D1" s="494"/>
      <c r="E1" s="494"/>
      <c r="F1" s="494"/>
      <c r="G1" s="494"/>
      <c r="H1" s="494"/>
      <c r="I1" s="494"/>
      <c r="J1" s="494"/>
      <c r="K1" s="494"/>
      <c r="L1" s="494"/>
    </row>
    <row r="2" spans="1:15" s="95" customFormat="1" x14ac:dyDescent="0.2">
      <c r="A2" s="494" t="s">
        <v>176</v>
      </c>
      <c r="B2" s="494"/>
      <c r="C2" s="494"/>
      <c r="D2" s="494"/>
      <c r="E2" s="494"/>
      <c r="F2" s="494"/>
      <c r="G2" s="494"/>
      <c r="H2" s="494"/>
      <c r="I2" s="494"/>
      <c r="J2" s="494"/>
      <c r="K2" s="494"/>
      <c r="L2" s="494"/>
    </row>
    <row r="3" spans="1:15" s="95" customFormat="1" x14ac:dyDescent="0.2">
      <c r="A3" s="516" t="s">
        <v>182</v>
      </c>
      <c r="B3" s="516"/>
      <c r="C3" s="516"/>
      <c r="D3" s="516"/>
      <c r="E3" s="516"/>
      <c r="F3" s="516"/>
      <c r="G3" s="516"/>
      <c r="H3" s="516"/>
      <c r="I3" s="516"/>
      <c r="J3" s="516"/>
      <c r="K3" s="516"/>
      <c r="L3" s="516"/>
    </row>
    <row r="4" spans="1:15" s="95" customFormat="1" x14ac:dyDescent="0.2">
      <c r="A4" s="494" t="s">
        <v>185</v>
      </c>
      <c r="B4" s="494"/>
      <c r="C4" s="494"/>
      <c r="D4" s="494"/>
      <c r="E4" s="494"/>
      <c r="F4" s="494"/>
      <c r="G4" s="494"/>
      <c r="H4" s="494"/>
      <c r="I4" s="494"/>
      <c r="J4" s="494"/>
      <c r="K4" s="494"/>
      <c r="L4" s="494"/>
    </row>
    <row r="5" spans="1:15" x14ac:dyDescent="0.2">
      <c r="A5" s="92"/>
      <c r="B5" s="92"/>
    </row>
    <row r="6" spans="1:15" x14ac:dyDescent="0.2">
      <c r="A6" s="517" t="s">
        <v>472</v>
      </c>
      <c r="B6" s="518"/>
      <c r="C6" s="518"/>
      <c r="D6" s="518"/>
      <c r="E6" s="518"/>
      <c r="F6" s="518"/>
      <c r="G6" s="518"/>
      <c r="H6" s="518"/>
      <c r="I6" s="518"/>
      <c r="J6" s="518"/>
      <c r="K6" s="518"/>
      <c r="L6" s="518"/>
    </row>
    <row r="7" spans="1:15" s="58" customFormat="1" x14ac:dyDescent="0.2">
      <c r="A7" s="515" t="s">
        <v>179</v>
      </c>
      <c r="B7" s="515"/>
      <c r="C7" s="515"/>
      <c r="D7" s="515"/>
      <c r="E7" s="515"/>
      <c r="F7" s="515"/>
      <c r="G7" s="515"/>
      <c r="H7" s="515"/>
      <c r="I7" s="515"/>
      <c r="J7" s="515"/>
      <c r="K7" s="515"/>
      <c r="L7" s="515"/>
    </row>
    <row r="8" spans="1:15" x14ac:dyDescent="0.2">
      <c r="B8" s="92"/>
    </row>
    <row r="9" spans="1:15" s="102" customFormat="1" x14ac:dyDescent="0.2">
      <c r="A9" s="519" t="s">
        <v>180</v>
      </c>
      <c r="B9" s="505"/>
      <c r="C9" s="520">
        <v>2018</v>
      </c>
      <c r="D9" s="520"/>
      <c r="E9" s="520"/>
      <c r="F9" s="520"/>
      <c r="G9" s="520">
        <v>2017</v>
      </c>
      <c r="H9" s="520"/>
      <c r="I9" s="520"/>
      <c r="J9" s="520"/>
      <c r="K9" s="521" t="s">
        <v>107</v>
      </c>
      <c r="L9" s="522"/>
    </row>
    <row r="10" spans="1:15" s="102" customFormat="1" ht="18" customHeight="1" x14ac:dyDescent="0.2">
      <c r="A10" s="506"/>
      <c r="B10" s="505"/>
      <c r="C10" s="232" t="s">
        <v>247</v>
      </c>
      <c r="D10" s="422" t="s">
        <v>1</v>
      </c>
      <c r="E10" s="232" t="s">
        <v>245</v>
      </c>
      <c r="F10" s="422" t="s">
        <v>1</v>
      </c>
      <c r="G10" s="232" t="s">
        <v>248</v>
      </c>
      <c r="H10" s="422" t="s">
        <v>1</v>
      </c>
      <c r="I10" s="232" t="s">
        <v>246</v>
      </c>
      <c r="J10" s="422" t="s">
        <v>1</v>
      </c>
      <c r="K10" s="406" t="s">
        <v>108</v>
      </c>
      <c r="L10" s="434" t="s">
        <v>112</v>
      </c>
    </row>
    <row r="11" spans="1:15" s="103" customFormat="1" x14ac:dyDescent="0.2">
      <c r="A11" s="482"/>
      <c r="B11" s="481"/>
      <c r="C11" s="200" t="s">
        <v>186</v>
      </c>
      <c r="D11" s="361" t="s">
        <v>187</v>
      </c>
      <c r="E11" s="200" t="s">
        <v>188</v>
      </c>
      <c r="F11" s="361" t="s">
        <v>189</v>
      </c>
      <c r="G11" s="200" t="s">
        <v>190</v>
      </c>
      <c r="H11" s="361" t="s">
        <v>191</v>
      </c>
      <c r="I11" s="200" t="s">
        <v>192</v>
      </c>
      <c r="J11" s="361" t="s">
        <v>193</v>
      </c>
      <c r="K11" s="361" t="s">
        <v>194</v>
      </c>
      <c r="L11" s="378" t="s">
        <v>195</v>
      </c>
    </row>
    <row r="12" spans="1:15" s="103" customFormat="1" x14ac:dyDescent="0.2">
      <c r="A12" s="348"/>
      <c r="B12" s="348"/>
      <c r="C12" s="267"/>
      <c r="D12" s="410"/>
      <c r="E12" s="267"/>
      <c r="F12" s="410"/>
      <c r="G12" s="267"/>
      <c r="H12" s="410"/>
      <c r="I12" s="267"/>
      <c r="J12" s="410"/>
      <c r="K12" s="410"/>
      <c r="L12" s="410"/>
    </row>
    <row r="13" spans="1:15" s="106" customFormat="1" x14ac:dyDescent="0.2">
      <c r="A13" s="104"/>
      <c r="B13" s="441" t="s">
        <v>296</v>
      </c>
      <c r="C13" s="105">
        <v>5568793959</v>
      </c>
      <c r="D13" s="430">
        <v>100</v>
      </c>
      <c r="E13" s="105">
        <v>62767031889</v>
      </c>
      <c r="F13" s="430">
        <v>100</v>
      </c>
      <c r="G13" s="105">
        <v>5582900923</v>
      </c>
      <c r="H13" s="432">
        <v>100</v>
      </c>
      <c r="I13" s="105">
        <v>63328868983</v>
      </c>
      <c r="J13" s="432">
        <v>100</v>
      </c>
      <c r="K13" s="408">
        <v>-0.2526816111295016</v>
      </c>
      <c r="L13" s="408">
        <v>-0.88717373770060837</v>
      </c>
    </row>
    <row r="14" spans="1:15" s="106" customFormat="1" x14ac:dyDescent="0.2">
      <c r="A14" s="104"/>
      <c r="B14" s="104"/>
      <c r="C14" s="105"/>
      <c r="D14" s="430"/>
      <c r="E14" s="105"/>
      <c r="F14" s="430"/>
      <c r="G14" s="105"/>
      <c r="H14" s="432"/>
      <c r="I14" s="105"/>
      <c r="J14" s="432"/>
      <c r="K14" s="408"/>
      <c r="L14" s="408"/>
    </row>
    <row r="15" spans="1:15" ht="15.75" x14ac:dyDescent="0.2">
      <c r="A15" s="233">
        <v>1</v>
      </c>
      <c r="B15" s="110" t="s">
        <v>249</v>
      </c>
      <c r="C15" s="111">
        <v>2749121872</v>
      </c>
      <c r="D15" s="431">
        <v>49.366557503119864</v>
      </c>
      <c r="E15" s="111">
        <v>30522474813</v>
      </c>
      <c r="F15" s="431">
        <v>48.628195239464716</v>
      </c>
      <c r="G15" s="111">
        <v>2795866232</v>
      </c>
      <c r="H15" s="433">
        <v>50.079094552471958</v>
      </c>
      <c r="I15" s="111">
        <v>31966390703</v>
      </c>
      <c r="J15" s="433">
        <v>50.476806575498856</v>
      </c>
      <c r="K15" s="399">
        <v>-1.6719097453586573</v>
      </c>
      <c r="L15" s="399">
        <v>-4.5169812989381057</v>
      </c>
      <c r="N15" s="70"/>
      <c r="O15" s="96"/>
    </row>
    <row r="16" spans="1:15" ht="15.75" x14ac:dyDescent="0.2">
      <c r="A16" s="233">
        <v>2</v>
      </c>
      <c r="B16" s="110" t="s">
        <v>461</v>
      </c>
      <c r="C16" s="111">
        <v>893201283</v>
      </c>
      <c r="D16" s="431">
        <v>16.039402599129275</v>
      </c>
      <c r="E16" s="111">
        <v>9768795197</v>
      </c>
      <c r="F16" s="431">
        <v>15.563576774309754</v>
      </c>
      <c r="G16" s="111">
        <v>793460071</v>
      </c>
      <c r="H16" s="433">
        <v>14.212325848935722</v>
      </c>
      <c r="I16" s="111">
        <v>8956454670</v>
      </c>
      <c r="J16" s="433">
        <v>14.142767451609267</v>
      </c>
      <c r="K16" s="399">
        <v>12.570413514859769</v>
      </c>
      <c r="L16" s="399">
        <v>9.0698893360222854</v>
      </c>
      <c r="N16" s="70"/>
      <c r="O16" s="96"/>
    </row>
    <row r="17" spans="1:15" ht="15.75" x14ac:dyDescent="0.2">
      <c r="A17" s="233">
        <v>3</v>
      </c>
      <c r="B17" s="110" t="s">
        <v>462</v>
      </c>
      <c r="C17" s="111">
        <v>883256581</v>
      </c>
      <c r="D17" s="431">
        <v>15.860823501514648</v>
      </c>
      <c r="E17" s="111">
        <v>9999628567</v>
      </c>
      <c r="F17" s="431">
        <v>15.931338898872557</v>
      </c>
      <c r="G17" s="111">
        <v>937093553</v>
      </c>
      <c r="H17" s="433">
        <v>16.785065075029991</v>
      </c>
      <c r="I17" s="111">
        <v>9315493188</v>
      </c>
      <c r="J17" s="433">
        <v>14.709710338425042</v>
      </c>
      <c r="K17" s="399">
        <v>-5.745101097712924</v>
      </c>
      <c r="L17" s="399">
        <v>7.3440596777128997</v>
      </c>
      <c r="N17" s="70"/>
      <c r="O17" s="96"/>
    </row>
    <row r="18" spans="1:15" ht="15.75" x14ac:dyDescent="0.2">
      <c r="A18" s="233">
        <v>4</v>
      </c>
      <c r="B18" s="110" t="s">
        <v>463</v>
      </c>
      <c r="C18" s="111">
        <v>647270931</v>
      </c>
      <c r="D18" s="431">
        <v>11.623179736321791</v>
      </c>
      <c r="E18" s="111">
        <v>8218407976</v>
      </c>
      <c r="F18" s="431">
        <v>13.093510603677736</v>
      </c>
      <c r="G18" s="111">
        <v>697161683</v>
      </c>
      <c r="H18" s="433">
        <v>12.487445014972193</v>
      </c>
      <c r="I18" s="111">
        <v>8775670464</v>
      </c>
      <c r="J18" s="433">
        <v>13.857298582666525</v>
      </c>
      <c r="K18" s="399">
        <v>-7.1562670778623438</v>
      </c>
      <c r="L18" s="399">
        <v>-6.3500844782860781</v>
      </c>
      <c r="N18" s="70"/>
      <c r="O18" s="96"/>
    </row>
    <row r="19" spans="1:15" x14ac:dyDescent="0.2">
      <c r="A19" s="233">
        <v>5</v>
      </c>
      <c r="B19" s="107" t="s">
        <v>254</v>
      </c>
      <c r="C19" s="111">
        <v>395943292</v>
      </c>
      <c r="D19" s="431">
        <v>7.1100366599144271</v>
      </c>
      <c r="E19" s="111">
        <v>4257725336</v>
      </c>
      <c r="F19" s="431">
        <v>6.7833784836752358</v>
      </c>
      <c r="G19" s="111">
        <v>359319384</v>
      </c>
      <c r="H19" s="433">
        <v>6.4360695085901307</v>
      </c>
      <c r="I19" s="111">
        <v>4314859958</v>
      </c>
      <c r="J19" s="433">
        <v>6.813417051800311</v>
      </c>
      <c r="K19" s="399">
        <v>10.192577865490282</v>
      </c>
      <c r="L19" s="399">
        <v>-1.3241361841667465</v>
      </c>
      <c r="N19" s="70"/>
      <c r="O19" s="96"/>
    </row>
    <row r="20" spans="1:15" x14ac:dyDescent="0.2">
      <c r="A20" s="234"/>
      <c r="B20" s="229"/>
      <c r="C20" s="235"/>
      <c r="D20" s="425"/>
      <c r="E20" s="235"/>
      <c r="F20" s="425"/>
      <c r="G20" s="235"/>
      <c r="H20" s="425"/>
      <c r="I20" s="235"/>
      <c r="J20" s="425"/>
      <c r="K20" s="425"/>
      <c r="L20" s="425"/>
    </row>
    <row r="21" spans="1:15" x14ac:dyDescent="0.2">
      <c r="B21" s="92"/>
    </row>
    <row r="22" spans="1:15" x14ac:dyDescent="0.2">
      <c r="A22" s="254" t="s">
        <v>484</v>
      </c>
      <c r="B22" s="109"/>
      <c r="C22" s="121"/>
      <c r="D22" s="458"/>
      <c r="E22" s="118"/>
      <c r="F22" s="458"/>
      <c r="G22" s="119"/>
      <c r="H22" s="458"/>
      <c r="I22" s="118"/>
      <c r="J22" s="458"/>
      <c r="K22" s="458"/>
      <c r="L22" s="458"/>
    </row>
    <row r="23" spans="1:15" x14ac:dyDescent="0.2">
      <c r="A23" s="254"/>
      <c r="B23" s="109"/>
      <c r="C23" s="121"/>
      <c r="D23" s="458"/>
      <c r="E23" s="118"/>
      <c r="F23" s="458"/>
      <c r="G23" s="119"/>
      <c r="H23" s="458"/>
      <c r="I23" s="118"/>
      <c r="J23" s="458"/>
      <c r="K23" s="458"/>
      <c r="L23" s="458"/>
    </row>
    <row r="24" spans="1:15" x14ac:dyDescent="0.2">
      <c r="A24" s="254" t="s">
        <v>490</v>
      </c>
      <c r="B24" s="109"/>
      <c r="C24" s="121"/>
      <c r="D24" s="458"/>
      <c r="E24" s="118"/>
      <c r="F24" s="458"/>
      <c r="G24" s="119"/>
      <c r="H24" s="458"/>
      <c r="I24" s="118"/>
      <c r="J24" s="458"/>
      <c r="K24" s="458"/>
      <c r="L24" s="458"/>
    </row>
    <row r="25" spans="1:15" x14ac:dyDescent="0.2">
      <c r="A25" s="108" t="s">
        <v>110</v>
      </c>
      <c r="B25" s="148" t="s">
        <v>113</v>
      </c>
    </row>
    <row r="26" spans="1:15" x14ac:dyDescent="0.2">
      <c r="A26" s="108" t="s">
        <v>111</v>
      </c>
      <c r="B26" s="97" t="s">
        <v>202</v>
      </c>
    </row>
    <row r="27" spans="1:15" x14ac:dyDescent="0.2">
      <c r="A27" s="108" t="s">
        <v>115</v>
      </c>
      <c r="B27" s="97" t="s">
        <v>251</v>
      </c>
    </row>
    <row r="28" spans="1:15" ht="24.75" customHeight="1" x14ac:dyDescent="0.2">
      <c r="A28" s="101" t="s">
        <v>117</v>
      </c>
      <c r="B28" s="523" t="s">
        <v>464</v>
      </c>
      <c r="C28" s="524"/>
      <c r="D28" s="524"/>
      <c r="E28" s="524"/>
      <c r="F28" s="524"/>
      <c r="G28" s="524"/>
      <c r="H28" s="524"/>
      <c r="I28" s="524"/>
      <c r="J28" s="524"/>
      <c r="K28" s="524"/>
      <c r="L28" s="524"/>
    </row>
    <row r="29" spans="1:15" x14ac:dyDescent="0.2">
      <c r="A29" s="101" t="s">
        <v>197</v>
      </c>
      <c r="B29" s="148" t="s">
        <v>198</v>
      </c>
    </row>
    <row r="30" spans="1:15" x14ac:dyDescent="0.2">
      <c r="A30" s="98" t="s">
        <v>199</v>
      </c>
      <c r="B30" s="109" t="s">
        <v>200</v>
      </c>
    </row>
    <row r="32" spans="1:15" x14ac:dyDescent="0.2">
      <c r="A32" s="146"/>
    </row>
  </sheetData>
  <mergeCells count="11">
    <mergeCell ref="A9:B11"/>
    <mergeCell ref="C9:F9"/>
    <mergeCell ref="G9:J9"/>
    <mergeCell ref="K9:L9"/>
    <mergeCell ref="B28:L28"/>
    <mergeCell ref="A7:L7"/>
    <mergeCell ref="A1:L1"/>
    <mergeCell ref="A2:L2"/>
    <mergeCell ref="A3:L3"/>
    <mergeCell ref="A4:L4"/>
    <mergeCell ref="A6:L6"/>
  </mergeCells>
  <printOptions horizontalCentered="1"/>
  <pageMargins left="1.45" right="0.7" top="1" bottom="1" header="0.3" footer="0.3"/>
  <pageSetup paperSize="14" scale="8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32"/>
  <sheetViews>
    <sheetView workbookViewId="0">
      <selection activeCell="A21" sqref="A21"/>
    </sheetView>
  </sheetViews>
  <sheetFormatPr defaultRowHeight="12.75" x14ac:dyDescent="0.2"/>
  <cols>
    <col min="1" max="1" width="5.7109375" style="101" customWidth="1"/>
    <col min="2" max="2" width="27.28515625" style="148" customWidth="1"/>
    <col min="3" max="3" width="10.42578125" style="100" bestFit="1" customWidth="1"/>
    <col min="4" max="4" width="9.5703125" style="385" bestFit="1" customWidth="1"/>
    <col min="5" max="5" width="10" style="100" bestFit="1" customWidth="1"/>
    <col min="6" max="6" width="9.5703125" style="385" bestFit="1" customWidth="1"/>
    <col min="7" max="7" width="10.42578125" style="100" bestFit="1" customWidth="1"/>
    <col min="8" max="8" width="10.42578125" style="385" customWidth="1"/>
    <col min="9" max="9" width="10.42578125" style="100" customWidth="1"/>
    <col min="10" max="10" width="9.5703125" style="385" bestFit="1" customWidth="1"/>
    <col min="11" max="11" width="9" style="385" customWidth="1"/>
    <col min="12" max="12" width="12.42578125" style="385" bestFit="1" customWidth="1"/>
    <col min="13" max="13" width="11" style="94" bestFit="1" customWidth="1"/>
    <col min="14" max="16384" width="9.140625" style="94"/>
  </cols>
  <sheetData>
    <row r="1" spans="1:15" s="95" customFormat="1" x14ac:dyDescent="0.2">
      <c r="A1" s="494" t="s">
        <v>0</v>
      </c>
      <c r="B1" s="494"/>
      <c r="C1" s="494"/>
      <c r="D1" s="494"/>
      <c r="E1" s="494"/>
      <c r="F1" s="494"/>
      <c r="G1" s="494"/>
      <c r="H1" s="494"/>
      <c r="I1" s="494"/>
      <c r="J1" s="494"/>
      <c r="K1" s="494"/>
      <c r="L1" s="494"/>
    </row>
    <row r="2" spans="1:15" s="95" customFormat="1" x14ac:dyDescent="0.2">
      <c r="A2" s="494" t="s">
        <v>176</v>
      </c>
      <c r="B2" s="494"/>
      <c r="C2" s="494"/>
      <c r="D2" s="494"/>
      <c r="E2" s="494"/>
      <c r="F2" s="494"/>
      <c r="G2" s="494"/>
      <c r="H2" s="494"/>
      <c r="I2" s="494"/>
      <c r="J2" s="494"/>
      <c r="K2" s="494"/>
      <c r="L2" s="494"/>
    </row>
    <row r="3" spans="1:15" s="95" customFormat="1" x14ac:dyDescent="0.2">
      <c r="A3" s="516" t="s">
        <v>182</v>
      </c>
      <c r="B3" s="516"/>
      <c r="C3" s="516"/>
      <c r="D3" s="516"/>
      <c r="E3" s="516"/>
      <c r="F3" s="516"/>
      <c r="G3" s="516"/>
      <c r="H3" s="516"/>
      <c r="I3" s="516"/>
      <c r="J3" s="516"/>
      <c r="K3" s="516"/>
      <c r="L3" s="516"/>
    </row>
    <row r="4" spans="1:15" s="95" customFormat="1" x14ac:dyDescent="0.2">
      <c r="A4" s="494" t="s">
        <v>185</v>
      </c>
      <c r="B4" s="494"/>
      <c r="C4" s="494"/>
      <c r="D4" s="494"/>
      <c r="E4" s="494"/>
      <c r="F4" s="494"/>
      <c r="G4" s="494"/>
      <c r="H4" s="494"/>
      <c r="I4" s="494"/>
      <c r="J4" s="494"/>
      <c r="K4" s="494"/>
      <c r="L4" s="494"/>
    </row>
    <row r="5" spans="1:15" x14ac:dyDescent="0.2">
      <c r="A5" s="92"/>
      <c r="B5" s="92"/>
    </row>
    <row r="6" spans="1:15" x14ac:dyDescent="0.2">
      <c r="A6" s="517" t="s">
        <v>473</v>
      </c>
      <c r="B6" s="518"/>
      <c r="C6" s="518"/>
      <c r="D6" s="518"/>
      <c r="E6" s="518"/>
      <c r="F6" s="518"/>
      <c r="G6" s="518"/>
      <c r="H6" s="518"/>
      <c r="I6" s="518"/>
      <c r="J6" s="518"/>
      <c r="K6" s="518"/>
      <c r="L6" s="518"/>
    </row>
    <row r="7" spans="1:15" s="58" customFormat="1" x14ac:dyDescent="0.2">
      <c r="A7" s="515" t="s">
        <v>179</v>
      </c>
      <c r="B7" s="515"/>
      <c r="C7" s="515"/>
      <c r="D7" s="515"/>
      <c r="E7" s="515"/>
      <c r="F7" s="515"/>
      <c r="G7" s="515"/>
      <c r="H7" s="515"/>
      <c r="I7" s="515"/>
      <c r="J7" s="515"/>
      <c r="K7" s="515"/>
      <c r="L7" s="515"/>
    </row>
    <row r="8" spans="1:15" x14ac:dyDescent="0.2">
      <c r="B8" s="92"/>
    </row>
    <row r="9" spans="1:15" s="102" customFormat="1" x14ac:dyDescent="0.2">
      <c r="A9" s="519" t="s">
        <v>180</v>
      </c>
      <c r="B9" s="505"/>
      <c r="C9" s="520">
        <v>2018</v>
      </c>
      <c r="D9" s="520"/>
      <c r="E9" s="520"/>
      <c r="F9" s="520"/>
      <c r="G9" s="520">
        <v>2017</v>
      </c>
      <c r="H9" s="520"/>
      <c r="I9" s="520"/>
      <c r="J9" s="520"/>
      <c r="K9" s="526" t="s">
        <v>107</v>
      </c>
      <c r="L9" s="527"/>
    </row>
    <row r="10" spans="1:15" s="102" customFormat="1" ht="18" customHeight="1" x14ac:dyDescent="0.2">
      <c r="A10" s="506"/>
      <c r="B10" s="505"/>
      <c r="C10" s="232" t="s">
        <v>247</v>
      </c>
      <c r="D10" s="422" t="s">
        <v>1</v>
      </c>
      <c r="E10" s="232" t="s">
        <v>245</v>
      </c>
      <c r="F10" s="422" t="s">
        <v>1</v>
      </c>
      <c r="G10" s="232" t="s">
        <v>248</v>
      </c>
      <c r="H10" s="422" t="s">
        <v>1</v>
      </c>
      <c r="I10" s="232" t="s">
        <v>246</v>
      </c>
      <c r="J10" s="422" t="s">
        <v>1</v>
      </c>
      <c r="K10" s="376" t="s">
        <v>108</v>
      </c>
      <c r="L10" s="377" t="s">
        <v>112</v>
      </c>
    </row>
    <row r="11" spans="1:15" s="103" customFormat="1" x14ac:dyDescent="0.2">
      <c r="A11" s="491"/>
      <c r="B11" s="490"/>
      <c r="C11" s="200" t="s">
        <v>186</v>
      </c>
      <c r="D11" s="361" t="s">
        <v>187</v>
      </c>
      <c r="E11" s="200" t="s">
        <v>188</v>
      </c>
      <c r="F11" s="361" t="s">
        <v>189</v>
      </c>
      <c r="G11" s="200" t="s">
        <v>190</v>
      </c>
      <c r="H11" s="361" t="s">
        <v>191</v>
      </c>
      <c r="I11" s="200" t="s">
        <v>192</v>
      </c>
      <c r="J11" s="361" t="s">
        <v>193</v>
      </c>
      <c r="K11" s="361" t="s">
        <v>194</v>
      </c>
      <c r="L11" s="378" t="s">
        <v>195</v>
      </c>
    </row>
    <row r="12" spans="1:15" s="103" customFormat="1" x14ac:dyDescent="0.2">
      <c r="A12" s="266"/>
      <c r="B12" s="266"/>
      <c r="C12" s="267"/>
      <c r="D12" s="410"/>
      <c r="E12" s="267"/>
      <c r="F12" s="410"/>
      <c r="G12" s="267"/>
      <c r="H12" s="410"/>
      <c r="I12" s="267"/>
      <c r="J12" s="410"/>
      <c r="K12" s="410"/>
      <c r="L12" s="410"/>
    </row>
    <row r="13" spans="1:15" s="106" customFormat="1" x14ac:dyDescent="0.2">
      <c r="A13" s="104"/>
      <c r="B13" s="441" t="s">
        <v>293</v>
      </c>
      <c r="C13" s="105">
        <v>9469396516</v>
      </c>
      <c r="D13" s="430">
        <v>100</v>
      </c>
      <c r="E13" s="105">
        <v>100454538361</v>
      </c>
      <c r="F13" s="430">
        <v>100</v>
      </c>
      <c r="G13" s="105">
        <v>8862531804</v>
      </c>
      <c r="H13" s="432">
        <v>100</v>
      </c>
      <c r="I13" s="105">
        <v>86736984637</v>
      </c>
      <c r="J13" s="432">
        <v>100</v>
      </c>
      <c r="K13" s="408">
        <v>6.8475321208562479</v>
      </c>
      <c r="L13" s="408">
        <v>15.815114834126254</v>
      </c>
    </row>
    <row r="14" spans="1:15" s="106" customFormat="1" x14ac:dyDescent="0.2">
      <c r="A14" s="104"/>
      <c r="B14" s="104"/>
      <c r="C14" s="105"/>
      <c r="D14" s="430"/>
      <c r="E14" s="105"/>
      <c r="F14" s="430"/>
      <c r="G14" s="105"/>
      <c r="H14" s="432"/>
      <c r="I14" s="105"/>
      <c r="J14" s="432"/>
      <c r="K14" s="408"/>
      <c r="L14" s="408"/>
    </row>
    <row r="15" spans="1:15" ht="15.75" x14ac:dyDescent="0.2">
      <c r="A15" s="233">
        <v>1</v>
      </c>
      <c r="B15" s="110" t="s">
        <v>249</v>
      </c>
      <c r="C15" s="111">
        <v>4467481263</v>
      </c>
      <c r="D15" s="431">
        <v>47.178098999777909</v>
      </c>
      <c r="E15" s="111">
        <v>47530060219</v>
      </c>
      <c r="F15" s="431">
        <v>47.314995414336451</v>
      </c>
      <c r="G15" s="111">
        <v>4301784193</v>
      </c>
      <c r="H15" s="433">
        <v>48.538998653392021</v>
      </c>
      <c r="I15" s="111">
        <v>40392890059</v>
      </c>
      <c r="J15" s="433">
        <v>46.569396236273271</v>
      </c>
      <c r="K15" s="399">
        <v>3.8518220014297277</v>
      </c>
      <c r="L15" s="399">
        <v>17.669372381067738</v>
      </c>
      <c r="N15" s="70"/>
      <c r="O15" s="96"/>
    </row>
    <row r="16" spans="1:15" ht="15.75" x14ac:dyDescent="0.2">
      <c r="A16" s="233">
        <v>2</v>
      </c>
      <c r="B16" s="110" t="s">
        <v>250</v>
      </c>
      <c r="C16" s="111">
        <v>2264615209</v>
      </c>
      <c r="D16" s="431">
        <v>23.915095383043521</v>
      </c>
      <c r="E16" s="111">
        <v>25156554326</v>
      </c>
      <c r="F16" s="431">
        <v>25.042725531817943</v>
      </c>
      <c r="G16" s="111">
        <v>2379054021</v>
      </c>
      <c r="H16" s="433">
        <v>26.843954680379728</v>
      </c>
      <c r="I16" s="111">
        <v>23022498548</v>
      </c>
      <c r="J16" s="433">
        <v>26.542885534182069</v>
      </c>
      <c r="K16" s="399">
        <v>-4.8102653823681285</v>
      </c>
      <c r="L16" s="399">
        <v>9.26943604123014</v>
      </c>
      <c r="N16" s="70"/>
      <c r="O16" s="96"/>
    </row>
    <row r="17" spans="1:15" ht="15.75" x14ac:dyDescent="0.2">
      <c r="A17" s="233">
        <v>3</v>
      </c>
      <c r="B17" s="110" t="s">
        <v>252</v>
      </c>
      <c r="C17" s="111">
        <v>692226965</v>
      </c>
      <c r="D17" s="431">
        <v>7.310148686142524</v>
      </c>
      <c r="E17" s="111">
        <v>7677570970</v>
      </c>
      <c r="F17" s="431">
        <v>7.6428313695588139</v>
      </c>
      <c r="G17" s="111">
        <v>538959329</v>
      </c>
      <c r="H17" s="433">
        <v>6.0813246250551911</v>
      </c>
      <c r="I17" s="111">
        <v>6076655951</v>
      </c>
      <c r="J17" s="433">
        <v>7.0058418291011684</v>
      </c>
      <c r="K17" s="399">
        <v>28.437699795340208</v>
      </c>
      <c r="L17" s="399">
        <v>26.345329271711471</v>
      </c>
      <c r="N17" s="70"/>
      <c r="O17" s="96"/>
    </row>
    <row r="18" spans="1:15" ht="15.75" x14ac:dyDescent="0.2">
      <c r="A18" s="233">
        <v>4</v>
      </c>
      <c r="B18" s="110" t="s">
        <v>253</v>
      </c>
      <c r="C18" s="111">
        <v>622747722</v>
      </c>
      <c r="D18" s="431">
        <v>6.5764246005304781</v>
      </c>
      <c r="E18" s="111">
        <v>7156485795</v>
      </c>
      <c r="F18" s="431">
        <v>7.1241040093997388</v>
      </c>
      <c r="G18" s="111">
        <v>580912234</v>
      </c>
      <c r="H18" s="433">
        <v>6.5546984411137696</v>
      </c>
      <c r="I18" s="111">
        <v>6741264921</v>
      </c>
      <c r="J18" s="433">
        <v>7.7720766397548156</v>
      </c>
      <c r="K18" s="399">
        <v>7.2016882329938969</v>
      </c>
      <c r="L18" s="399">
        <v>6.1593911360244613</v>
      </c>
      <c r="N18" s="70"/>
      <c r="O18" s="96"/>
    </row>
    <row r="19" spans="1:15" x14ac:dyDescent="0.2">
      <c r="A19" s="233">
        <v>5</v>
      </c>
      <c r="B19" s="107" t="s">
        <v>254</v>
      </c>
      <c r="C19" s="111">
        <v>1422325357</v>
      </c>
      <c r="D19" s="431">
        <v>15.02023233050557</v>
      </c>
      <c r="E19" s="111">
        <v>12933867051</v>
      </c>
      <c r="F19" s="431">
        <v>12.875343674887052</v>
      </c>
      <c r="G19" s="111">
        <v>1061822027</v>
      </c>
      <c r="H19" s="433">
        <v>11.981023600059286</v>
      </c>
      <c r="I19" s="111">
        <v>10503675158</v>
      </c>
      <c r="J19" s="433">
        <v>12.109799760688675</v>
      </c>
      <c r="K19" s="399">
        <v>33.951389294356773</v>
      </c>
      <c r="L19" s="399">
        <v>23.136586541797932</v>
      </c>
      <c r="N19" s="70"/>
      <c r="O19" s="96"/>
    </row>
    <row r="20" spans="1:15" x14ac:dyDescent="0.2">
      <c r="A20" s="234"/>
      <c r="B20" s="229"/>
      <c r="C20" s="235"/>
      <c r="D20" s="425"/>
      <c r="E20" s="235"/>
      <c r="F20" s="425"/>
      <c r="G20" s="235"/>
      <c r="H20" s="425"/>
      <c r="I20" s="235"/>
      <c r="J20" s="425"/>
      <c r="K20" s="425"/>
      <c r="L20" s="425"/>
    </row>
    <row r="21" spans="1:15" x14ac:dyDescent="0.2">
      <c r="B21" s="92"/>
    </row>
    <row r="22" spans="1:15" x14ac:dyDescent="0.2">
      <c r="A22" s="254" t="s">
        <v>484</v>
      </c>
      <c r="B22" s="109"/>
      <c r="C22" s="121"/>
      <c r="D22" s="458"/>
      <c r="E22" s="118"/>
      <c r="F22" s="458"/>
      <c r="G22" s="119"/>
      <c r="H22" s="458"/>
      <c r="I22" s="118"/>
      <c r="J22" s="458"/>
      <c r="K22" s="458"/>
      <c r="L22" s="458"/>
    </row>
    <row r="23" spans="1:15" x14ac:dyDescent="0.2">
      <c r="A23" s="254"/>
      <c r="B23" s="109"/>
      <c r="C23" s="121"/>
      <c r="D23" s="458"/>
      <c r="E23" s="118"/>
      <c r="F23" s="458"/>
      <c r="G23" s="119"/>
      <c r="H23" s="458"/>
      <c r="I23" s="118"/>
      <c r="J23" s="458"/>
      <c r="K23" s="458"/>
      <c r="L23" s="458"/>
    </row>
    <row r="24" spans="1:15" x14ac:dyDescent="0.2">
      <c r="A24" s="254" t="s">
        <v>490</v>
      </c>
      <c r="B24" s="109"/>
      <c r="C24" s="121"/>
      <c r="D24" s="458"/>
      <c r="E24" s="118"/>
      <c r="F24" s="458"/>
      <c r="G24" s="119"/>
      <c r="H24" s="458"/>
      <c r="I24" s="118"/>
      <c r="J24" s="458"/>
      <c r="K24" s="458"/>
      <c r="L24" s="458"/>
    </row>
    <row r="25" spans="1:15" x14ac:dyDescent="0.2">
      <c r="A25" s="108" t="s">
        <v>110</v>
      </c>
      <c r="B25" s="148" t="s">
        <v>113</v>
      </c>
    </row>
    <row r="26" spans="1:15" x14ac:dyDescent="0.2">
      <c r="A26" s="108" t="s">
        <v>111</v>
      </c>
      <c r="B26" s="97" t="s">
        <v>251</v>
      </c>
    </row>
    <row r="27" spans="1:15" ht="26.25" customHeight="1" x14ac:dyDescent="0.2">
      <c r="A27" s="108" t="s">
        <v>115</v>
      </c>
      <c r="B27" s="523" t="s">
        <v>464</v>
      </c>
      <c r="C27" s="525"/>
      <c r="D27" s="525"/>
      <c r="E27" s="525"/>
      <c r="F27" s="525"/>
      <c r="G27" s="525"/>
      <c r="H27" s="525"/>
      <c r="I27" s="525"/>
      <c r="J27" s="525"/>
      <c r="K27" s="525"/>
      <c r="L27" s="525"/>
    </row>
    <row r="28" spans="1:15" x14ac:dyDescent="0.2">
      <c r="A28" s="101" t="s">
        <v>117</v>
      </c>
      <c r="B28" s="97" t="s">
        <v>202</v>
      </c>
    </row>
    <row r="29" spans="1:15" x14ac:dyDescent="0.2">
      <c r="A29" s="101" t="s">
        <v>197</v>
      </c>
      <c r="B29" s="148" t="s">
        <v>198</v>
      </c>
    </row>
    <row r="30" spans="1:15" x14ac:dyDescent="0.2">
      <c r="A30" s="98" t="s">
        <v>199</v>
      </c>
      <c r="B30" s="109" t="s">
        <v>200</v>
      </c>
    </row>
    <row r="32" spans="1:15" x14ac:dyDescent="0.2">
      <c r="A32" s="146"/>
    </row>
  </sheetData>
  <mergeCells count="11">
    <mergeCell ref="B27:L27"/>
    <mergeCell ref="C9:F9"/>
    <mergeCell ref="G9:J9"/>
    <mergeCell ref="K9:L9"/>
    <mergeCell ref="A1:L1"/>
    <mergeCell ref="A2:L2"/>
    <mergeCell ref="A3:L3"/>
    <mergeCell ref="A4:L4"/>
    <mergeCell ref="A6:L6"/>
    <mergeCell ref="A7:L7"/>
    <mergeCell ref="A9:B11"/>
  </mergeCells>
  <printOptions horizontalCentered="1"/>
  <pageMargins left="1.45" right="0.7" top="1" bottom="1" header="0.3" footer="0.3"/>
  <pageSetup paperSize="14" scale="85"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0"/>
  <sheetViews>
    <sheetView workbookViewId="0">
      <selection activeCell="A21" sqref="A21"/>
    </sheetView>
  </sheetViews>
  <sheetFormatPr defaultRowHeight="12.75" x14ac:dyDescent="0.2"/>
  <cols>
    <col min="1" max="1" width="5.5703125" style="65" customWidth="1"/>
    <col min="2" max="2" width="32" style="65" customWidth="1"/>
    <col min="3" max="3" width="20" style="70" customWidth="1"/>
    <col min="4" max="5" width="20" style="2" customWidth="1"/>
    <col min="6" max="6" width="21.42578125" style="2" customWidth="1"/>
    <col min="7" max="7" width="9.5703125" style="443" bestFit="1" customWidth="1"/>
    <col min="8" max="16384" width="9.140625" style="4"/>
  </cols>
  <sheetData>
    <row r="1" spans="1:9" x14ac:dyDescent="0.2">
      <c r="A1" s="2"/>
      <c r="B1" s="2"/>
    </row>
    <row r="2" spans="1:9" x14ac:dyDescent="0.2">
      <c r="A2" s="67" t="s">
        <v>0</v>
      </c>
      <c r="B2" s="68"/>
      <c r="C2" s="89"/>
      <c r="D2" s="68"/>
      <c r="E2" s="68"/>
      <c r="F2" s="68"/>
    </row>
    <row r="3" spans="1:9" x14ac:dyDescent="0.2">
      <c r="A3" s="67" t="s">
        <v>176</v>
      </c>
      <c r="B3" s="68"/>
      <c r="C3" s="89"/>
      <c r="D3" s="68"/>
      <c r="E3" s="68"/>
      <c r="F3" s="68"/>
    </row>
    <row r="4" spans="1:9" x14ac:dyDescent="0.2">
      <c r="A4" s="67" t="s">
        <v>182</v>
      </c>
      <c r="B4" s="68"/>
      <c r="C4" s="89"/>
      <c r="D4" s="68"/>
      <c r="E4" s="68"/>
      <c r="F4" s="68"/>
    </row>
    <row r="5" spans="1:9" x14ac:dyDescent="0.2">
      <c r="A5" s="67" t="s">
        <v>185</v>
      </c>
      <c r="B5" s="68"/>
      <c r="C5" s="89"/>
      <c r="D5" s="68"/>
      <c r="E5" s="68"/>
      <c r="F5" s="68"/>
    </row>
    <row r="6" spans="1:9" x14ac:dyDescent="0.2">
      <c r="A6" s="68"/>
      <c r="B6" s="68"/>
      <c r="C6" s="89"/>
      <c r="D6" s="68"/>
      <c r="E6" s="68"/>
      <c r="F6" s="68"/>
    </row>
    <row r="7" spans="1:9" s="117" customFormat="1" x14ac:dyDescent="0.2">
      <c r="A7" s="171" t="s">
        <v>474</v>
      </c>
      <c r="B7" s="115"/>
      <c r="C7" s="116"/>
      <c r="D7" s="115"/>
      <c r="E7" s="115"/>
      <c r="F7" s="115"/>
      <c r="G7" s="444"/>
    </row>
    <row r="8" spans="1:9" s="117" customFormat="1" x14ac:dyDescent="0.2">
      <c r="A8" s="161" t="s">
        <v>179</v>
      </c>
      <c r="B8" s="115"/>
      <c r="C8" s="116"/>
      <c r="D8" s="115"/>
      <c r="E8" s="115"/>
      <c r="F8" s="115"/>
      <c r="G8" s="444"/>
    </row>
    <row r="9" spans="1:9" x14ac:dyDescent="0.2">
      <c r="A9" s="2"/>
      <c r="B9" s="2"/>
    </row>
    <row r="10" spans="1:9" s="118" customFormat="1" ht="15.75" x14ac:dyDescent="0.2">
      <c r="A10" s="514" t="s">
        <v>180</v>
      </c>
      <c r="B10" s="490"/>
      <c r="C10" s="237" t="s">
        <v>118</v>
      </c>
      <c r="D10" s="238" t="s">
        <v>196</v>
      </c>
      <c r="E10" s="238" t="s">
        <v>494</v>
      </c>
      <c r="F10" s="239" t="s">
        <v>205</v>
      </c>
      <c r="G10" s="119"/>
    </row>
    <row r="11" spans="1:9" x14ac:dyDescent="0.2">
      <c r="A11" s="491"/>
      <c r="B11" s="490"/>
      <c r="C11" s="200" t="s">
        <v>186</v>
      </c>
      <c r="D11" s="200" t="s">
        <v>187</v>
      </c>
      <c r="E11" s="200" t="s">
        <v>188</v>
      </c>
      <c r="F11" s="201" t="s">
        <v>189</v>
      </c>
    </row>
    <row r="12" spans="1:9" x14ac:dyDescent="0.2">
      <c r="A12" s="266"/>
      <c r="B12" s="353"/>
      <c r="C12" s="354"/>
      <c r="D12" s="354"/>
      <c r="E12" s="354"/>
      <c r="F12" s="355"/>
    </row>
    <row r="13" spans="1:9" s="118" customFormat="1" x14ac:dyDescent="0.2">
      <c r="A13" s="118" t="s">
        <v>24</v>
      </c>
      <c r="B13" s="439" t="s">
        <v>106</v>
      </c>
      <c r="C13" s="440">
        <v>15038190475</v>
      </c>
      <c r="D13" s="440">
        <v>9469396516</v>
      </c>
      <c r="E13" s="440">
        <v>5568793959</v>
      </c>
      <c r="F13" s="445">
        <v>-3900.6025570000002</v>
      </c>
      <c r="G13" s="445"/>
    </row>
    <row r="14" spans="1:9" s="118" customFormat="1" x14ac:dyDescent="0.2">
      <c r="B14" s="240"/>
      <c r="C14" s="241"/>
      <c r="D14" s="242"/>
      <c r="E14" s="241"/>
      <c r="F14" s="119"/>
      <c r="G14" s="119"/>
    </row>
    <row r="15" spans="1:9" s="118" customFormat="1" ht="15.75" x14ac:dyDescent="0.2">
      <c r="A15" s="249">
        <v>1</v>
      </c>
      <c r="B15" s="110" t="s">
        <v>249</v>
      </c>
      <c r="C15" s="255">
        <v>7216603135</v>
      </c>
      <c r="D15" s="256">
        <v>4467481263</v>
      </c>
      <c r="E15" s="256">
        <v>2749121872</v>
      </c>
      <c r="F15" s="119">
        <v>-1718.359391</v>
      </c>
      <c r="G15" s="119"/>
      <c r="I15" s="110"/>
    </row>
    <row r="16" spans="1:9" s="118" customFormat="1" ht="15.75" x14ac:dyDescent="0.2">
      <c r="A16" s="249">
        <v>2</v>
      </c>
      <c r="B16" s="110" t="s">
        <v>250</v>
      </c>
      <c r="C16" s="255">
        <v>3147871790</v>
      </c>
      <c r="D16" s="256">
        <v>2264615209</v>
      </c>
      <c r="E16" s="256">
        <v>883256581</v>
      </c>
      <c r="F16" s="119">
        <v>-1381.358628</v>
      </c>
      <c r="G16" s="119"/>
      <c r="I16" s="110"/>
    </row>
    <row r="17" spans="1:9" s="118" customFormat="1" ht="15.75" x14ac:dyDescent="0.2">
      <c r="A17" s="249">
        <v>3</v>
      </c>
      <c r="B17" s="110" t="s">
        <v>475</v>
      </c>
      <c r="C17" s="255">
        <v>1515949005</v>
      </c>
      <c r="D17" s="256">
        <v>622747722</v>
      </c>
      <c r="E17" s="256">
        <v>893201283</v>
      </c>
      <c r="F17" s="119">
        <v>270.45356099999998</v>
      </c>
      <c r="G17" s="119"/>
      <c r="I17" s="110"/>
    </row>
    <row r="18" spans="1:9" s="118" customFormat="1" ht="15.75" x14ac:dyDescent="0.2">
      <c r="A18" s="249">
        <v>4</v>
      </c>
      <c r="B18" s="110" t="s">
        <v>463</v>
      </c>
      <c r="C18" s="255">
        <v>1339497896</v>
      </c>
      <c r="D18" s="256">
        <v>692226965</v>
      </c>
      <c r="E18" s="256">
        <v>647270931</v>
      </c>
      <c r="F18" s="119">
        <v>-44.956034000000002</v>
      </c>
      <c r="G18" s="119"/>
      <c r="I18" s="110"/>
    </row>
    <row r="19" spans="1:9" s="118" customFormat="1" x14ac:dyDescent="0.2">
      <c r="A19" s="250">
        <v>5</v>
      </c>
      <c r="B19" s="253" t="s">
        <v>3</v>
      </c>
      <c r="C19" s="257">
        <v>1818268649</v>
      </c>
      <c r="D19" s="258">
        <v>1422325357</v>
      </c>
      <c r="E19" s="258">
        <v>395943292</v>
      </c>
      <c r="F19" s="447">
        <v>-1818.2686490000001</v>
      </c>
      <c r="G19" s="119"/>
    </row>
    <row r="20" spans="1:9" s="118" customFormat="1" x14ac:dyDescent="0.2">
      <c r="C20" s="120"/>
      <c r="D20" s="120"/>
      <c r="E20" s="120"/>
      <c r="G20" s="119"/>
    </row>
    <row r="21" spans="1:9" s="118" customFormat="1" x14ac:dyDescent="0.2">
      <c r="A21" s="283" t="s">
        <v>484</v>
      </c>
      <c r="B21" s="459"/>
      <c r="C21" s="460"/>
      <c r="D21" s="461"/>
      <c r="E21" s="461"/>
      <c r="F21" s="461"/>
    </row>
    <row r="22" spans="1:9" s="118" customFormat="1" x14ac:dyDescent="0.2">
      <c r="A22" s="283"/>
      <c r="B22" s="459"/>
      <c r="C22" s="460"/>
      <c r="D22" s="461"/>
      <c r="E22" s="461"/>
      <c r="F22" s="461"/>
    </row>
    <row r="23" spans="1:9" s="118" customFormat="1" x14ac:dyDescent="0.2">
      <c r="A23" s="283" t="s">
        <v>490</v>
      </c>
      <c r="B23" s="459"/>
      <c r="C23" s="460"/>
      <c r="D23" s="461"/>
      <c r="E23" s="461"/>
      <c r="F23" s="461"/>
    </row>
    <row r="24" spans="1:9" s="118" customFormat="1" x14ac:dyDescent="0.2">
      <c r="A24" s="101" t="s">
        <v>110</v>
      </c>
      <c r="B24" s="92" t="s">
        <v>113</v>
      </c>
      <c r="C24" s="120"/>
      <c r="D24" s="122"/>
      <c r="E24" s="122"/>
      <c r="G24" s="119"/>
    </row>
    <row r="25" spans="1:9" s="118" customFormat="1" x14ac:dyDescent="0.2">
      <c r="A25" s="108" t="s">
        <v>111</v>
      </c>
      <c r="B25" s="97" t="s">
        <v>116</v>
      </c>
      <c r="C25" s="121"/>
      <c r="G25" s="119"/>
    </row>
    <row r="26" spans="1:9" s="118" customFormat="1" x14ac:dyDescent="0.2">
      <c r="A26" s="108" t="s">
        <v>115</v>
      </c>
      <c r="B26" s="92" t="s">
        <v>114</v>
      </c>
      <c r="C26" s="121"/>
      <c r="G26" s="119"/>
    </row>
    <row r="27" spans="1:9" s="118" customFormat="1" x14ac:dyDescent="0.2">
      <c r="A27" s="108" t="s">
        <v>117</v>
      </c>
      <c r="B27" s="523" t="s">
        <v>204</v>
      </c>
      <c r="C27" s="525"/>
      <c r="D27" s="525"/>
      <c r="E27" s="525"/>
      <c r="F27" s="525"/>
      <c r="G27" s="119"/>
    </row>
    <row r="28" spans="1:9" s="118" customFormat="1" ht="27" customHeight="1" x14ac:dyDescent="0.2">
      <c r="A28" s="101"/>
      <c r="B28" s="525"/>
      <c r="C28" s="525"/>
      <c r="D28" s="525"/>
      <c r="E28" s="525"/>
      <c r="F28" s="525"/>
      <c r="G28" s="119"/>
    </row>
    <row r="29" spans="1:9" s="118" customFormat="1" x14ac:dyDescent="0.2">
      <c r="A29" s="144" t="s">
        <v>197</v>
      </c>
      <c r="B29" s="143" t="s">
        <v>198</v>
      </c>
      <c r="C29" s="121"/>
      <c r="G29" s="119"/>
    </row>
    <row r="30" spans="1:9" s="118" customFormat="1" x14ac:dyDescent="0.2">
      <c r="A30" s="144"/>
      <c r="B30" s="143"/>
      <c r="C30" s="121"/>
      <c r="G30" s="119"/>
    </row>
    <row r="31" spans="1:9" s="118" customFormat="1" x14ac:dyDescent="0.2">
      <c r="A31" s="254"/>
      <c r="B31" s="109"/>
      <c r="C31" s="121"/>
      <c r="G31" s="119"/>
    </row>
    <row r="32" spans="1:9" s="118" customFormat="1" x14ac:dyDescent="0.2">
      <c r="A32" s="125"/>
      <c r="B32" s="125"/>
      <c r="C32" s="121"/>
      <c r="G32" s="119"/>
    </row>
    <row r="33" spans="1:7" s="118" customFormat="1" x14ac:dyDescent="0.2">
      <c r="A33" s="125"/>
      <c r="B33" s="125"/>
      <c r="C33" s="121"/>
      <c r="G33" s="119"/>
    </row>
    <row r="34" spans="1:7" s="118" customFormat="1" x14ac:dyDescent="0.2">
      <c r="A34" s="125"/>
      <c r="B34" s="125"/>
      <c r="C34" s="121"/>
      <c r="G34" s="119"/>
    </row>
    <row r="35" spans="1:7" s="118" customFormat="1" x14ac:dyDescent="0.2">
      <c r="A35" s="125"/>
      <c r="B35" s="125"/>
      <c r="C35" s="121"/>
      <c r="G35" s="119"/>
    </row>
    <row r="36" spans="1:7" s="118" customFormat="1" x14ac:dyDescent="0.2">
      <c r="A36" s="125"/>
      <c r="B36" s="125"/>
      <c r="C36" s="121"/>
      <c r="G36" s="119"/>
    </row>
    <row r="37" spans="1:7" s="118" customFormat="1" x14ac:dyDescent="0.2">
      <c r="A37" s="125"/>
      <c r="B37" s="125"/>
      <c r="C37" s="121"/>
      <c r="G37" s="119"/>
    </row>
    <row r="38" spans="1:7" s="118" customFormat="1" x14ac:dyDescent="0.2">
      <c r="A38" s="125"/>
      <c r="B38" s="125"/>
      <c r="C38" s="121"/>
      <c r="G38" s="119"/>
    </row>
    <row r="39" spans="1:7" s="118" customFormat="1" x14ac:dyDescent="0.2">
      <c r="A39" s="125"/>
      <c r="B39" s="125"/>
      <c r="C39" s="121"/>
      <c r="G39" s="119"/>
    </row>
    <row r="40" spans="1:7" s="118" customFormat="1" x14ac:dyDescent="0.2">
      <c r="A40" s="125"/>
      <c r="B40" s="125"/>
      <c r="C40" s="121"/>
      <c r="G40" s="119"/>
    </row>
    <row r="41" spans="1:7" s="118" customFormat="1" x14ac:dyDescent="0.2">
      <c r="A41" s="125"/>
      <c r="B41" s="125"/>
      <c r="C41" s="121"/>
      <c r="G41" s="119"/>
    </row>
    <row r="42" spans="1:7" s="118" customFormat="1" x14ac:dyDescent="0.2">
      <c r="A42" s="125"/>
      <c r="B42" s="125"/>
      <c r="C42" s="121"/>
      <c r="G42" s="119"/>
    </row>
    <row r="43" spans="1:7" s="118" customFormat="1" x14ac:dyDescent="0.2">
      <c r="A43" s="125"/>
      <c r="B43" s="125"/>
      <c r="C43" s="121"/>
      <c r="G43" s="119"/>
    </row>
    <row r="44" spans="1:7" s="118" customFormat="1" x14ac:dyDescent="0.2">
      <c r="A44" s="125"/>
      <c r="B44" s="125"/>
      <c r="C44" s="121"/>
      <c r="G44" s="119"/>
    </row>
    <row r="45" spans="1:7" s="124" customFormat="1" x14ac:dyDescent="0.2">
      <c r="A45" s="126"/>
      <c r="B45" s="126"/>
      <c r="C45" s="123"/>
      <c r="G45" s="446"/>
    </row>
    <row r="46" spans="1:7" s="124" customFormat="1" x14ac:dyDescent="0.2">
      <c r="A46" s="126"/>
      <c r="B46" s="126"/>
      <c r="C46" s="123"/>
      <c r="G46" s="446"/>
    </row>
    <row r="47" spans="1:7" s="124" customFormat="1" x14ac:dyDescent="0.2">
      <c r="A47" s="126"/>
      <c r="B47" s="126"/>
      <c r="C47" s="123"/>
      <c r="G47" s="446"/>
    </row>
    <row r="48" spans="1:7" s="124" customFormat="1" x14ac:dyDescent="0.2">
      <c r="A48" s="126"/>
      <c r="B48" s="126"/>
      <c r="C48" s="123"/>
      <c r="G48" s="446"/>
    </row>
    <row r="49" spans="1:7" s="124" customFormat="1" x14ac:dyDescent="0.2">
      <c r="A49" s="126"/>
      <c r="B49" s="126"/>
      <c r="C49" s="123"/>
      <c r="G49" s="446"/>
    </row>
    <row r="50" spans="1:7" s="124" customFormat="1" x14ac:dyDescent="0.2">
      <c r="A50" s="126"/>
      <c r="B50" s="126"/>
      <c r="C50" s="123"/>
      <c r="G50" s="446"/>
    </row>
    <row r="51" spans="1:7" s="124" customFormat="1" x14ac:dyDescent="0.2">
      <c r="A51" s="126"/>
      <c r="B51" s="126"/>
      <c r="C51" s="123"/>
      <c r="G51" s="446"/>
    </row>
    <row r="52" spans="1:7" s="124" customFormat="1" x14ac:dyDescent="0.2">
      <c r="A52" s="126"/>
      <c r="B52" s="126"/>
      <c r="C52" s="123"/>
      <c r="G52" s="446"/>
    </row>
    <row r="53" spans="1:7" s="124" customFormat="1" x14ac:dyDescent="0.2">
      <c r="A53" s="126"/>
      <c r="B53" s="126"/>
      <c r="C53" s="123"/>
      <c r="G53" s="446"/>
    </row>
    <row r="54" spans="1:7" s="124" customFormat="1" x14ac:dyDescent="0.2">
      <c r="A54" s="126"/>
      <c r="B54" s="126"/>
      <c r="C54" s="123"/>
      <c r="G54" s="446"/>
    </row>
    <row r="55" spans="1:7" s="124" customFormat="1" x14ac:dyDescent="0.2">
      <c r="A55" s="126"/>
      <c r="B55" s="126"/>
      <c r="C55" s="123"/>
      <c r="G55" s="446"/>
    </row>
    <row r="56" spans="1:7" s="124" customFormat="1" x14ac:dyDescent="0.2">
      <c r="A56" s="126"/>
      <c r="B56" s="126"/>
      <c r="C56" s="123"/>
      <c r="G56" s="446"/>
    </row>
    <row r="57" spans="1:7" s="124" customFormat="1" x14ac:dyDescent="0.2">
      <c r="A57" s="126"/>
      <c r="B57" s="126"/>
      <c r="C57" s="123"/>
      <c r="G57" s="446"/>
    </row>
    <row r="58" spans="1:7" s="124" customFormat="1" x14ac:dyDescent="0.2">
      <c r="A58" s="126"/>
      <c r="B58" s="126"/>
      <c r="C58" s="123"/>
      <c r="G58" s="446"/>
    </row>
    <row r="59" spans="1:7" s="124" customFormat="1" x14ac:dyDescent="0.2">
      <c r="A59" s="126"/>
      <c r="B59" s="126"/>
      <c r="C59" s="123"/>
      <c r="G59" s="446"/>
    </row>
    <row r="60" spans="1:7" s="124" customFormat="1" x14ac:dyDescent="0.2">
      <c r="A60" s="126"/>
      <c r="B60" s="126"/>
      <c r="C60" s="123"/>
      <c r="G60" s="446"/>
    </row>
    <row r="61" spans="1:7" s="124" customFormat="1" x14ac:dyDescent="0.2">
      <c r="A61" s="126"/>
      <c r="B61" s="126"/>
      <c r="C61" s="123"/>
      <c r="G61" s="446"/>
    </row>
    <row r="62" spans="1:7" s="124" customFormat="1" x14ac:dyDescent="0.2">
      <c r="A62" s="126"/>
      <c r="B62" s="126"/>
      <c r="C62" s="123"/>
      <c r="G62" s="446"/>
    </row>
    <row r="63" spans="1:7" s="124" customFormat="1" x14ac:dyDescent="0.2">
      <c r="A63" s="126"/>
      <c r="B63" s="126"/>
      <c r="C63" s="123"/>
      <c r="G63" s="446"/>
    </row>
    <row r="64" spans="1:7" s="124" customFormat="1" x14ac:dyDescent="0.2">
      <c r="A64" s="126"/>
      <c r="B64" s="126"/>
      <c r="C64" s="123"/>
      <c r="G64" s="446"/>
    </row>
    <row r="65" spans="1:7" s="124" customFormat="1" x14ac:dyDescent="0.2">
      <c r="A65" s="126"/>
      <c r="B65" s="126"/>
      <c r="C65" s="123"/>
      <c r="G65" s="446"/>
    </row>
    <row r="66" spans="1:7" s="124" customFormat="1" x14ac:dyDescent="0.2">
      <c r="A66" s="126"/>
      <c r="B66" s="126"/>
      <c r="C66" s="123"/>
      <c r="G66" s="446"/>
    </row>
    <row r="67" spans="1:7" s="124" customFormat="1" x14ac:dyDescent="0.2">
      <c r="A67" s="126"/>
      <c r="B67" s="126"/>
      <c r="C67" s="123"/>
      <c r="G67" s="446"/>
    </row>
    <row r="68" spans="1:7" s="124" customFormat="1" x14ac:dyDescent="0.2">
      <c r="A68" s="126"/>
      <c r="B68" s="126"/>
      <c r="C68" s="123"/>
      <c r="G68" s="446"/>
    </row>
    <row r="69" spans="1:7" s="124" customFormat="1" x14ac:dyDescent="0.2">
      <c r="A69" s="126"/>
      <c r="B69" s="126"/>
      <c r="C69" s="123"/>
      <c r="G69" s="446"/>
    </row>
    <row r="70" spans="1:7" s="124" customFormat="1" x14ac:dyDescent="0.2">
      <c r="A70" s="126"/>
      <c r="B70" s="126"/>
      <c r="C70" s="123"/>
      <c r="G70" s="446"/>
    </row>
  </sheetData>
  <mergeCells count="2">
    <mergeCell ref="A10:B11"/>
    <mergeCell ref="B27:F28"/>
  </mergeCells>
  <printOptions horizontalCentered="1"/>
  <pageMargins left="0.75" right="0.75" top="1" bottom="1" header="0.5" footer="0.5"/>
  <pageSetup paperSize="14" orientation="landscape"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topLeftCell="A51" workbookViewId="0">
      <selection activeCell="A21" sqref="A21"/>
    </sheetView>
  </sheetViews>
  <sheetFormatPr defaultColWidth="11" defaultRowHeight="15" x14ac:dyDescent="0.2"/>
  <cols>
    <col min="1" max="9" width="12.7109375" style="127" customWidth="1"/>
    <col min="10" max="10" width="10.7109375" style="127" customWidth="1"/>
    <col min="11" max="12" width="16.85546875" style="127" bestFit="1" customWidth="1"/>
    <col min="13" max="16384" width="11" style="127"/>
  </cols>
  <sheetData>
    <row r="1" spans="1:9" s="162" customFormat="1" ht="14.25" x14ac:dyDescent="0.2">
      <c r="A1" s="163" t="s">
        <v>0</v>
      </c>
      <c r="B1" s="163"/>
      <c r="C1" s="163"/>
      <c r="D1" s="163"/>
      <c r="E1" s="163"/>
      <c r="F1" s="163"/>
      <c r="G1" s="163"/>
      <c r="H1" s="163"/>
      <c r="I1" s="163"/>
    </row>
    <row r="2" spans="1:9" s="162" customFormat="1" ht="14.25" x14ac:dyDescent="0.2">
      <c r="A2" s="163" t="s">
        <v>176</v>
      </c>
      <c r="B2" s="163"/>
      <c r="C2" s="163"/>
      <c r="D2" s="163"/>
      <c r="E2" s="163"/>
      <c r="F2" s="163"/>
      <c r="G2" s="163"/>
      <c r="H2" s="163"/>
      <c r="I2" s="163"/>
    </row>
    <row r="3" spans="1:9" s="162" customFormat="1" ht="14.25" x14ac:dyDescent="0.2">
      <c r="A3" s="163" t="s">
        <v>182</v>
      </c>
      <c r="B3" s="163"/>
      <c r="C3" s="163"/>
      <c r="D3" s="163"/>
      <c r="E3" s="163"/>
      <c r="F3" s="163"/>
      <c r="G3" s="163"/>
      <c r="H3" s="163"/>
      <c r="I3" s="163"/>
    </row>
    <row r="4" spans="1:9" s="162" customFormat="1" ht="14.25" x14ac:dyDescent="0.2">
      <c r="A4" s="163" t="s">
        <v>185</v>
      </c>
      <c r="B4" s="163"/>
      <c r="C4" s="163"/>
      <c r="D4" s="163"/>
      <c r="E4" s="163"/>
      <c r="F4" s="163"/>
      <c r="G4" s="163"/>
      <c r="H4" s="163"/>
      <c r="I4" s="163"/>
    </row>
    <row r="5" spans="1:9" s="164" customFormat="1" ht="12" x14ac:dyDescent="0.15"/>
    <row r="6" spans="1:9" s="164" customFormat="1" ht="15" customHeight="1" x14ac:dyDescent="0.2">
      <c r="A6" s="466" t="s">
        <v>477</v>
      </c>
      <c r="B6" s="466"/>
      <c r="C6" s="466"/>
      <c r="D6" s="466"/>
      <c r="E6" s="466"/>
      <c r="F6" s="466"/>
      <c r="G6" s="466"/>
      <c r="H6" s="466"/>
      <c r="I6" s="466"/>
    </row>
    <row r="7" spans="1:9" s="164" customFormat="1" x14ac:dyDescent="0.25">
      <c r="A7" s="170"/>
      <c r="B7" s="166"/>
      <c r="C7" s="166"/>
      <c r="D7" s="166"/>
      <c r="E7" s="166"/>
      <c r="F7" s="166"/>
      <c r="G7" s="166"/>
      <c r="H7" s="166"/>
    </row>
    <row r="8" spans="1:9" s="164" customFormat="1" x14ac:dyDescent="0.25">
      <c r="A8" s="165"/>
      <c r="B8" s="166"/>
      <c r="C8" s="166"/>
      <c r="D8" s="166"/>
      <c r="E8" s="166"/>
      <c r="F8" s="166"/>
      <c r="G8" s="166"/>
      <c r="H8" s="166"/>
    </row>
    <row r="9" spans="1:9" s="167" customFormat="1" ht="14.25" x14ac:dyDescent="0.2">
      <c r="A9" s="474" t="s">
        <v>120</v>
      </c>
      <c r="B9" s="470" t="s">
        <v>118</v>
      </c>
      <c r="C9" s="172"/>
      <c r="D9" s="172"/>
      <c r="E9" s="477" t="s">
        <v>205</v>
      </c>
      <c r="F9" s="174" t="s">
        <v>109</v>
      </c>
      <c r="G9" s="175"/>
      <c r="H9" s="174"/>
      <c r="I9" s="468" t="s">
        <v>205</v>
      </c>
    </row>
    <row r="10" spans="1:9" s="167" customFormat="1" ht="14.25" x14ac:dyDescent="0.2">
      <c r="A10" s="475"/>
      <c r="B10" s="471"/>
      <c r="C10" s="173" t="s">
        <v>121</v>
      </c>
      <c r="D10" s="173" t="s">
        <v>119</v>
      </c>
      <c r="E10" s="478"/>
      <c r="F10" s="177" t="s">
        <v>122</v>
      </c>
      <c r="G10" s="473" t="s">
        <v>121</v>
      </c>
      <c r="H10" s="473" t="s">
        <v>119</v>
      </c>
      <c r="I10" s="469"/>
    </row>
    <row r="11" spans="1:9" s="167" customFormat="1" ht="14.25" x14ac:dyDescent="0.2">
      <c r="A11" s="475"/>
      <c r="B11" s="472"/>
      <c r="C11" s="179"/>
      <c r="D11" s="179"/>
      <c r="E11" s="479"/>
      <c r="F11" s="178" t="s">
        <v>123</v>
      </c>
      <c r="G11" s="472"/>
      <c r="H11" s="472"/>
      <c r="I11" s="469"/>
    </row>
    <row r="12" spans="1:9" x14ac:dyDescent="0.2">
      <c r="A12" s="476"/>
      <c r="B12" s="176" t="s">
        <v>186</v>
      </c>
      <c r="C12" s="176" t="s">
        <v>187</v>
      </c>
      <c r="D12" s="176" t="s">
        <v>188</v>
      </c>
      <c r="E12" s="176" t="s">
        <v>189</v>
      </c>
      <c r="F12" s="176" t="s">
        <v>190</v>
      </c>
      <c r="G12" s="176" t="s">
        <v>191</v>
      </c>
      <c r="H12" s="176" t="s">
        <v>192</v>
      </c>
      <c r="I12" s="180" t="s">
        <v>193</v>
      </c>
    </row>
    <row r="13" spans="1:9" ht="15.75" x14ac:dyDescent="0.25">
      <c r="A13" s="264" t="s">
        <v>277</v>
      </c>
      <c r="B13" s="181"/>
      <c r="C13" s="181"/>
      <c r="D13" s="181"/>
      <c r="E13" s="182"/>
      <c r="F13" s="181"/>
      <c r="G13" s="183"/>
      <c r="H13" s="183"/>
      <c r="I13" s="184"/>
    </row>
    <row r="14" spans="1:9" ht="18" x14ac:dyDescent="0.25">
      <c r="A14" s="448" t="s">
        <v>480</v>
      </c>
      <c r="B14" s="133">
        <v>10.591232549146913</v>
      </c>
      <c r="C14" s="133">
        <v>20.528606966891736</v>
      </c>
      <c r="D14" s="133">
        <v>-2.3248643276050807</v>
      </c>
      <c r="E14" s="133">
        <v>96.770520781948477</v>
      </c>
      <c r="F14" s="133">
        <v>10.591232549146913</v>
      </c>
      <c r="G14" s="133">
        <v>20.528606966891736</v>
      </c>
      <c r="H14" s="133">
        <v>-2.3248643276050807</v>
      </c>
      <c r="I14" s="133">
        <v>96.770520781948477</v>
      </c>
    </row>
    <row r="15" spans="1:9" ht="18" x14ac:dyDescent="0.25">
      <c r="A15" s="448" t="s">
        <v>481</v>
      </c>
      <c r="B15" s="133">
        <v>22.042179938132023</v>
      </c>
      <c r="C15" s="133">
        <v>16.128439834558584</v>
      </c>
      <c r="D15" s="133">
        <v>31.526975811973056</v>
      </c>
      <c r="E15" s="133">
        <v>-9.3718451243431247</v>
      </c>
      <c r="F15" s="133">
        <v>22.042179938132023</v>
      </c>
      <c r="G15" s="133">
        <v>16.128439834558584</v>
      </c>
      <c r="H15" s="133">
        <v>31.526975811973056</v>
      </c>
      <c r="I15" s="133">
        <v>-9.3718451243431247</v>
      </c>
    </row>
    <row r="16" spans="1:9" ht="18" x14ac:dyDescent="0.25">
      <c r="A16" s="448" t="s">
        <v>482</v>
      </c>
      <c r="B16" s="133">
        <v>2.8498032780039706</v>
      </c>
      <c r="C16" s="133">
        <v>7.6916465299444292</v>
      </c>
      <c r="D16" s="133">
        <v>-4.006661303775072</v>
      </c>
      <c r="E16" s="133">
        <v>35.806792540214552</v>
      </c>
      <c r="F16" s="133">
        <v>2.8498032780039706</v>
      </c>
      <c r="G16" s="133">
        <v>7.6916465299444292</v>
      </c>
      <c r="H16" s="133">
        <v>-4.006661303775072</v>
      </c>
      <c r="I16" s="133">
        <v>35.806792540214552</v>
      </c>
    </row>
    <row r="17" spans="1:9" ht="15.75" x14ac:dyDescent="0.25">
      <c r="A17" s="265" t="s">
        <v>278</v>
      </c>
      <c r="B17" s="185"/>
      <c r="C17" s="134"/>
      <c r="D17" s="134"/>
      <c r="E17" s="152"/>
      <c r="F17" s="185"/>
      <c r="G17" s="134"/>
      <c r="H17" s="134"/>
      <c r="I17" s="152"/>
    </row>
    <row r="18" spans="1:9" ht="18" x14ac:dyDescent="0.25">
      <c r="A18" s="448" t="s">
        <v>480</v>
      </c>
      <c r="B18" s="133">
        <v>-2.2870900512641401</v>
      </c>
      <c r="C18" s="133">
        <v>-1.4455746592511032</v>
      </c>
      <c r="D18" s="133">
        <v>-3.3562847234895332</v>
      </c>
      <c r="E18" s="133">
        <v>5.6165169251529479</v>
      </c>
      <c r="F18" s="133">
        <v>4.0794973968555803</v>
      </c>
      <c r="G18" s="133">
        <v>9.4722884515866532</v>
      </c>
      <c r="H18" s="133">
        <v>-2.8496801508618219</v>
      </c>
      <c r="I18" s="133">
        <v>52.722995457479094</v>
      </c>
    </row>
    <row r="19" spans="1:9" ht="18" x14ac:dyDescent="0.25">
      <c r="A19" s="448" t="s">
        <v>481</v>
      </c>
      <c r="B19" s="133">
        <v>19.660311735485656</v>
      </c>
      <c r="C19" s="133">
        <v>20.778249550973825</v>
      </c>
      <c r="D19" s="133">
        <v>18.211823802037607</v>
      </c>
      <c r="E19" s="133">
        <v>29.458035881368659</v>
      </c>
      <c r="F19" s="133">
        <v>20.911494195535909</v>
      </c>
      <c r="G19" s="133">
        <v>18.234665718059674</v>
      </c>
      <c r="H19" s="133">
        <v>24.787180352014925</v>
      </c>
      <c r="I19" s="133">
        <v>3.6041069132469961</v>
      </c>
    </row>
    <row r="20" spans="1:9" ht="18" x14ac:dyDescent="0.25">
      <c r="A20" s="448" t="s">
        <v>482</v>
      </c>
      <c r="B20" s="133">
        <v>5.4216278270415863</v>
      </c>
      <c r="C20" s="133">
        <v>13.700954597465476</v>
      </c>
      <c r="D20" s="133">
        <v>-5.5386123668164311</v>
      </c>
      <c r="E20" s="133">
        <v>73.117517783120206</v>
      </c>
      <c r="F20" s="133">
        <v>4.058028975876482</v>
      </c>
      <c r="G20" s="133">
        <v>10.472244086450599</v>
      </c>
      <c r="H20" s="133">
        <v>-4.741236781670044</v>
      </c>
      <c r="I20" s="133">
        <v>51.386485883621823</v>
      </c>
    </row>
    <row r="21" spans="1:9" ht="15.75" x14ac:dyDescent="0.25">
      <c r="A21" s="265" t="s">
        <v>279</v>
      </c>
      <c r="B21" s="186"/>
      <c r="C21" s="132"/>
      <c r="D21" s="132"/>
      <c r="E21" s="152"/>
      <c r="F21" s="186"/>
      <c r="G21" s="132"/>
      <c r="H21" s="132"/>
      <c r="I21" s="152"/>
    </row>
    <row r="22" spans="1:9" ht="18" x14ac:dyDescent="0.25">
      <c r="A22" s="448" t="s">
        <v>480</v>
      </c>
      <c r="B22" s="133">
        <v>2.541682377300547</v>
      </c>
      <c r="C22" s="133">
        <v>17.340987254605555</v>
      </c>
      <c r="D22" s="133">
        <v>-12.958017078301298</v>
      </c>
      <c r="E22" s="133">
        <v>657.55754017519519</v>
      </c>
      <c r="F22" s="133">
        <v>3.5345030878008998</v>
      </c>
      <c r="G22" s="133">
        <v>12.092951771805449</v>
      </c>
      <c r="H22" s="133">
        <v>-6.6897991925599642</v>
      </c>
      <c r="I22" s="133">
        <v>108.59075363420683</v>
      </c>
    </row>
    <row r="23" spans="1:9" ht="18" x14ac:dyDescent="0.25">
      <c r="A23" s="448" t="s">
        <v>481</v>
      </c>
      <c r="B23" s="133">
        <v>23.683525763462001</v>
      </c>
      <c r="C23" s="133">
        <v>21.395442591331992</v>
      </c>
      <c r="D23" s="133">
        <v>26.914062832575624</v>
      </c>
      <c r="E23" s="133">
        <v>7.9973738393441574</v>
      </c>
      <c r="F23" s="133">
        <v>21.884468510797838</v>
      </c>
      <c r="G23" s="133">
        <v>19.336645380886488</v>
      </c>
      <c r="H23" s="133">
        <v>25.540897028330466</v>
      </c>
      <c r="I23" s="133">
        <v>5.0778874606618674</v>
      </c>
    </row>
    <row r="24" spans="1:9" ht="18" x14ac:dyDescent="0.25">
      <c r="A24" s="448" t="s">
        <v>482</v>
      </c>
      <c r="B24" s="133">
        <v>-2.722744518849185</v>
      </c>
      <c r="C24" s="133">
        <v>0.27061314444924989</v>
      </c>
      <c r="D24" s="133">
        <v>-6.7652830612177306</v>
      </c>
      <c r="E24" s="133">
        <v>20.344324213289934</v>
      </c>
      <c r="F24" s="133">
        <v>1.6428688463567376</v>
      </c>
      <c r="G24" s="133">
        <v>6.8541662451385932</v>
      </c>
      <c r="H24" s="133">
        <v>-5.4663562884762378</v>
      </c>
      <c r="I24" s="133">
        <v>40.68364553008157</v>
      </c>
    </row>
    <row r="25" spans="1:9" ht="15.75" x14ac:dyDescent="0.25">
      <c r="A25" s="265" t="s">
        <v>280</v>
      </c>
      <c r="B25" s="186"/>
      <c r="C25" s="132"/>
      <c r="D25" s="132"/>
      <c r="E25" s="152"/>
      <c r="F25" s="186"/>
      <c r="G25" s="132"/>
      <c r="H25" s="132"/>
      <c r="I25" s="152"/>
    </row>
    <row r="26" spans="1:9" ht="18" x14ac:dyDescent="0.25">
      <c r="A26" s="448" t="s">
        <v>480</v>
      </c>
      <c r="B26" s="133">
        <v>17.523364758660897</v>
      </c>
      <c r="C26" s="133">
        <v>35.852090908780987</v>
      </c>
      <c r="D26" s="133">
        <v>-3.3639022993182333</v>
      </c>
      <c r="E26" s="133">
        <v>316.78533610660276</v>
      </c>
      <c r="F26" s="133">
        <v>6.780897574957967</v>
      </c>
      <c r="G26" s="133">
        <v>17.515079384929667</v>
      </c>
      <c r="H26" s="133">
        <v>-5.9027980838929794</v>
      </c>
      <c r="I26" s="133">
        <v>146.45581735326542</v>
      </c>
    </row>
    <row r="27" spans="1:9" ht="18" x14ac:dyDescent="0.25">
      <c r="A27" s="448" t="s">
        <v>481</v>
      </c>
      <c r="B27" s="133">
        <v>14.157353046869513</v>
      </c>
      <c r="C27" s="133">
        <v>4.0240323358917474</v>
      </c>
      <c r="D27" s="133">
        <v>30.391447476674394</v>
      </c>
      <c r="E27" s="133">
        <v>-39.771965721943182</v>
      </c>
      <c r="F27" s="133">
        <v>19.910832919748934</v>
      </c>
      <c r="G27" s="133">
        <v>15.296834165291351</v>
      </c>
      <c r="H27" s="133">
        <v>26.719643113509161</v>
      </c>
      <c r="I27" s="133">
        <v>-8.7165390638138334</v>
      </c>
    </row>
    <row r="28" spans="1:9" ht="18" x14ac:dyDescent="0.25">
      <c r="A28" s="448" t="s">
        <v>482</v>
      </c>
      <c r="B28" s="133">
        <v>10.812473653748267</v>
      </c>
      <c r="C28" s="133">
        <v>23.12170424510256</v>
      </c>
      <c r="D28" s="133">
        <v>-4.9198099028684217</v>
      </c>
      <c r="E28" s="133">
        <v>123.95843311869071</v>
      </c>
      <c r="F28" s="133">
        <v>3.8725648522454303</v>
      </c>
      <c r="G28" s="133">
        <v>10.726295933153441</v>
      </c>
      <c r="H28" s="133">
        <v>-5.3296899907885775</v>
      </c>
      <c r="I28" s="133">
        <v>57.582713371283219</v>
      </c>
    </row>
    <row r="29" spans="1:9" ht="15.75" x14ac:dyDescent="0.25">
      <c r="A29" s="265" t="s">
        <v>281</v>
      </c>
      <c r="B29" s="186"/>
      <c r="C29" s="132"/>
      <c r="D29" s="132"/>
      <c r="E29" s="152"/>
      <c r="F29" s="186"/>
      <c r="G29" s="132"/>
      <c r="H29" s="132"/>
      <c r="I29" s="152"/>
    </row>
    <row r="30" spans="1:9" ht="18" x14ac:dyDescent="0.25">
      <c r="A30" s="448" t="s">
        <v>480</v>
      </c>
      <c r="B30" s="133">
        <v>22.215612249066762</v>
      </c>
      <c r="C30" s="133">
        <v>46.198751204376485</v>
      </c>
      <c r="D30" s="133">
        <v>-1.449563685266364</v>
      </c>
      <c r="E30" s="133">
        <v>-3547.7920011629017</v>
      </c>
      <c r="F30" s="133">
        <v>9.7492250690339066</v>
      </c>
      <c r="G30" s="133">
        <v>22.655528091145726</v>
      </c>
      <c r="H30" s="133">
        <v>-4.9797810589624074</v>
      </c>
      <c r="I30" s="133">
        <v>218.33724545342182</v>
      </c>
    </row>
    <row r="31" spans="1:9" ht="18" x14ac:dyDescent="0.25">
      <c r="A31" s="448" t="s">
        <v>481</v>
      </c>
      <c r="B31" s="133">
        <v>21.740416375864015</v>
      </c>
      <c r="C31" s="133">
        <v>20.191240361810813</v>
      </c>
      <c r="D31" s="133">
        <v>24.008137207485159</v>
      </c>
      <c r="E31" s="133">
        <v>11.962045888670048</v>
      </c>
      <c r="F31" s="133">
        <v>20.302656581612833</v>
      </c>
      <c r="G31" s="133">
        <v>16.342331261162268</v>
      </c>
      <c r="H31" s="133">
        <v>26.136752266347841</v>
      </c>
      <c r="I31" s="133">
        <v>-4.3587611700877771</v>
      </c>
    </row>
    <row r="32" spans="1:9" ht="18" x14ac:dyDescent="0.25">
      <c r="A32" s="448" t="s">
        <v>482</v>
      </c>
      <c r="B32" s="133">
        <v>6.6638103580129782</v>
      </c>
      <c r="C32" s="133">
        <v>12.641557273949022</v>
      </c>
      <c r="D32" s="133">
        <v>-1.8172271275466501</v>
      </c>
      <c r="E32" s="133">
        <v>47.168493504616492</v>
      </c>
      <c r="F32" s="133">
        <v>4.477482195921989</v>
      </c>
      <c r="G32" s="133">
        <v>11.148950843654127</v>
      </c>
      <c r="H32" s="133">
        <v>-4.5873600775517058</v>
      </c>
      <c r="I32" s="133">
        <v>55.013520843359309</v>
      </c>
    </row>
    <row r="33" spans="1:9" ht="15.75" x14ac:dyDescent="0.25">
      <c r="A33" s="265" t="s">
        <v>282</v>
      </c>
      <c r="B33" s="186"/>
      <c r="C33" s="132"/>
      <c r="D33" s="132"/>
      <c r="E33" s="152"/>
      <c r="F33" s="186"/>
      <c r="G33" s="132"/>
      <c r="H33" s="132"/>
      <c r="I33" s="152"/>
    </row>
    <row r="34" spans="1:9" ht="18" x14ac:dyDescent="0.25">
      <c r="A34" s="448" t="s">
        <v>480</v>
      </c>
      <c r="B34" s="133">
        <v>7.1813881791920053</v>
      </c>
      <c r="C34" s="133">
        <v>21.931390340374655</v>
      </c>
      <c r="D34" s="133">
        <v>-9.1547301301035056</v>
      </c>
      <c r="E34" s="133">
        <v>311.01510256906693</v>
      </c>
      <c r="F34" s="133">
        <v>9.2804042388082486</v>
      </c>
      <c r="G34" s="133">
        <v>22.524836982081077</v>
      </c>
      <c r="H34" s="133">
        <v>-5.7519510511761185</v>
      </c>
      <c r="I34" s="133">
        <v>231.99141482186457</v>
      </c>
    </row>
    <row r="35" spans="1:9" ht="18" x14ac:dyDescent="0.25">
      <c r="A35" s="448" t="s">
        <v>481</v>
      </c>
      <c r="B35" s="133">
        <v>7.2393577050771318</v>
      </c>
      <c r="C35" s="133">
        <v>0.6354263108813818</v>
      </c>
      <c r="D35" s="133">
        <v>17.056216529515456</v>
      </c>
      <c r="E35" s="133">
        <v>-33.116276582125835</v>
      </c>
      <c r="F35" s="133">
        <v>17.963445493369946</v>
      </c>
      <c r="G35" s="133">
        <v>13.521306728549053</v>
      </c>
      <c r="H35" s="133">
        <v>24.517915121121558</v>
      </c>
      <c r="I35" s="133">
        <v>-9.6040763633906785</v>
      </c>
    </row>
    <row r="36" spans="1:9" ht="18" x14ac:dyDescent="0.25">
      <c r="A36" s="448" t="s">
        <v>482</v>
      </c>
      <c r="B36" s="133">
        <v>14.763627313132123</v>
      </c>
      <c r="C36" s="133">
        <v>24.150917486566946</v>
      </c>
      <c r="D36" s="133">
        <v>2.7667934904184621</v>
      </c>
      <c r="E36" s="133">
        <v>101.07585304456404</v>
      </c>
      <c r="F36" s="133">
        <v>6.1519467280716222</v>
      </c>
      <c r="G36" s="133">
        <v>13.219086491169119</v>
      </c>
      <c r="H36" s="133">
        <v>-3.3548597995053719</v>
      </c>
      <c r="I36" s="133">
        <v>61.229903610800271</v>
      </c>
    </row>
    <row r="37" spans="1:9" ht="15.75" x14ac:dyDescent="0.25">
      <c r="A37" s="265" t="s">
        <v>283</v>
      </c>
      <c r="B37" s="186"/>
      <c r="C37" s="132"/>
      <c r="D37" s="132"/>
      <c r="E37" s="152"/>
      <c r="F37" s="186"/>
      <c r="G37" s="132"/>
      <c r="H37" s="132"/>
      <c r="I37" s="152"/>
    </row>
    <row r="38" spans="1:9" ht="18" x14ac:dyDescent="0.25">
      <c r="A38" s="448" t="s">
        <v>480</v>
      </c>
      <c r="B38" s="133">
        <v>-2.2089938676236764</v>
      </c>
      <c r="C38" s="133">
        <v>4.5833064700972148</v>
      </c>
      <c r="D38" s="133">
        <v>-10.866956274238571</v>
      </c>
      <c r="E38" s="133">
        <v>60.832949214048583</v>
      </c>
      <c r="F38" s="133">
        <v>7.3871387485471063</v>
      </c>
      <c r="G38" s="133">
        <v>19.435950658862943</v>
      </c>
      <c r="H38" s="133">
        <v>-6.5511500642787324</v>
      </c>
      <c r="I38" s="133">
        <v>185.1504340122307</v>
      </c>
    </row>
    <row r="39" spans="1:9" ht="18" x14ac:dyDescent="0.25">
      <c r="A39" s="448" t="s">
        <v>481</v>
      </c>
      <c r="B39" s="133">
        <v>8.5898611644668286</v>
      </c>
      <c r="C39" s="133">
        <v>-0.28674046743252246</v>
      </c>
      <c r="D39" s="133">
        <v>21.865920222428947</v>
      </c>
      <c r="E39" s="133">
        <v>-44.983239373325276</v>
      </c>
      <c r="F39" s="133">
        <v>16.556858571721733</v>
      </c>
      <c r="G39" s="133">
        <v>11.439684110808933</v>
      </c>
      <c r="H39" s="133">
        <v>24.122688383127901</v>
      </c>
      <c r="I39" s="133">
        <v>-15.065126187170053</v>
      </c>
    </row>
    <row r="40" spans="1:9" ht="18" x14ac:dyDescent="0.25">
      <c r="A40" s="448" t="s">
        <v>482</v>
      </c>
      <c r="B40" s="133">
        <v>17.546399921388755</v>
      </c>
      <c r="C40" s="133">
        <v>31.636529127643009</v>
      </c>
      <c r="D40" s="133">
        <v>0.30358914113823854</v>
      </c>
      <c r="E40" s="133">
        <v>171.67134154355318</v>
      </c>
      <c r="F40" s="133">
        <v>7.7449101992182134</v>
      </c>
      <c r="G40" s="133">
        <v>15.703432611935808</v>
      </c>
      <c r="H40" s="133">
        <v>-2.8195542687084019</v>
      </c>
      <c r="I40" s="133">
        <v>72.272459519273085</v>
      </c>
    </row>
    <row r="41" spans="1:9" ht="15.75" x14ac:dyDescent="0.25">
      <c r="A41" s="265" t="s">
        <v>284</v>
      </c>
      <c r="B41" s="186"/>
      <c r="C41" s="132"/>
      <c r="D41" s="132"/>
      <c r="E41" s="152"/>
      <c r="F41" s="186"/>
      <c r="G41" s="132"/>
      <c r="H41" s="132"/>
      <c r="I41" s="152"/>
    </row>
    <row r="42" spans="1:9" ht="18" x14ac:dyDescent="0.25">
      <c r="A42" s="448" t="s">
        <v>480</v>
      </c>
      <c r="B42" s="133">
        <v>7.9446208036270338</v>
      </c>
      <c r="C42" s="133">
        <v>16.028274243588548</v>
      </c>
      <c r="D42" s="133">
        <v>-1.7911894501905223</v>
      </c>
      <c r="E42" s="133">
        <v>103.21513676076623</v>
      </c>
      <c r="F42" s="133">
        <v>7.4608961255541617</v>
      </c>
      <c r="G42" s="133">
        <v>18.977821056109057</v>
      </c>
      <c r="H42" s="133">
        <v>-5.9332102759715006</v>
      </c>
      <c r="I42" s="133">
        <v>171.8125268269402</v>
      </c>
    </row>
    <row r="43" spans="1:9" ht="18" x14ac:dyDescent="0.25">
      <c r="A43" s="448" t="s">
        <v>481</v>
      </c>
      <c r="B43" s="133">
        <v>20.424626908047983</v>
      </c>
      <c r="C43" s="133">
        <v>21.622614694895969</v>
      </c>
      <c r="D43" s="133">
        <v>18.719996673949456</v>
      </c>
      <c r="E43" s="133">
        <v>28.486036735132391</v>
      </c>
      <c r="F43" s="133">
        <v>17.070885146530546</v>
      </c>
      <c r="G43" s="133">
        <v>12.774743580980029</v>
      </c>
      <c r="H43" s="133">
        <v>23.390425341549982</v>
      </c>
      <c r="I43" s="133">
        <v>-9.7647950912443164</v>
      </c>
    </row>
    <row r="44" spans="1:9" ht="18" x14ac:dyDescent="0.25">
      <c r="A44" s="448" t="s">
        <v>482</v>
      </c>
      <c r="B44" s="133">
        <v>7.9362446006292275</v>
      </c>
      <c r="C44" s="133">
        <v>11.033863864195448</v>
      </c>
      <c r="D44" s="133">
        <v>3.4208439320359885</v>
      </c>
      <c r="E44" s="133">
        <v>27.667060711152835</v>
      </c>
      <c r="F44" s="133">
        <v>7.7710669977987923</v>
      </c>
      <c r="G44" s="133">
        <v>15.043184618930505</v>
      </c>
      <c r="H44" s="133">
        <v>-2.0057655852056988</v>
      </c>
      <c r="I44" s="133">
        <v>64.542617923147574</v>
      </c>
    </row>
    <row r="45" spans="1:9" ht="15.75" x14ac:dyDescent="0.25">
      <c r="A45" s="265" t="s">
        <v>285</v>
      </c>
      <c r="B45" s="186"/>
      <c r="C45" s="132"/>
      <c r="D45" s="132"/>
      <c r="E45" s="152"/>
      <c r="F45" s="186"/>
      <c r="G45" s="132"/>
      <c r="H45" s="132"/>
      <c r="I45" s="152"/>
    </row>
    <row r="46" spans="1:9" ht="18" x14ac:dyDescent="0.25">
      <c r="A46" s="448" t="s">
        <v>480</v>
      </c>
      <c r="B46" s="133">
        <v>13.627531973506901</v>
      </c>
      <c r="C46" s="133">
        <v>18.004803994497685</v>
      </c>
      <c r="D46" s="133">
        <v>8.1068497949752238</v>
      </c>
      <c r="E46" s="133">
        <v>55.896751776209072</v>
      </c>
      <c r="F46" s="133">
        <v>8.1764023647431969</v>
      </c>
      <c r="G46" s="133">
        <v>18.861211852373017</v>
      </c>
      <c r="H46" s="133">
        <v>-4.3670300332359862</v>
      </c>
      <c r="I46" s="133">
        <v>152.39520516447715</v>
      </c>
    </row>
    <row r="47" spans="1:9" ht="18" x14ac:dyDescent="0.25">
      <c r="A47" s="448" t="s">
        <v>481</v>
      </c>
      <c r="B47" s="133">
        <v>7.6969464848503755</v>
      </c>
      <c r="C47" s="133">
        <v>4.8321220060485892</v>
      </c>
      <c r="D47" s="133">
        <v>11.640917404639106</v>
      </c>
      <c r="E47" s="133">
        <v>-13.243278132597203</v>
      </c>
      <c r="F47" s="133">
        <v>15.928432339433396</v>
      </c>
      <c r="G47" s="133">
        <v>11.829734940484382</v>
      </c>
      <c r="H47" s="133">
        <v>21.908801277669966</v>
      </c>
      <c r="I47" s="133">
        <v>-10.12470403439567</v>
      </c>
    </row>
    <row r="48" spans="1:9" ht="18" x14ac:dyDescent="0.25">
      <c r="A48" s="448" t="s">
        <v>482</v>
      </c>
      <c r="B48" s="133">
        <v>15.021518653411746</v>
      </c>
      <c r="C48" s="133">
        <v>26.054039151934738</v>
      </c>
      <c r="D48" s="133">
        <v>0.75948659086022552</v>
      </c>
      <c r="E48" s="133">
        <v>112.46421731612593</v>
      </c>
      <c r="F48" s="133">
        <v>8.5919753034513047</v>
      </c>
      <c r="G48" s="133">
        <v>16.271274108955367</v>
      </c>
      <c r="H48" s="133">
        <v>-1.6864343340834642</v>
      </c>
      <c r="I48" s="133">
        <v>69.328884156493743</v>
      </c>
    </row>
    <row r="49" spans="1:9" ht="15.75" x14ac:dyDescent="0.25">
      <c r="A49" s="265" t="s">
        <v>233</v>
      </c>
      <c r="B49" s="186"/>
      <c r="C49" s="132"/>
      <c r="D49" s="132"/>
      <c r="E49" s="152"/>
      <c r="F49" s="186"/>
      <c r="G49" s="132"/>
      <c r="H49" s="132"/>
      <c r="I49" s="152"/>
    </row>
    <row r="50" spans="1:9" ht="18" x14ac:dyDescent="0.25">
      <c r="A50" s="448" t="s">
        <v>480</v>
      </c>
      <c r="B50" s="133">
        <v>10.533670259096128</v>
      </c>
      <c r="C50" s="133">
        <v>11.110675060826258</v>
      </c>
      <c r="D50" s="133">
        <v>9.7123191432449083</v>
      </c>
      <c r="E50" s="133">
        <v>14.412783717035937</v>
      </c>
      <c r="F50" s="133">
        <v>8.4197102066114748</v>
      </c>
      <c r="G50" s="133">
        <v>17.998876408355201</v>
      </c>
      <c r="H50" s="133">
        <v>-3.0494377100524939</v>
      </c>
      <c r="I50" s="133">
        <v>124.67996100035519</v>
      </c>
    </row>
    <row r="51" spans="1:9" ht="18" x14ac:dyDescent="0.25">
      <c r="A51" s="448" t="s">
        <v>481</v>
      </c>
      <c r="B51" s="133">
        <v>17.194508929949116</v>
      </c>
      <c r="C51" s="133">
        <v>17.047956497712825</v>
      </c>
      <c r="D51" s="133">
        <v>17.405781368705387</v>
      </c>
      <c r="E51" s="133">
        <v>16.237695374787386</v>
      </c>
      <c r="F51" s="133">
        <v>16.06165972119453</v>
      </c>
      <c r="G51" s="133">
        <v>12.376429665723322</v>
      </c>
      <c r="H51" s="133">
        <v>21.431923147160536</v>
      </c>
      <c r="I51" s="133">
        <v>-7.428268169499419</v>
      </c>
    </row>
    <row r="52" spans="1:9" ht="18" x14ac:dyDescent="0.25">
      <c r="A52" s="448" t="s">
        <v>482</v>
      </c>
      <c r="B52" s="133">
        <v>14.910312651838131</v>
      </c>
      <c r="C52" s="133">
        <v>21.443481730846024</v>
      </c>
      <c r="D52" s="133">
        <v>5.5206915949349566</v>
      </c>
      <c r="E52" s="133">
        <v>57.861485944631454</v>
      </c>
      <c r="F52" s="133">
        <v>9.2633342967662458</v>
      </c>
      <c r="G52" s="133">
        <v>16.835674004818468</v>
      </c>
      <c r="H52" s="133">
        <v>-0.94849228162718902</v>
      </c>
      <c r="I52" s="133">
        <v>67.856101519977031</v>
      </c>
    </row>
    <row r="53" spans="1:9" ht="15.75" x14ac:dyDescent="0.25">
      <c r="A53" s="265" t="s">
        <v>232</v>
      </c>
      <c r="B53" s="186"/>
      <c r="C53" s="132"/>
      <c r="D53" s="132"/>
      <c r="E53" s="152"/>
      <c r="F53" s="186"/>
      <c r="G53" s="132"/>
      <c r="H53" s="132"/>
      <c r="I53" s="152"/>
    </row>
    <row r="54" spans="1:9" ht="18" x14ac:dyDescent="0.25">
      <c r="A54" s="448" t="s">
        <v>480</v>
      </c>
      <c r="B54" s="133">
        <v>9.3821096900025722</v>
      </c>
      <c r="C54" s="133">
        <v>21.04900383329651</v>
      </c>
      <c r="D54" s="133">
        <v>-4.5117367728366169</v>
      </c>
      <c r="E54" s="133">
        <v>154.96047210256273</v>
      </c>
      <c r="F54" s="133">
        <v>8.510397267788683</v>
      </c>
      <c r="G54" s="133">
        <v>18.285652787947182</v>
      </c>
      <c r="H54" s="133">
        <v>-3.1875962117539847</v>
      </c>
      <c r="I54" s="133">
        <v>127.45627315022357</v>
      </c>
    </row>
    <row r="55" spans="1:9" ht="18" x14ac:dyDescent="0.25">
      <c r="A55" s="448" t="s">
        <v>481</v>
      </c>
      <c r="B55" s="133">
        <v>17.78340312561031</v>
      </c>
      <c r="C55" s="133">
        <v>20.128861841536661</v>
      </c>
      <c r="D55" s="133">
        <v>14.242563503578708</v>
      </c>
      <c r="E55" s="133">
        <v>31.678376871259562</v>
      </c>
      <c r="F55" s="133">
        <v>16.22520323220078</v>
      </c>
      <c r="G55" s="133">
        <v>13.122350124031579</v>
      </c>
      <c r="H55" s="133">
        <v>20.761960463713415</v>
      </c>
      <c r="I55" s="133">
        <v>-3.4091517398525562</v>
      </c>
    </row>
    <row r="56" spans="1:9" ht="18" x14ac:dyDescent="0.25">
      <c r="A56" s="448" t="s">
        <v>483</v>
      </c>
      <c r="B56" s="133">
        <v>4.1034267314960626</v>
      </c>
      <c r="C56" s="133">
        <v>6.8475321208562479</v>
      </c>
      <c r="D56" s="133">
        <v>-0.2526816111295016</v>
      </c>
      <c r="E56" s="133">
        <v>18.934194076458333</v>
      </c>
      <c r="F56" s="133">
        <v>8.7666383741855203</v>
      </c>
      <c r="G56" s="133">
        <v>15.815114834126254</v>
      </c>
      <c r="H56" s="133">
        <v>-0.88715150455445091</v>
      </c>
      <c r="I56" s="133">
        <v>61.001820689312638</v>
      </c>
    </row>
    <row r="57" spans="1:9" ht="15.75" x14ac:dyDescent="0.25">
      <c r="A57" s="187"/>
      <c r="B57" s="188"/>
      <c r="C57" s="188"/>
      <c r="D57" s="188"/>
      <c r="E57" s="189"/>
      <c r="F57" s="188"/>
      <c r="G57" s="188"/>
      <c r="H57" s="188"/>
      <c r="I57" s="190"/>
    </row>
    <row r="58" spans="1:9" ht="15.75" x14ac:dyDescent="0.25">
      <c r="A58" s="191" t="s">
        <v>206</v>
      </c>
      <c r="B58" s="131"/>
      <c r="C58" s="131"/>
      <c r="D58" s="131"/>
      <c r="E58" s="131"/>
      <c r="F58" s="131"/>
      <c r="G58" s="131"/>
      <c r="H58" s="131"/>
    </row>
    <row r="59" spans="1:9" x14ac:dyDescent="0.2">
      <c r="A59" s="192" t="s">
        <v>103</v>
      </c>
    </row>
    <row r="60" spans="1:9" x14ac:dyDescent="0.2">
      <c r="A60" s="192" t="s">
        <v>124</v>
      </c>
    </row>
  </sheetData>
  <mergeCells count="7">
    <mergeCell ref="A6:I6"/>
    <mergeCell ref="I9:I11"/>
    <mergeCell ref="B9:B11"/>
    <mergeCell ref="G10:G11"/>
    <mergeCell ref="H10:H11"/>
    <mergeCell ref="A9:A12"/>
    <mergeCell ref="E9:E11"/>
  </mergeCells>
  <printOptions horizontalCentered="1"/>
  <pageMargins left="0.25" right="0.25" top="1" bottom="1" header="0.5" footer="0.5"/>
  <pageSetup paperSize="14" scale="66"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6"/>
  <sheetViews>
    <sheetView zoomScale="96" zoomScaleNormal="96" workbookViewId="0">
      <selection activeCell="A21" sqref="A21"/>
    </sheetView>
  </sheetViews>
  <sheetFormatPr defaultRowHeight="12" x14ac:dyDescent="0.2"/>
  <cols>
    <col min="1" max="1" width="4" style="48" customWidth="1"/>
    <col min="2" max="2" width="45.7109375" style="49" customWidth="1"/>
    <col min="3" max="3" width="10.7109375" style="50" customWidth="1"/>
    <col min="4" max="4" width="8.85546875" style="369" customWidth="1"/>
    <col min="5" max="5" width="10.7109375" style="50" customWidth="1"/>
    <col min="6" max="6" width="8.85546875" style="369" customWidth="1"/>
    <col min="7" max="7" width="9.7109375" style="364" customWidth="1"/>
    <col min="8" max="16384" width="9.140625" style="31"/>
  </cols>
  <sheetData>
    <row r="1" spans="1:7" s="30" customFormat="1" x14ac:dyDescent="0.2">
      <c r="A1" s="487" t="s">
        <v>0</v>
      </c>
      <c r="B1" s="487"/>
      <c r="C1" s="487"/>
      <c r="D1" s="487"/>
      <c r="E1" s="487"/>
      <c r="F1" s="487"/>
      <c r="G1" s="487"/>
    </row>
    <row r="2" spans="1:7" s="30" customFormat="1" x14ac:dyDescent="0.2">
      <c r="A2" s="487" t="s">
        <v>176</v>
      </c>
      <c r="B2" s="487"/>
      <c r="C2" s="487"/>
      <c r="D2" s="487"/>
      <c r="E2" s="487"/>
      <c r="F2" s="487"/>
      <c r="G2" s="487"/>
    </row>
    <row r="3" spans="1:7" s="30" customFormat="1" x14ac:dyDescent="0.2">
      <c r="A3" s="487" t="s">
        <v>182</v>
      </c>
      <c r="B3" s="487"/>
      <c r="C3" s="487"/>
      <c r="D3" s="487"/>
      <c r="E3" s="487"/>
      <c r="F3" s="487"/>
      <c r="G3" s="487"/>
    </row>
    <row r="4" spans="1:7" x14ac:dyDescent="0.2">
      <c r="A4" s="487" t="s">
        <v>185</v>
      </c>
      <c r="B4" s="487"/>
      <c r="C4" s="487"/>
      <c r="D4" s="487"/>
      <c r="E4" s="487"/>
      <c r="F4" s="487"/>
      <c r="G4" s="487"/>
    </row>
    <row r="5" spans="1:7" x14ac:dyDescent="0.2">
      <c r="A5" s="260"/>
      <c r="B5" s="32"/>
      <c r="C5" s="33"/>
      <c r="D5" s="356"/>
      <c r="E5" s="33"/>
      <c r="F5" s="356"/>
      <c r="G5" s="369"/>
    </row>
    <row r="6" spans="1:7" s="39" customFormat="1" ht="12.75" x14ac:dyDescent="0.2">
      <c r="A6" s="34"/>
      <c r="B6" s="35"/>
      <c r="C6" s="36"/>
      <c r="D6" s="357"/>
      <c r="E6" s="38"/>
      <c r="F6" s="370"/>
      <c r="G6" s="373"/>
    </row>
    <row r="7" spans="1:7" x14ac:dyDescent="0.2">
      <c r="A7" s="40" t="s">
        <v>465</v>
      </c>
      <c r="B7" s="41"/>
      <c r="C7" s="42"/>
      <c r="D7" s="358"/>
      <c r="E7" s="43"/>
      <c r="F7" s="374"/>
      <c r="G7" s="371"/>
    </row>
    <row r="8" spans="1:7" x14ac:dyDescent="0.2">
      <c r="A8" s="487" t="s">
        <v>479</v>
      </c>
      <c r="B8" s="487"/>
      <c r="C8" s="487"/>
      <c r="D8" s="487"/>
      <c r="E8" s="487"/>
      <c r="F8" s="487"/>
      <c r="G8" s="487"/>
    </row>
    <row r="9" spans="1:7" s="47" customFormat="1" x14ac:dyDescent="0.2">
      <c r="A9" s="159" t="s">
        <v>179</v>
      </c>
      <c r="B9" s="44"/>
      <c r="C9" s="45"/>
      <c r="D9" s="359"/>
      <c r="E9" s="46"/>
      <c r="F9" s="372"/>
      <c r="G9" s="375"/>
    </row>
    <row r="12" spans="1:7" s="30" customFormat="1" ht="14.25" customHeight="1" x14ac:dyDescent="0.2">
      <c r="A12" s="480" t="s">
        <v>229</v>
      </c>
      <c r="B12" s="481"/>
      <c r="C12" s="483">
        <v>2018</v>
      </c>
      <c r="D12" s="483"/>
      <c r="E12" s="484">
        <v>2017</v>
      </c>
      <c r="F12" s="484"/>
      <c r="G12" s="485" t="s">
        <v>478</v>
      </c>
    </row>
    <row r="13" spans="1:7" s="51" customFormat="1" ht="14.25" x14ac:dyDescent="0.2">
      <c r="A13" s="482"/>
      <c r="B13" s="481"/>
      <c r="C13" s="268" t="s">
        <v>243</v>
      </c>
      <c r="D13" s="360" t="s">
        <v>1</v>
      </c>
      <c r="E13" s="269" t="s">
        <v>244</v>
      </c>
      <c r="F13" s="360" t="s">
        <v>1</v>
      </c>
      <c r="G13" s="486"/>
    </row>
    <row r="14" spans="1:7" s="51" customFormat="1" x14ac:dyDescent="0.2">
      <c r="A14" s="482"/>
      <c r="B14" s="481"/>
      <c r="C14" s="200" t="s">
        <v>186</v>
      </c>
      <c r="D14" s="361" t="s">
        <v>187</v>
      </c>
      <c r="E14" s="200" t="s">
        <v>188</v>
      </c>
      <c r="F14" s="361" t="s">
        <v>189</v>
      </c>
      <c r="G14" s="378" t="s">
        <v>190</v>
      </c>
    </row>
    <row r="15" spans="1:7" s="51" customFormat="1" ht="12.75" x14ac:dyDescent="0.2">
      <c r="A15" s="270"/>
      <c r="B15" s="270"/>
      <c r="C15" s="271"/>
      <c r="D15" s="362"/>
      <c r="E15" s="271"/>
      <c r="F15" s="362"/>
      <c r="G15" s="362"/>
    </row>
    <row r="16" spans="1:7" s="51" customFormat="1" x14ac:dyDescent="0.2">
      <c r="A16" s="52"/>
      <c r="B16" s="54" t="s">
        <v>296</v>
      </c>
      <c r="C16" s="113">
        <v>5568793959</v>
      </c>
      <c r="D16" s="363">
        <v>100</v>
      </c>
      <c r="E16" s="113">
        <v>5582900923</v>
      </c>
      <c r="F16" s="363">
        <v>100</v>
      </c>
      <c r="G16" s="379">
        <v>-0.2526816111295016</v>
      </c>
    </row>
    <row r="17" spans="1:7" x14ac:dyDescent="0.2">
      <c r="C17" s="114"/>
      <c r="D17" s="364"/>
      <c r="E17" s="114"/>
      <c r="F17" s="364"/>
    </row>
    <row r="18" spans="1:7" s="30" customFormat="1" x14ac:dyDescent="0.2">
      <c r="A18" s="436">
        <v>1</v>
      </c>
      <c r="B18" s="449" t="s">
        <v>175</v>
      </c>
      <c r="C18" s="262">
        <v>3155514670</v>
      </c>
      <c r="D18" s="363">
        <v>56.664238131852919</v>
      </c>
      <c r="E18" s="262">
        <v>3207474818</v>
      </c>
      <c r="F18" s="363">
        <v>57.451759618124257</v>
      </c>
      <c r="G18" s="379">
        <v>-1.6199705671391507</v>
      </c>
    </row>
    <row r="19" spans="1:7" s="58" customFormat="1" ht="12.75" x14ac:dyDescent="0.2">
      <c r="A19" s="48"/>
      <c r="B19" s="462" t="s">
        <v>174</v>
      </c>
      <c r="C19" s="114">
        <v>2364355527</v>
      </c>
      <c r="D19" s="365">
        <v>42.457227622488162</v>
      </c>
      <c r="E19" s="114">
        <v>2425890448</v>
      </c>
      <c r="F19" s="365">
        <v>43.452149365682018</v>
      </c>
      <c r="G19" s="380">
        <v>-2.5365910917672263</v>
      </c>
    </row>
    <row r="20" spans="1:7" s="58" customFormat="1" ht="12.75" x14ac:dyDescent="0.2">
      <c r="A20" s="48"/>
      <c r="B20" s="462" t="s">
        <v>173</v>
      </c>
      <c r="C20" s="114">
        <v>495602171</v>
      </c>
      <c r="D20" s="365">
        <v>8.8996320325163616</v>
      </c>
      <c r="E20" s="114">
        <v>483081782</v>
      </c>
      <c r="F20" s="365">
        <v>8.6528811573538285</v>
      </c>
      <c r="G20" s="380">
        <v>2.591774201909347</v>
      </c>
    </row>
    <row r="21" spans="1:7" s="58" customFormat="1" ht="12.75" x14ac:dyDescent="0.2">
      <c r="A21" s="48"/>
      <c r="B21" s="462" t="s">
        <v>172</v>
      </c>
      <c r="C21" s="114">
        <v>89099706</v>
      </c>
      <c r="D21" s="365">
        <v>1.5999820904848097</v>
      </c>
      <c r="E21" s="114">
        <v>43228149</v>
      </c>
      <c r="F21" s="365">
        <v>0.77429547105004215</v>
      </c>
      <c r="G21" s="380">
        <v>106.11501547290403</v>
      </c>
    </row>
    <row r="22" spans="1:7" s="58" customFormat="1" ht="12.75" x14ac:dyDescent="0.2">
      <c r="A22" s="48"/>
      <c r="B22" s="462" t="s">
        <v>171</v>
      </c>
      <c r="C22" s="114">
        <v>45249622</v>
      </c>
      <c r="D22" s="365">
        <v>0.81255694380414045</v>
      </c>
      <c r="E22" s="114">
        <v>25701085</v>
      </c>
      <c r="F22" s="365">
        <v>0.46035359313146101</v>
      </c>
      <c r="G22" s="380">
        <v>76.061135162192571</v>
      </c>
    </row>
    <row r="23" spans="1:7" s="58" customFormat="1" ht="12.75" x14ac:dyDescent="0.2">
      <c r="A23" s="48"/>
      <c r="B23" s="462" t="s">
        <v>170</v>
      </c>
      <c r="C23" s="114">
        <v>40114929</v>
      </c>
      <c r="D23" s="365">
        <v>0.72035218568588455</v>
      </c>
      <c r="E23" s="114">
        <v>64780323</v>
      </c>
      <c r="F23" s="365">
        <v>1.1603344550343544</v>
      </c>
      <c r="G23" s="380">
        <v>-38.075441519487327</v>
      </c>
    </row>
    <row r="24" spans="1:7" s="58" customFormat="1" ht="12.75" x14ac:dyDescent="0.2">
      <c r="A24" s="48"/>
      <c r="B24" s="462" t="s">
        <v>169</v>
      </c>
      <c r="C24" s="114">
        <v>39882167</v>
      </c>
      <c r="D24" s="365">
        <v>0.71617242967922135</v>
      </c>
      <c r="E24" s="114">
        <v>74236764</v>
      </c>
      <c r="F24" s="365">
        <v>1.3297166656525314</v>
      </c>
      <c r="G24" s="380">
        <v>-46.277066979913087</v>
      </c>
    </row>
    <row r="25" spans="1:7" s="58" customFormat="1" ht="12.75" x14ac:dyDescent="0.2">
      <c r="A25" s="48"/>
      <c r="B25" s="462" t="s">
        <v>168</v>
      </c>
      <c r="C25" s="114">
        <v>72136501</v>
      </c>
      <c r="D25" s="365">
        <v>1.2953702638506974</v>
      </c>
      <c r="E25" s="114">
        <v>72817701</v>
      </c>
      <c r="F25" s="365">
        <v>1.3042986433811017</v>
      </c>
      <c r="G25" s="380">
        <v>-0.9354868262045235</v>
      </c>
    </row>
    <row r="26" spans="1:7" s="58" customFormat="1" ht="12.75" x14ac:dyDescent="0.2">
      <c r="A26" s="48"/>
      <c r="B26" s="462" t="s">
        <v>167</v>
      </c>
      <c r="C26" s="114">
        <v>4629213</v>
      </c>
      <c r="D26" s="365">
        <v>8.3127747840598454E-2</v>
      </c>
      <c r="E26" s="114">
        <v>11141653</v>
      </c>
      <c r="F26" s="365">
        <v>0.19956744985567426</v>
      </c>
      <c r="G26" s="380">
        <v>-58.451290845263259</v>
      </c>
    </row>
    <row r="27" spans="1:7" s="58" customFormat="1" ht="12.75" x14ac:dyDescent="0.2">
      <c r="A27" s="48"/>
      <c r="B27" s="462" t="s">
        <v>166</v>
      </c>
      <c r="C27" s="114">
        <v>4444834</v>
      </c>
      <c r="D27" s="365">
        <v>7.9816815503049574E-2</v>
      </c>
      <c r="E27" s="114">
        <v>6596913</v>
      </c>
      <c r="F27" s="365">
        <v>0.11816281698323809</v>
      </c>
      <c r="G27" s="380">
        <v>-32.622516016203342</v>
      </c>
    </row>
    <row r="28" spans="1:7" x14ac:dyDescent="0.2">
      <c r="A28" s="55">
        <v>2</v>
      </c>
      <c r="B28" s="59" t="s">
        <v>136</v>
      </c>
      <c r="C28" s="114">
        <v>310667553</v>
      </c>
      <c r="D28" s="365">
        <v>5.57872234611796</v>
      </c>
      <c r="E28" s="114">
        <v>293814558</v>
      </c>
      <c r="F28" s="365">
        <v>5.2627578753827722</v>
      </c>
      <c r="G28" s="380">
        <v>5.7359291910920263</v>
      </c>
    </row>
    <row r="29" spans="1:7" x14ac:dyDescent="0.2">
      <c r="A29" s="55">
        <v>3</v>
      </c>
      <c r="B29" s="56" t="s">
        <v>297</v>
      </c>
      <c r="C29" s="114">
        <v>276940453</v>
      </c>
      <c r="D29" s="365">
        <v>4.9730777442829073</v>
      </c>
      <c r="E29" s="114">
        <v>153589457</v>
      </c>
      <c r="F29" s="365">
        <v>2.7510690072835455</v>
      </c>
      <c r="G29" s="380">
        <v>80.312150592471994</v>
      </c>
    </row>
    <row r="30" spans="1:7" x14ac:dyDescent="0.2">
      <c r="A30" s="55">
        <v>4</v>
      </c>
      <c r="B30" s="59" t="s">
        <v>298</v>
      </c>
      <c r="C30" s="114">
        <v>156274924</v>
      </c>
      <c r="D30" s="365">
        <v>2.8062615559233692</v>
      </c>
      <c r="E30" s="114">
        <v>77989247</v>
      </c>
      <c r="F30" s="365">
        <v>1.3969305218852439</v>
      </c>
      <c r="G30" s="380">
        <v>100.38009086047465</v>
      </c>
    </row>
    <row r="31" spans="1:7" s="60" customFormat="1" ht="24" customHeight="1" x14ac:dyDescent="0.2">
      <c r="A31" s="55">
        <v>5</v>
      </c>
      <c r="B31" s="59" t="s">
        <v>299</v>
      </c>
      <c r="C31" s="114">
        <v>151325798</v>
      </c>
      <c r="D31" s="365">
        <v>2.7173890633075946</v>
      </c>
      <c r="E31" s="114">
        <v>177896140</v>
      </c>
      <c r="F31" s="365">
        <v>3.1864463019058307</v>
      </c>
      <c r="G31" s="380">
        <v>-14.935873257283717</v>
      </c>
    </row>
    <row r="32" spans="1:7" x14ac:dyDescent="0.2">
      <c r="A32" s="55">
        <v>6</v>
      </c>
      <c r="B32" s="59" t="s">
        <v>300</v>
      </c>
      <c r="C32" s="114">
        <v>121854230</v>
      </c>
      <c r="D32" s="365">
        <v>2.1881619412954834</v>
      </c>
      <c r="E32" s="114">
        <v>123423231</v>
      </c>
      <c r="F32" s="365">
        <v>2.2107365454316157</v>
      </c>
      <c r="G32" s="380">
        <v>-1.271236368783768</v>
      </c>
    </row>
    <row r="33" spans="1:7" x14ac:dyDescent="0.2">
      <c r="A33" s="55">
        <v>7</v>
      </c>
      <c r="B33" s="59" t="s">
        <v>487</v>
      </c>
      <c r="C33" s="114">
        <v>120169598</v>
      </c>
      <c r="D33" s="365">
        <v>2.157910651475766</v>
      </c>
      <c r="E33" s="114">
        <v>112783098</v>
      </c>
      <c r="F33" s="365">
        <v>2.0201522390512965</v>
      </c>
      <c r="G33" s="380">
        <v>6.5492969522791489</v>
      </c>
    </row>
    <row r="34" spans="1:7" x14ac:dyDescent="0.2">
      <c r="A34" s="55">
        <v>8</v>
      </c>
      <c r="B34" s="61" t="s">
        <v>301</v>
      </c>
      <c r="C34" s="114">
        <v>102589389</v>
      </c>
      <c r="D34" s="365">
        <v>1.8422191547273943</v>
      </c>
      <c r="E34" s="114">
        <v>123495860</v>
      </c>
      <c r="F34" s="365">
        <v>2.2120374640938261</v>
      </c>
      <c r="G34" s="380">
        <v>-16.928884093766385</v>
      </c>
    </row>
    <row r="35" spans="1:7" x14ac:dyDescent="0.2">
      <c r="A35" s="55">
        <v>9</v>
      </c>
      <c r="B35" s="59" t="s">
        <v>302</v>
      </c>
      <c r="C35" s="114">
        <v>100764674</v>
      </c>
      <c r="D35" s="365">
        <v>1.8094523651238574</v>
      </c>
      <c r="E35" s="114">
        <v>74347912</v>
      </c>
      <c r="F35" s="365">
        <v>1.3317075302860431</v>
      </c>
      <c r="G35" s="380">
        <v>35.531276251577857</v>
      </c>
    </row>
    <row r="36" spans="1:7" x14ac:dyDescent="0.2">
      <c r="A36" s="55">
        <v>10</v>
      </c>
      <c r="B36" s="56" t="s">
        <v>303</v>
      </c>
      <c r="C36" s="114">
        <v>81701089</v>
      </c>
      <c r="D36" s="365">
        <v>1.4671235747187032</v>
      </c>
      <c r="E36" s="114">
        <v>71537796</v>
      </c>
      <c r="F36" s="365">
        <v>1.2813731962407602</v>
      </c>
      <c r="G36" s="380">
        <v>14.206885825780823</v>
      </c>
    </row>
    <row r="37" spans="1:7" x14ac:dyDescent="0.2">
      <c r="A37" s="55"/>
      <c r="B37" s="56"/>
      <c r="C37" s="114"/>
      <c r="D37" s="365"/>
      <c r="E37" s="114"/>
      <c r="F37" s="365"/>
    </row>
    <row r="38" spans="1:7" s="30" customFormat="1" x14ac:dyDescent="0.2">
      <c r="A38" s="436"/>
      <c r="B38" s="263" t="s">
        <v>304</v>
      </c>
      <c r="C38" s="262">
        <v>4577802378</v>
      </c>
      <c r="D38" s="363">
        <v>82.204556528825961</v>
      </c>
      <c r="E38" s="262">
        <v>4416352117</v>
      </c>
      <c r="F38" s="363">
        <v>79.104970299685178</v>
      </c>
      <c r="G38" s="379">
        <v>3.6557379647905459</v>
      </c>
    </row>
    <row r="39" spans="1:7" x14ac:dyDescent="0.2">
      <c r="A39" s="55"/>
      <c r="B39" s="56"/>
      <c r="C39" s="114"/>
      <c r="D39" s="365"/>
      <c r="E39" s="114"/>
      <c r="F39" s="365"/>
    </row>
    <row r="40" spans="1:7" x14ac:dyDescent="0.2">
      <c r="A40" s="55">
        <v>11</v>
      </c>
      <c r="B40" s="56" t="s">
        <v>305</v>
      </c>
      <c r="C40" s="114">
        <v>77293957</v>
      </c>
      <c r="D40" s="365">
        <v>1.3879837819296845</v>
      </c>
      <c r="E40" s="114">
        <v>99794025</v>
      </c>
      <c r="F40" s="365">
        <v>1.7874941070309229</v>
      </c>
      <c r="G40" s="380">
        <v>-22.546508170203573</v>
      </c>
    </row>
    <row r="41" spans="1:7" ht="12.75" x14ac:dyDescent="0.2">
      <c r="A41" s="55">
        <v>12</v>
      </c>
      <c r="B41" s="62" t="s">
        <v>306</v>
      </c>
      <c r="C41" s="114">
        <v>74905837</v>
      </c>
      <c r="D41" s="365">
        <v>1.3450998106859569</v>
      </c>
      <c r="E41" s="114">
        <v>46750718</v>
      </c>
      <c r="F41" s="365">
        <v>0.83739114565691175</v>
      </c>
      <c r="G41" s="380">
        <v>60.223928539450441</v>
      </c>
    </row>
    <row r="42" spans="1:7" x14ac:dyDescent="0.2">
      <c r="A42" s="55">
        <v>13</v>
      </c>
      <c r="B42" s="59" t="s">
        <v>307</v>
      </c>
      <c r="C42" s="114">
        <v>67846823</v>
      </c>
      <c r="D42" s="365">
        <v>1.2183396171508452</v>
      </c>
      <c r="E42" s="114">
        <v>73643865</v>
      </c>
      <c r="F42" s="365">
        <v>1.3190967566092342</v>
      </c>
      <c r="G42" s="380">
        <v>-7.871724277371916</v>
      </c>
    </row>
    <row r="43" spans="1:7" x14ac:dyDescent="0.2">
      <c r="A43" s="55">
        <v>14</v>
      </c>
      <c r="B43" s="56" t="s">
        <v>308</v>
      </c>
      <c r="C43" s="114">
        <v>62805371</v>
      </c>
      <c r="D43" s="365">
        <v>1.1278092072071939</v>
      </c>
      <c r="E43" s="114">
        <v>173593199</v>
      </c>
      <c r="F43" s="365">
        <v>3.1093727328178846</v>
      </c>
      <c r="G43" s="380">
        <v>-63.820373515900243</v>
      </c>
    </row>
    <row r="44" spans="1:7" x14ac:dyDescent="0.2">
      <c r="A44" s="55">
        <v>15</v>
      </c>
      <c r="B44" s="56" t="s">
        <v>309</v>
      </c>
      <c r="C44" s="114">
        <v>57333926</v>
      </c>
      <c r="D44" s="365">
        <v>1.029557322862338</v>
      </c>
      <c r="E44" s="114">
        <v>47998101</v>
      </c>
      <c r="F44" s="365">
        <v>0.85973406410028097</v>
      </c>
      <c r="G44" s="380">
        <v>19.450404923311449</v>
      </c>
    </row>
    <row r="45" spans="1:7" x14ac:dyDescent="0.2">
      <c r="A45" s="55">
        <v>16</v>
      </c>
      <c r="B45" s="56" t="s">
        <v>310</v>
      </c>
      <c r="C45" s="114">
        <v>52718931</v>
      </c>
      <c r="D45" s="365">
        <v>0.94668489062696171</v>
      </c>
      <c r="E45" s="114">
        <v>109361343</v>
      </c>
      <c r="F45" s="365">
        <v>1.9588623281753339</v>
      </c>
      <c r="G45" s="380">
        <v>-51.793815297238986</v>
      </c>
    </row>
    <row r="46" spans="1:7" x14ac:dyDescent="0.2">
      <c r="A46" s="55">
        <v>17</v>
      </c>
      <c r="B46" s="59" t="s">
        <v>311</v>
      </c>
      <c r="C46" s="114">
        <v>42490951</v>
      </c>
      <c r="D46" s="365">
        <v>0.76301891060861204</v>
      </c>
      <c r="E46" s="114">
        <v>18967270</v>
      </c>
      <c r="F46" s="365">
        <v>0.33973861011683226</v>
      </c>
      <c r="G46" s="380">
        <v>124.02249243038139</v>
      </c>
    </row>
    <row r="47" spans="1:7" x14ac:dyDescent="0.2">
      <c r="A47" s="55">
        <v>18</v>
      </c>
      <c r="B47" s="59" t="s">
        <v>312</v>
      </c>
      <c r="C47" s="114">
        <v>40620741</v>
      </c>
      <c r="D47" s="365">
        <v>0.72943515775710888</v>
      </c>
      <c r="E47" s="114">
        <v>51205043</v>
      </c>
      <c r="F47" s="365">
        <v>0.91717627997031892</v>
      </c>
      <c r="G47" s="380">
        <v>-20.67042888724847</v>
      </c>
    </row>
    <row r="48" spans="1:7" x14ac:dyDescent="0.2">
      <c r="A48" s="55">
        <v>19</v>
      </c>
      <c r="B48" s="56" t="s">
        <v>313</v>
      </c>
      <c r="C48" s="114">
        <v>39277000</v>
      </c>
      <c r="D48" s="365">
        <v>0.70530531905427241</v>
      </c>
      <c r="E48" s="114">
        <v>39182400</v>
      </c>
      <c r="F48" s="365">
        <v>0.70182868262231557</v>
      </c>
      <c r="G48" s="380">
        <v>0.24143492996855365</v>
      </c>
    </row>
    <row r="49" spans="1:7" x14ac:dyDescent="0.2">
      <c r="A49" s="55">
        <v>20</v>
      </c>
      <c r="B49" s="56" t="s">
        <v>314</v>
      </c>
      <c r="C49" s="114">
        <v>36906415</v>
      </c>
      <c r="D49" s="365">
        <v>0.66273622747980721</v>
      </c>
      <c r="E49" s="114">
        <v>44253415</v>
      </c>
      <c r="F49" s="365">
        <v>0.7926598664448482</v>
      </c>
      <c r="G49" s="380">
        <v>-16.60210856043539</v>
      </c>
    </row>
    <row r="50" spans="1:7" x14ac:dyDescent="0.2">
      <c r="A50" s="55">
        <v>21</v>
      </c>
      <c r="B50" s="56" t="s">
        <v>315</v>
      </c>
      <c r="C50" s="114">
        <v>30658217</v>
      </c>
      <c r="D50" s="365">
        <v>0.55053602675408309</v>
      </c>
      <c r="E50" s="114">
        <v>28999375</v>
      </c>
      <c r="F50" s="365">
        <v>0.51943201930255711</v>
      </c>
      <c r="G50" s="380">
        <v>5.7202681092265006</v>
      </c>
    </row>
    <row r="51" spans="1:7" x14ac:dyDescent="0.2">
      <c r="A51" s="55">
        <v>22</v>
      </c>
      <c r="B51" s="56" t="s">
        <v>316</v>
      </c>
      <c r="C51" s="114">
        <v>28246276</v>
      </c>
      <c r="D51" s="365">
        <v>0.50722429682193237</v>
      </c>
      <c r="E51" s="114">
        <v>41738181</v>
      </c>
      <c r="F51" s="365">
        <v>0.74760741011989473</v>
      </c>
      <c r="G51" s="380">
        <v>-32.325091023971552</v>
      </c>
    </row>
    <row r="52" spans="1:7" x14ac:dyDescent="0.2">
      <c r="A52" s="55">
        <v>23</v>
      </c>
      <c r="B52" s="56" t="s">
        <v>317</v>
      </c>
      <c r="C52" s="114">
        <v>22378959</v>
      </c>
      <c r="D52" s="365">
        <v>0.40186365602254459</v>
      </c>
      <c r="E52" s="114">
        <v>26638980</v>
      </c>
      <c r="F52" s="365">
        <v>0.47715301359289414</v>
      </c>
      <c r="G52" s="380">
        <v>-15.991682113954809</v>
      </c>
    </row>
    <row r="53" spans="1:7" x14ac:dyDescent="0.2">
      <c r="A53" s="55">
        <v>24</v>
      </c>
      <c r="B53" s="56" t="s">
        <v>138</v>
      </c>
      <c r="C53" s="114">
        <v>20438296</v>
      </c>
      <c r="D53" s="365">
        <v>0.36701476388740639</v>
      </c>
      <c r="E53" s="114">
        <v>28529266</v>
      </c>
      <c r="F53" s="365">
        <v>0.51101150447552013</v>
      </c>
      <c r="G53" s="380">
        <v>-28.360245931318385</v>
      </c>
    </row>
    <row r="54" spans="1:7" x14ac:dyDescent="0.2">
      <c r="A54" s="55">
        <v>25</v>
      </c>
      <c r="B54" s="56" t="s">
        <v>318</v>
      </c>
      <c r="C54" s="114">
        <v>18807088</v>
      </c>
      <c r="D54" s="365">
        <v>0.3377228200300883</v>
      </c>
      <c r="E54" s="114">
        <v>20163575</v>
      </c>
      <c r="F54" s="365">
        <v>0.36116662785348164</v>
      </c>
      <c r="G54" s="380">
        <v>-6.7274131695396306</v>
      </c>
    </row>
    <row r="55" spans="1:7" x14ac:dyDescent="0.2">
      <c r="A55" s="55">
        <v>26</v>
      </c>
      <c r="B55" s="56" t="s">
        <v>319</v>
      </c>
      <c r="C55" s="114">
        <v>18751418</v>
      </c>
      <c r="D55" s="365">
        <v>0.33672314217506494</v>
      </c>
      <c r="E55" s="114">
        <v>12334442</v>
      </c>
      <c r="F55" s="365">
        <v>0.22093248958056066</v>
      </c>
      <c r="G55" s="380">
        <v>52.024858522177176</v>
      </c>
    </row>
    <row r="56" spans="1:7" ht="12.75" customHeight="1" x14ac:dyDescent="0.2">
      <c r="A56" s="55">
        <v>27</v>
      </c>
      <c r="B56" s="56" t="s">
        <v>320</v>
      </c>
      <c r="C56" s="114">
        <v>18583884</v>
      </c>
      <c r="D56" s="365">
        <v>0.33371469903219669</v>
      </c>
      <c r="E56" s="114">
        <v>29688140</v>
      </c>
      <c r="F56" s="365">
        <v>0.53176906431731774</v>
      </c>
      <c r="G56" s="380">
        <v>-37.403003354201367</v>
      </c>
    </row>
    <row r="57" spans="1:7" x14ac:dyDescent="0.2">
      <c r="A57" s="55">
        <v>28</v>
      </c>
      <c r="B57" s="56" t="s">
        <v>321</v>
      </c>
      <c r="C57" s="114">
        <v>17408082</v>
      </c>
      <c r="D57" s="365">
        <v>0.31260057614209175</v>
      </c>
      <c r="E57" s="114">
        <v>24927705</v>
      </c>
      <c r="F57" s="365">
        <v>0.44650093820051123</v>
      </c>
      <c r="G57" s="380">
        <v>-30.165725244261353</v>
      </c>
    </row>
    <row r="58" spans="1:7" x14ac:dyDescent="0.2">
      <c r="A58" s="55">
        <v>29</v>
      </c>
      <c r="B58" s="56" t="s">
        <v>322</v>
      </c>
      <c r="C58" s="114">
        <v>16642406</v>
      </c>
      <c r="D58" s="365">
        <v>0.2988511717712844</v>
      </c>
      <c r="E58" s="114">
        <v>16918735</v>
      </c>
      <c r="F58" s="365">
        <v>0.30304558926165992</v>
      </c>
      <c r="G58" s="380">
        <v>-1.6332722275040013</v>
      </c>
    </row>
    <row r="59" spans="1:7" x14ac:dyDescent="0.2">
      <c r="A59" s="55">
        <v>30</v>
      </c>
      <c r="B59" s="56" t="s">
        <v>323</v>
      </c>
      <c r="C59" s="114">
        <v>14552066</v>
      </c>
      <c r="D59" s="365">
        <v>0.26131449838401177</v>
      </c>
      <c r="E59" s="114">
        <v>17392394</v>
      </c>
      <c r="F59" s="365">
        <v>0.31152969110284889</v>
      </c>
      <c r="G59" s="380">
        <v>-16.330862789791901</v>
      </c>
    </row>
    <row r="60" spans="1:7" x14ac:dyDescent="0.2">
      <c r="A60" s="55">
        <v>31</v>
      </c>
      <c r="B60" s="56" t="s">
        <v>324</v>
      </c>
      <c r="C60" s="114">
        <v>13925732</v>
      </c>
      <c r="D60" s="365">
        <v>0.25006728750475576</v>
      </c>
      <c r="E60" s="114">
        <v>17641876</v>
      </c>
      <c r="F60" s="365">
        <v>0.31599837151543159</v>
      </c>
      <c r="G60" s="380">
        <v>-21.064335788325462</v>
      </c>
    </row>
    <row r="61" spans="1:7" x14ac:dyDescent="0.2">
      <c r="A61" s="55">
        <v>32</v>
      </c>
      <c r="B61" s="56" t="s">
        <v>325</v>
      </c>
      <c r="C61" s="114">
        <v>12364111</v>
      </c>
      <c r="D61" s="365">
        <v>0.22202493198761208</v>
      </c>
      <c r="E61" s="114">
        <v>6593204</v>
      </c>
      <c r="F61" s="365">
        <v>0.11809638198732547</v>
      </c>
      <c r="G61" s="380">
        <v>87.528112280463333</v>
      </c>
    </row>
    <row r="62" spans="1:7" x14ac:dyDescent="0.2">
      <c r="A62" s="55">
        <v>33</v>
      </c>
      <c r="B62" s="56" t="s">
        <v>326</v>
      </c>
      <c r="C62" s="114">
        <v>11354830</v>
      </c>
      <c r="D62" s="365">
        <v>0.20390106158711266</v>
      </c>
      <c r="E62" s="114">
        <v>9359804</v>
      </c>
      <c r="F62" s="365">
        <v>0.16765126462194965</v>
      </c>
      <c r="G62" s="380">
        <v>21.314826677994535</v>
      </c>
    </row>
    <row r="63" spans="1:7" x14ac:dyDescent="0.2">
      <c r="A63" s="55">
        <v>34</v>
      </c>
      <c r="B63" s="56" t="s">
        <v>327</v>
      </c>
      <c r="C63" s="114">
        <v>11289383</v>
      </c>
      <c r="D63" s="365">
        <v>0.2027258160944288</v>
      </c>
      <c r="E63" s="114">
        <v>9637703</v>
      </c>
      <c r="F63" s="365">
        <v>0.17262894564894288</v>
      </c>
      <c r="G63" s="380">
        <v>17.137693493978801</v>
      </c>
    </row>
    <row r="64" spans="1:7" ht="24" customHeight="1" x14ac:dyDescent="0.2">
      <c r="A64" s="55">
        <v>35</v>
      </c>
      <c r="B64" s="56" t="s">
        <v>328</v>
      </c>
      <c r="C64" s="114">
        <v>9973150</v>
      </c>
      <c r="D64" s="365">
        <v>0.17908994431158484</v>
      </c>
      <c r="E64" s="114">
        <v>33184906</v>
      </c>
      <c r="F64" s="365">
        <v>0.59440255984639467</v>
      </c>
      <c r="G64" s="380">
        <v>-69.946728190219972</v>
      </c>
    </row>
    <row r="65" spans="1:7" x14ac:dyDescent="0.2">
      <c r="A65" s="55">
        <v>36</v>
      </c>
      <c r="B65" s="56" t="s">
        <v>329</v>
      </c>
      <c r="C65" s="114">
        <v>8787560</v>
      </c>
      <c r="D65" s="365">
        <v>0.1578000562545144</v>
      </c>
      <c r="E65" s="114">
        <v>5951116</v>
      </c>
      <c r="F65" s="365">
        <v>0.10659540769357122</v>
      </c>
      <c r="G65" s="380">
        <v>47.662388029404902</v>
      </c>
    </row>
    <row r="66" spans="1:7" x14ac:dyDescent="0.2">
      <c r="A66" s="55">
        <v>37</v>
      </c>
      <c r="B66" s="56" t="s">
        <v>330</v>
      </c>
      <c r="C66" s="114">
        <v>6584155</v>
      </c>
      <c r="D66" s="365">
        <v>0.11823305097074073</v>
      </c>
      <c r="E66" s="114">
        <v>3584682</v>
      </c>
      <c r="F66" s="365">
        <v>6.4208232412509891E-2</v>
      </c>
      <c r="G66" s="380">
        <v>83.674730422391733</v>
      </c>
    </row>
    <row r="67" spans="1:7" x14ac:dyDescent="0.2">
      <c r="A67" s="55">
        <v>38</v>
      </c>
      <c r="B67" s="56" t="s">
        <v>331</v>
      </c>
      <c r="C67" s="114">
        <v>6100115</v>
      </c>
      <c r="D67" s="365">
        <v>0.10954104326559445</v>
      </c>
      <c r="E67" s="114">
        <v>6452982</v>
      </c>
      <c r="F67" s="365">
        <v>0.11558474866382651</v>
      </c>
      <c r="G67" s="380">
        <v>-5.4682780767093426</v>
      </c>
    </row>
    <row r="68" spans="1:7" x14ac:dyDescent="0.2">
      <c r="A68" s="55">
        <v>39</v>
      </c>
      <c r="B68" s="56" t="s">
        <v>332</v>
      </c>
      <c r="C68" s="114">
        <v>5315248</v>
      </c>
      <c r="D68" s="365">
        <v>9.5447022086528596E-2</v>
      </c>
      <c r="E68" s="114">
        <v>7983445</v>
      </c>
      <c r="F68" s="365">
        <v>0.14299814935118096</v>
      </c>
      <c r="G68" s="380">
        <v>-33.421624373938819</v>
      </c>
    </row>
    <row r="69" spans="1:7" x14ac:dyDescent="0.2">
      <c r="A69" s="55">
        <v>40</v>
      </c>
      <c r="B69" s="56" t="s">
        <v>333</v>
      </c>
      <c r="C69" s="114">
        <v>4874577</v>
      </c>
      <c r="D69" s="365">
        <v>8.7533800601869244E-2</v>
      </c>
      <c r="E69" s="114">
        <v>4312660</v>
      </c>
      <c r="F69" s="365">
        <v>7.7247654212043049E-2</v>
      </c>
      <c r="G69" s="380">
        <v>13.029476007846675</v>
      </c>
    </row>
    <row r="70" spans="1:7" x14ac:dyDescent="0.2">
      <c r="A70" s="55">
        <v>41</v>
      </c>
      <c r="B70" s="56" t="s">
        <v>334</v>
      </c>
      <c r="C70" s="114">
        <v>4008109</v>
      </c>
      <c r="D70" s="365">
        <v>7.197445316723021E-2</v>
      </c>
      <c r="E70" s="114">
        <v>3283563</v>
      </c>
      <c r="F70" s="365">
        <v>5.8814638577457702E-2</v>
      </c>
      <c r="G70" s="380">
        <v>22.06584737372177</v>
      </c>
    </row>
    <row r="71" spans="1:7" x14ac:dyDescent="0.2">
      <c r="A71" s="55">
        <v>42</v>
      </c>
      <c r="B71" s="56" t="s">
        <v>335</v>
      </c>
      <c r="C71" s="114">
        <v>2852484</v>
      </c>
      <c r="D71" s="365">
        <v>5.1222652893989029E-2</v>
      </c>
      <c r="E71" s="114">
        <v>2581910</v>
      </c>
      <c r="F71" s="365">
        <v>4.62467458335728E-2</v>
      </c>
      <c r="G71" s="380">
        <v>10.479606183019552</v>
      </c>
    </row>
    <row r="72" spans="1:7" x14ac:dyDescent="0.2">
      <c r="A72" s="55">
        <v>43</v>
      </c>
      <c r="B72" s="56" t="s">
        <v>336</v>
      </c>
      <c r="C72" s="114">
        <v>2788288</v>
      </c>
      <c r="D72" s="365">
        <v>5.0069871870438154E-2</v>
      </c>
      <c r="E72" s="114">
        <v>0</v>
      </c>
      <c r="F72" s="365">
        <v>0</v>
      </c>
      <c r="G72" s="380"/>
    </row>
    <row r="73" spans="1:7" x14ac:dyDescent="0.2">
      <c r="A73" s="55">
        <v>44</v>
      </c>
      <c r="B73" s="56" t="s">
        <v>337</v>
      </c>
      <c r="C73" s="114">
        <v>2676933</v>
      </c>
      <c r="D73" s="365">
        <v>4.8070246802248404E-2</v>
      </c>
      <c r="E73" s="114">
        <v>3135810</v>
      </c>
      <c r="F73" s="365">
        <v>5.6168111224781624E-2</v>
      </c>
      <c r="G73" s="380">
        <v>-14.633443990547901</v>
      </c>
    </row>
    <row r="74" spans="1:7" x14ac:dyDescent="0.2">
      <c r="A74" s="55">
        <v>45</v>
      </c>
      <c r="B74" s="56" t="s">
        <v>338</v>
      </c>
      <c r="C74" s="114">
        <v>2517142</v>
      </c>
      <c r="D74" s="365">
        <v>4.5200846332838794E-2</v>
      </c>
      <c r="E74" s="114">
        <v>3137171</v>
      </c>
      <c r="F74" s="365">
        <v>5.6192489232179059E-2</v>
      </c>
      <c r="G74" s="380">
        <v>-19.763952937216366</v>
      </c>
    </row>
    <row r="75" spans="1:7" x14ac:dyDescent="0.2">
      <c r="A75" s="55">
        <v>46</v>
      </c>
      <c r="B75" s="56" t="s">
        <v>339</v>
      </c>
      <c r="C75" s="114">
        <v>2299521</v>
      </c>
      <c r="D75" s="365">
        <v>4.1292980435802117E-2</v>
      </c>
      <c r="E75" s="114">
        <v>2888428</v>
      </c>
      <c r="F75" s="365">
        <v>5.1737045665640947E-2</v>
      </c>
      <c r="G75" s="380">
        <v>-20.388495056826763</v>
      </c>
    </row>
    <row r="76" spans="1:7" x14ac:dyDescent="0.2">
      <c r="A76" s="55">
        <v>47</v>
      </c>
      <c r="B76" s="56" t="s">
        <v>340</v>
      </c>
      <c r="C76" s="114">
        <v>2247484</v>
      </c>
      <c r="D76" s="365">
        <v>4.0358541123033137E-2</v>
      </c>
      <c r="E76" s="114">
        <v>0</v>
      </c>
      <c r="F76" s="365">
        <v>0</v>
      </c>
      <c r="G76" s="380"/>
    </row>
    <row r="77" spans="1:7" x14ac:dyDescent="0.2">
      <c r="A77" s="55">
        <v>48</v>
      </c>
      <c r="B77" s="56" t="s">
        <v>486</v>
      </c>
      <c r="C77" s="114">
        <v>2175352</v>
      </c>
      <c r="D77" s="365">
        <v>3.9063251684582571E-2</v>
      </c>
      <c r="E77" s="114">
        <v>2240885</v>
      </c>
      <c r="F77" s="365">
        <v>4.013836231211227E-2</v>
      </c>
      <c r="G77" s="380">
        <v>-2.9244249481789608</v>
      </c>
    </row>
    <row r="78" spans="1:7" x14ac:dyDescent="0.2">
      <c r="A78" s="55">
        <v>49</v>
      </c>
      <c r="B78" s="56" t="s">
        <v>341</v>
      </c>
      <c r="C78" s="114">
        <v>1567869</v>
      </c>
      <c r="D78" s="365">
        <v>2.8154552162341907E-2</v>
      </c>
      <c r="E78" s="114">
        <v>24618</v>
      </c>
      <c r="F78" s="365">
        <v>4.4095355335038608E-4</v>
      </c>
      <c r="G78" s="380">
        <v>6268.7911284426027</v>
      </c>
    </row>
    <row r="79" spans="1:7" x14ac:dyDescent="0.2">
      <c r="A79" s="272">
        <v>50</v>
      </c>
      <c r="B79" s="273" t="s">
        <v>3</v>
      </c>
      <c r="C79" s="274">
        <v>118622894</v>
      </c>
      <c r="D79" s="366">
        <v>2.1301361636533125</v>
      </c>
      <c r="E79" s="274">
        <v>92473871</v>
      </c>
      <c r="F79" s="366">
        <v>1.6563767166104157</v>
      </c>
      <c r="G79" s="381">
        <v>28.277201675703623</v>
      </c>
    </row>
    <row r="80" spans="1:7" ht="9" customHeight="1" x14ac:dyDescent="0.2">
      <c r="A80" s="150"/>
      <c r="B80" s="275"/>
      <c r="C80" s="276"/>
      <c r="D80" s="367"/>
      <c r="E80" s="276"/>
      <c r="F80" s="367"/>
      <c r="G80" s="382"/>
    </row>
    <row r="81" spans="1:7" s="453" customFormat="1" ht="12.75" customHeight="1" x14ac:dyDescent="0.2">
      <c r="A81" s="139" t="s">
        <v>484</v>
      </c>
      <c r="B81" s="450"/>
      <c r="C81" s="451"/>
      <c r="D81" s="452"/>
      <c r="E81" s="383"/>
      <c r="F81" s="452"/>
      <c r="G81" s="452"/>
    </row>
    <row r="82" spans="1:7" s="453" customFormat="1" ht="7.5" customHeight="1" x14ac:dyDescent="0.2">
      <c r="A82" s="138"/>
      <c r="B82" s="450"/>
      <c r="C82" s="451"/>
      <c r="D82" s="452"/>
      <c r="E82" s="383"/>
      <c r="F82" s="452"/>
      <c r="G82" s="452"/>
    </row>
    <row r="83" spans="1:7" s="453" customFormat="1" ht="12.75" customHeight="1" x14ac:dyDescent="0.2">
      <c r="A83" s="454" t="s">
        <v>485</v>
      </c>
      <c r="B83" s="450"/>
      <c r="C83" s="451"/>
      <c r="D83" s="452"/>
      <c r="E83" s="383"/>
      <c r="F83" s="452"/>
      <c r="G83" s="452"/>
    </row>
    <row r="84" spans="1:7" s="30" customFormat="1" ht="12.75" customHeight="1" x14ac:dyDescent="0.2">
      <c r="A84" s="48" t="s">
        <v>110</v>
      </c>
      <c r="B84" s="279" t="s">
        <v>342</v>
      </c>
      <c r="C84" s="64"/>
      <c r="D84" s="368"/>
      <c r="E84" s="64"/>
      <c r="F84" s="368"/>
      <c r="G84" s="383"/>
    </row>
    <row r="85" spans="1:7" s="30" customFormat="1" ht="12.75" customHeight="1" x14ac:dyDescent="0.2">
      <c r="A85" s="48" t="s">
        <v>111</v>
      </c>
      <c r="B85" s="280" t="s">
        <v>343</v>
      </c>
      <c r="C85" s="64"/>
      <c r="D85" s="368"/>
      <c r="E85" s="64"/>
      <c r="F85" s="368"/>
      <c r="G85" s="383"/>
    </row>
    <row r="86" spans="1:7" s="30" customFormat="1" ht="12.75" customHeight="1" x14ac:dyDescent="0.2">
      <c r="A86" s="48" t="s">
        <v>115</v>
      </c>
      <c r="B86" s="279" t="s">
        <v>344</v>
      </c>
      <c r="C86" s="64"/>
      <c r="D86" s="368"/>
      <c r="E86" s="64"/>
      <c r="F86" s="368"/>
      <c r="G86" s="383"/>
    </row>
    <row r="87" spans="1:7" s="30" customFormat="1" ht="12.75" customHeight="1" x14ac:dyDescent="0.2">
      <c r="A87" s="281" t="s">
        <v>117</v>
      </c>
      <c r="B87" s="279" t="s">
        <v>345</v>
      </c>
      <c r="C87" s="64"/>
      <c r="D87" s="368"/>
      <c r="E87" s="64"/>
      <c r="F87" s="368"/>
      <c r="G87" s="383"/>
    </row>
    <row r="88" spans="1:7" s="30" customFormat="1" ht="12.75" customHeight="1" x14ac:dyDescent="0.2">
      <c r="A88" s="281" t="s">
        <v>346</v>
      </c>
      <c r="B88" s="279" t="s">
        <v>347</v>
      </c>
      <c r="C88" s="64"/>
      <c r="D88" s="368"/>
      <c r="E88" s="64"/>
      <c r="F88" s="368"/>
      <c r="G88" s="383"/>
    </row>
    <row r="89" spans="1:7" s="30" customFormat="1" ht="12.75" customHeight="1" x14ac:dyDescent="0.2">
      <c r="A89" s="48" t="s">
        <v>348</v>
      </c>
      <c r="B89" s="279" t="s">
        <v>349</v>
      </c>
      <c r="C89" s="64"/>
      <c r="D89" s="368"/>
      <c r="E89" s="64"/>
      <c r="F89" s="368"/>
      <c r="G89" s="383"/>
    </row>
    <row r="90" spans="1:7" s="30" customFormat="1" ht="12.75" customHeight="1" x14ac:dyDescent="0.2">
      <c r="A90" s="48" t="s">
        <v>350</v>
      </c>
      <c r="B90" s="279" t="s">
        <v>351</v>
      </c>
      <c r="C90" s="64"/>
      <c r="D90" s="368"/>
      <c r="E90" s="64"/>
      <c r="F90" s="368"/>
      <c r="G90" s="383"/>
    </row>
    <row r="91" spans="1:7" s="30" customFormat="1" ht="12.75" customHeight="1" x14ac:dyDescent="0.2">
      <c r="A91" s="48" t="s">
        <v>197</v>
      </c>
      <c r="B91" s="279" t="s">
        <v>198</v>
      </c>
      <c r="C91" s="64"/>
      <c r="D91" s="368"/>
      <c r="E91" s="64"/>
      <c r="F91" s="368"/>
      <c r="G91" s="383"/>
    </row>
    <row r="92" spans="1:7" s="30" customFormat="1" ht="12.75" customHeight="1" x14ac:dyDescent="0.2">
      <c r="A92" s="48" t="s">
        <v>199</v>
      </c>
      <c r="B92" s="282" t="s">
        <v>200</v>
      </c>
      <c r="C92" s="64"/>
      <c r="D92" s="368"/>
      <c r="E92" s="64"/>
      <c r="F92" s="368"/>
      <c r="G92" s="383"/>
    </row>
    <row r="93" spans="1:7" s="30" customFormat="1" ht="12.75" customHeight="1" x14ac:dyDescent="0.2">
      <c r="A93" s="281"/>
      <c r="B93" s="279"/>
      <c r="C93" s="64"/>
      <c r="D93" s="368"/>
      <c r="E93" s="64"/>
      <c r="F93" s="368"/>
      <c r="G93" s="383"/>
    </row>
    <row r="94" spans="1:7" s="30" customFormat="1" ht="12.75" customHeight="1" x14ac:dyDescent="0.2">
      <c r="A94" s="143"/>
      <c r="B94" s="279"/>
      <c r="C94" s="64"/>
      <c r="D94" s="368"/>
      <c r="E94" s="64"/>
      <c r="F94" s="368"/>
      <c r="G94" s="383"/>
    </row>
    <row r="95" spans="1:7" s="30" customFormat="1" ht="12.75" customHeight="1" x14ac:dyDescent="0.2">
      <c r="A95" s="48"/>
      <c r="B95" s="279"/>
      <c r="C95" s="64"/>
      <c r="D95" s="368"/>
      <c r="E95" s="64"/>
      <c r="F95" s="368"/>
      <c r="G95" s="383"/>
    </row>
    <row r="96" spans="1:7" s="30" customFormat="1" ht="12.75" customHeight="1" x14ac:dyDescent="0.2">
      <c r="A96" s="144"/>
      <c r="B96" s="283"/>
      <c r="C96" s="64"/>
      <c r="D96" s="368"/>
      <c r="E96" s="64"/>
      <c r="F96" s="368"/>
      <c r="G96" s="368"/>
    </row>
    <row r="97" spans="1:7" s="30" customFormat="1" ht="12.75" customHeight="1" x14ac:dyDescent="0.2">
      <c r="A97" s="144"/>
      <c r="B97" s="283"/>
      <c r="C97" s="64"/>
      <c r="D97" s="368"/>
      <c r="E97" s="64"/>
      <c r="F97" s="368"/>
      <c r="G97" s="368"/>
    </row>
    <row r="98" spans="1:7" s="30" customFormat="1" ht="12.75" customHeight="1" x14ac:dyDescent="0.2">
      <c r="A98" s="144"/>
      <c r="B98" s="283"/>
      <c r="C98" s="64"/>
      <c r="D98" s="368"/>
      <c r="E98" s="64"/>
      <c r="F98" s="368"/>
      <c r="G98" s="368"/>
    </row>
    <row r="99" spans="1:7" s="30" customFormat="1" ht="12.75" customHeight="1" x14ac:dyDescent="0.2">
      <c r="A99" s="48"/>
      <c r="B99" s="279"/>
      <c r="C99" s="64"/>
      <c r="D99" s="368"/>
      <c r="E99" s="64"/>
      <c r="F99" s="368"/>
      <c r="G99" s="383"/>
    </row>
    <row r="100" spans="1:7" s="30" customFormat="1" ht="12.75" customHeight="1" x14ac:dyDescent="0.2">
      <c r="A100" s="48"/>
      <c r="B100" s="279"/>
      <c r="C100" s="64"/>
      <c r="D100" s="368"/>
      <c r="E100" s="64"/>
      <c r="F100" s="368"/>
      <c r="G100" s="383"/>
    </row>
    <row r="101" spans="1:7" s="30" customFormat="1" ht="12.75" customHeight="1" x14ac:dyDescent="0.2">
      <c r="A101" s="48"/>
      <c r="B101" s="279"/>
      <c r="C101" s="64"/>
      <c r="D101" s="368"/>
      <c r="E101" s="64"/>
      <c r="F101" s="368"/>
      <c r="G101" s="383"/>
    </row>
    <row r="102" spans="1:7" ht="12.75" customHeight="1" x14ac:dyDescent="0.2">
      <c r="B102" s="279"/>
    </row>
    <row r="103" spans="1:7" ht="12.75" customHeight="1" x14ac:dyDescent="0.2">
      <c r="B103" s="279"/>
    </row>
    <row r="104" spans="1:7" ht="12.75" customHeight="1" x14ac:dyDescent="0.2">
      <c r="B104" s="279"/>
    </row>
    <row r="105" spans="1:7" ht="12.75" customHeight="1" x14ac:dyDescent="0.2">
      <c r="B105" s="279"/>
    </row>
    <row r="106" spans="1:7" ht="12.75" customHeight="1" x14ac:dyDescent="0.2">
      <c r="B106" s="279"/>
    </row>
    <row r="107" spans="1:7" ht="12.75" customHeight="1" x14ac:dyDescent="0.2">
      <c r="B107" s="279"/>
    </row>
    <row r="108" spans="1:7" ht="12.75" customHeight="1" x14ac:dyDescent="0.2">
      <c r="B108" s="279"/>
    </row>
    <row r="109" spans="1:7" ht="12.75" customHeight="1" x14ac:dyDescent="0.2">
      <c r="B109" s="279"/>
    </row>
    <row r="110" spans="1:7" ht="12.75" customHeight="1" x14ac:dyDescent="0.2">
      <c r="B110" s="279"/>
    </row>
    <row r="111" spans="1:7" ht="12.75" customHeight="1" x14ac:dyDescent="0.2">
      <c r="B111" s="279"/>
    </row>
    <row r="112" spans="1:7" ht="12.75" customHeight="1" x14ac:dyDescent="0.2">
      <c r="B112" s="279"/>
    </row>
    <row r="113" spans="2:2" ht="12.75" customHeight="1" x14ac:dyDescent="0.2">
      <c r="B113" s="279"/>
    </row>
    <row r="114" spans="2:2" x14ac:dyDescent="0.2">
      <c r="B114" s="279"/>
    </row>
    <row r="115" spans="2:2" x14ac:dyDescent="0.2">
      <c r="B115" s="284"/>
    </row>
    <row r="116" spans="2:2" x14ac:dyDescent="0.2">
      <c r="B116" s="284"/>
    </row>
    <row r="117" spans="2:2" x14ac:dyDescent="0.2">
      <c r="B117" s="284"/>
    </row>
    <row r="118" spans="2:2" x14ac:dyDescent="0.2">
      <c r="B118" s="284"/>
    </row>
    <row r="119" spans="2:2" x14ac:dyDescent="0.2">
      <c r="B119" s="284"/>
    </row>
    <row r="120" spans="2:2" x14ac:dyDescent="0.2">
      <c r="B120" s="284"/>
    </row>
    <row r="121" spans="2:2" x14ac:dyDescent="0.2">
      <c r="B121" s="284"/>
    </row>
    <row r="122" spans="2:2" x14ac:dyDescent="0.2">
      <c r="B122" s="284"/>
    </row>
    <row r="123" spans="2:2" x14ac:dyDescent="0.2">
      <c r="B123" s="284"/>
    </row>
    <row r="124" spans="2:2" x14ac:dyDescent="0.2">
      <c r="B124" s="284"/>
    </row>
    <row r="125" spans="2:2" x14ac:dyDescent="0.2">
      <c r="B125" s="284"/>
    </row>
    <row r="126" spans="2:2" x14ac:dyDescent="0.2">
      <c r="B126" s="284"/>
    </row>
  </sheetData>
  <mergeCells count="9">
    <mergeCell ref="A12:B14"/>
    <mergeCell ref="C12:D12"/>
    <mergeCell ref="E12:F12"/>
    <mergeCell ref="G12:G13"/>
    <mergeCell ref="A1:G1"/>
    <mergeCell ref="A2:G2"/>
    <mergeCell ref="A3:G3"/>
    <mergeCell ref="A4:G4"/>
    <mergeCell ref="A8:G8"/>
  </mergeCells>
  <printOptions horizontalCentered="1"/>
  <pageMargins left="0.19" right="0.23" top="0.4" bottom="0.25" header="0.5" footer="0.5"/>
  <pageSetup paperSize="14" scale="6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7"/>
  <sheetViews>
    <sheetView workbookViewId="0">
      <selection activeCell="C16" sqref="C16"/>
    </sheetView>
  </sheetViews>
  <sheetFormatPr defaultRowHeight="12" x14ac:dyDescent="0.2"/>
  <cols>
    <col min="1" max="1" width="4" style="48" customWidth="1"/>
    <col min="2" max="2" width="44.7109375" style="151" customWidth="1"/>
    <col min="3" max="4" width="15.140625" style="31" bestFit="1" customWidth="1"/>
    <col min="5" max="5" width="11.5703125" style="369" customWidth="1"/>
    <col min="6" max="16384" width="9.140625" style="31"/>
  </cols>
  <sheetData>
    <row r="1" spans="1:5" s="147" customFormat="1" ht="12.75" x14ac:dyDescent="0.2">
      <c r="A1" s="285" t="s">
        <v>0</v>
      </c>
      <c r="B1" s="285"/>
      <c r="C1" s="285"/>
      <c r="D1" s="285"/>
      <c r="E1" s="384"/>
    </row>
    <row r="2" spans="1:5" s="147" customFormat="1" ht="12.75" x14ac:dyDescent="0.2">
      <c r="A2" s="285" t="s">
        <v>176</v>
      </c>
      <c r="B2" s="285"/>
      <c r="C2" s="285"/>
      <c r="D2" s="285"/>
      <c r="E2" s="384"/>
    </row>
    <row r="3" spans="1:5" s="147" customFormat="1" ht="12.75" x14ac:dyDescent="0.2">
      <c r="A3" s="285" t="s">
        <v>182</v>
      </c>
      <c r="B3" s="285"/>
      <c r="C3" s="285"/>
      <c r="D3" s="285"/>
      <c r="E3" s="384"/>
    </row>
    <row r="4" spans="1:5" s="147" customFormat="1" ht="12.75" x14ac:dyDescent="0.2">
      <c r="A4" s="285" t="s">
        <v>185</v>
      </c>
      <c r="B4" s="285"/>
      <c r="C4" s="285"/>
      <c r="D4" s="285"/>
      <c r="E4" s="384"/>
    </row>
    <row r="5" spans="1:5" s="94" customFormat="1" ht="8.25" customHeight="1" x14ac:dyDescent="0.2">
      <c r="A5" s="148"/>
      <c r="C5" s="70"/>
      <c r="E5" s="385"/>
    </row>
    <row r="6" spans="1:5" s="94" customFormat="1" ht="6.75" customHeight="1" x14ac:dyDescent="0.2">
      <c r="A6" s="148"/>
      <c r="C6" s="70"/>
      <c r="E6" s="385"/>
    </row>
    <row r="7" spans="1:5" s="94" customFormat="1" ht="12.75" x14ac:dyDescent="0.2">
      <c r="A7" s="285" t="s">
        <v>466</v>
      </c>
      <c r="B7" s="285"/>
      <c r="C7" s="285"/>
      <c r="D7" s="285"/>
      <c r="E7" s="384"/>
    </row>
    <row r="8" spans="1:5" s="94" customFormat="1" ht="12.75" x14ac:dyDescent="0.2">
      <c r="A8" s="488" t="s">
        <v>234</v>
      </c>
      <c r="B8" s="488"/>
      <c r="C8" s="488"/>
      <c r="D8" s="488"/>
      <c r="E8" s="488"/>
    </row>
    <row r="9" spans="1:5" s="94" customFormat="1" ht="13.5" x14ac:dyDescent="0.25">
      <c r="A9" s="287" t="s">
        <v>178</v>
      </c>
      <c r="B9" s="288"/>
      <c r="C9" s="288"/>
      <c r="D9" s="288"/>
      <c r="E9" s="384"/>
    </row>
    <row r="10" spans="1:5" s="94" customFormat="1" ht="9.75" customHeight="1" x14ac:dyDescent="0.25">
      <c r="A10" s="289"/>
      <c r="B10" s="288"/>
      <c r="C10" s="288"/>
      <c r="D10" s="288"/>
      <c r="E10" s="384"/>
    </row>
    <row r="11" spans="1:5" ht="9" customHeight="1" x14ac:dyDescent="0.2"/>
    <row r="12" spans="1:5" s="30" customFormat="1" ht="12.75" x14ac:dyDescent="0.2">
      <c r="A12" s="480" t="s">
        <v>229</v>
      </c>
      <c r="B12" s="489"/>
      <c r="C12" s="290">
        <v>2018</v>
      </c>
      <c r="D12" s="290">
        <v>2017</v>
      </c>
      <c r="E12" s="386" t="s">
        <v>105</v>
      </c>
    </row>
    <row r="13" spans="1:5" s="51" customFormat="1" ht="15.75" x14ac:dyDescent="0.2">
      <c r="A13" s="480"/>
      <c r="B13" s="489"/>
      <c r="C13" s="291" t="s">
        <v>245</v>
      </c>
      <c r="D13" s="291" t="s">
        <v>246</v>
      </c>
      <c r="E13" s="386" t="s">
        <v>181</v>
      </c>
    </row>
    <row r="14" spans="1:5" s="51" customFormat="1" x14ac:dyDescent="0.2">
      <c r="A14" s="482"/>
      <c r="B14" s="481"/>
      <c r="C14" s="200" t="s">
        <v>186</v>
      </c>
      <c r="D14" s="200" t="s">
        <v>187</v>
      </c>
      <c r="E14" s="378" t="s">
        <v>188</v>
      </c>
    </row>
    <row r="15" spans="1:5" s="51" customFormat="1" ht="12.75" x14ac:dyDescent="0.2">
      <c r="A15" s="270"/>
      <c r="B15" s="270"/>
      <c r="C15" s="271"/>
      <c r="D15" s="271"/>
      <c r="E15" s="362"/>
    </row>
    <row r="16" spans="1:5" s="51" customFormat="1" ht="12.75" x14ac:dyDescent="0.2">
      <c r="A16" s="52"/>
      <c r="B16" s="53" t="s">
        <v>296</v>
      </c>
      <c r="C16" s="292">
        <v>62767031889</v>
      </c>
      <c r="D16" s="292">
        <v>63328868983</v>
      </c>
      <c r="E16" s="387">
        <v>-0.88717373770060837</v>
      </c>
    </row>
    <row r="17" spans="1:5" ht="15" x14ac:dyDescent="0.25">
      <c r="C17" s="158"/>
      <c r="D17" s="80"/>
      <c r="E17" s="385"/>
    </row>
    <row r="18" spans="1:5" s="30" customFormat="1" ht="12.75" x14ac:dyDescent="0.2">
      <c r="A18" s="436">
        <v>1</v>
      </c>
      <c r="B18" s="449" t="s">
        <v>175</v>
      </c>
      <c r="C18" s="293">
        <v>34872174961</v>
      </c>
      <c r="D18" s="293">
        <v>33349559367</v>
      </c>
      <c r="E18" s="387">
        <v>4.5656243227808702</v>
      </c>
    </row>
    <row r="19" spans="1:5" s="149" customFormat="1" ht="12.75" x14ac:dyDescent="0.2">
      <c r="A19" s="48"/>
      <c r="B19" s="462" t="s">
        <v>174</v>
      </c>
      <c r="C19" s="294">
        <v>25705203738</v>
      </c>
      <c r="D19" s="294">
        <v>24935896257</v>
      </c>
      <c r="E19" s="385">
        <v>3.0851406866277742</v>
      </c>
    </row>
    <row r="20" spans="1:5" s="149" customFormat="1" ht="12.75" x14ac:dyDescent="0.2">
      <c r="A20" s="48"/>
      <c r="B20" s="463" t="s">
        <v>173</v>
      </c>
      <c r="C20" s="294">
        <v>5787083776</v>
      </c>
      <c r="D20" s="294">
        <v>5371981598</v>
      </c>
      <c r="E20" s="385">
        <v>7.727170512917314</v>
      </c>
    </row>
    <row r="21" spans="1:5" s="149" customFormat="1" ht="12.75" x14ac:dyDescent="0.2">
      <c r="A21" s="48"/>
      <c r="B21" s="463" t="s">
        <v>172</v>
      </c>
      <c r="C21" s="294">
        <v>769315920</v>
      </c>
      <c r="D21" s="294">
        <v>553101090</v>
      </c>
      <c r="E21" s="385">
        <v>39.09137658723472</v>
      </c>
    </row>
    <row r="22" spans="1:5" s="149" customFormat="1" ht="12.75" x14ac:dyDescent="0.2">
      <c r="A22" s="48"/>
      <c r="B22" s="463" t="s">
        <v>171</v>
      </c>
      <c r="C22" s="294">
        <v>549423171</v>
      </c>
      <c r="D22" s="294">
        <v>295157585</v>
      </c>
      <c r="E22" s="385">
        <v>86.14570619962214</v>
      </c>
    </row>
    <row r="23" spans="1:5" s="149" customFormat="1" ht="12.75" x14ac:dyDescent="0.2">
      <c r="A23" s="48"/>
      <c r="B23" s="463" t="s">
        <v>170</v>
      </c>
      <c r="C23" s="294">
        <v>551955948</v>
      </c>
      <c r="D23" s="294">
        <v>636128974</v>
      </c>
      <c r="E23" s="385">
        <v>-13.232069193565765</v>
      </c>
    </row>
    <row r="24" spans="1:5" s="149" customFormat="1" ht="12.75" x14ac:dyDescent="0.2">
      <c r="A24" s="48"/>
      <c r="B24" s="463" t="s">
        <v>169</v>
      </c>
      <c r="C24" s="294">
        <v>522196615</v>
      </c>
      <c r="D24" s="294">
        <v>660720548</v>
      </c>
      <c r="E24" s="385">
        <v>-20.965585741099126</v>
      </c>
    </row>
    <row r="25" spans="1:5" s="149" customFormat="1" ht="12.75" x14ac:dyDescent="0.2">
      <c r="A25" s="48"/>
      <c r="B25" s="463" t="s">
        <v>168</v>
      </c>
      <c r="C25" s="294">
        <v>830170215</v>
      </c>
      <c r="D25" s="294">
        <v>742240036</v>
      </c>
      <c r="E25" s="385">
        <v>11.846596078791949</v>
      </c>
    </row>
    <row r="26" spans="1:5" s="149" customFormat="1" ht="12.75" x14ac:dyDescent="0.2">
      <c r="A26" s="48"/>
      <c r="B26" s="463" t="s">
        <v>167</v>
      </c>
      <c r="C26" s="294">
        <v>53436758</v>
      </c>
      <c r="D26" s="294">
        <v>67340258</v>
      </c>
      <c r="E26" s="385">
        <v>-20.646639043170879</v>
      </c>
    </row>
    <row r="27" spans="1:5" s="149" customFormat="1" ht="12.75" x14ac:dyDescent="0.2">
      <c r="A27" s="48"/>
      <c r="B27" s="463" t="s">
        <v>166</v>
      </c>
      <c r="C27" s="294">
        <v>103388820</v>
      </c>
      <c r="D27" s="294">
        <v>86993021</v>
      </c>
      <c r="E27" s="385">
        <v>18.8472578737092</v>
      </c>
    </row>
    <row r="28" spans="1:5" ht="12.75" x14ac:dyDescent="0.2">
      <c r="A28" s="31">
        <v>2</v>
      </c>
      <c r="B28" s="59" t="s">
        <v>136</v>
      </c>
      <c r="C28" s="294">
        <v>3781614625</v>
      </c>
      <c r="D28" s="294">
        <v>3845341737</v>
      </c>
      <c r="E28" s="385">
        <v>-1.6572548386744379</v>
      </c>
    </row>
    <row r="29" spans="1:5" ht="12.75" x14ac:dyDescent="0.2">
      <c r="A29" s="31">
        <v>3</v>
      </c>
      <c r="B29" s="56" t="s">
        <v>297</v>
      </c>
      <c r="C29" s="294">
        <v>3281722076</v>
      </c>
      <c r="D29" s="294">
        <v>3407573774</v>
      </c>
      <c r="E29" s="385">
        <v>-3.6932934206811985</v>
      </c>
    </row>
    <row r="30" spans="1:5" ht="12.75" x14ac:dyDescent="0.2">
      <c r="A30" s="31">
        <v>4</v>
      </c>
      <c r="B30" s="59" t="s">
        <v>298</v>
      </c>
      <c r="C30" s="294">
        <v>1345315558</v>
      </c>
      <c r="D30" s="294">
        <v>1088356854</v>
      </c>
      <c r="E30" s="385">
        <v>23.609784148977297</v>
      </c>
    </row>
    <row r="31" spans="1:5" s="60" customFormat="1" ht="24" customHeight="1" x14ac:dyDescent="0.2">
      <c r="A31" s="60">
        <v>5</v>
      </c>
      <c r="B31" s="59" t="s">
        <v>299</v>
      </c>
      <c r="C31" s="294">
        <v>1537510255</v>
      </c>
      <c r="D31" s="294">
        <v>1927594500</v>
      </c>
      <c r="E31" s="385">
        <v>-20.236841566003637</v>
      </c>
    </row>
    <row r="32" spans="1:5" ht="12.75" x14ac:dyDescent="0.2">
      <c r="A32" s="31">
        <v>6</v>
      </c>
      <c r="B32" s="59" t="s">
        <v>300</v>
      </c>
      <c r="C32" s="294">
        <v>1032955767</v>
      </c>
      <c r="D32" s="294">
        <v>1508870746</v>
      </c>
      <c r="E32" s="385">
        <v>-31.541136327392216</v>
      </c>
    </row>
    <row r="33" spans="1:5" ht="12.75" x14ac:dyDescent="0.2">
      <c r="A33" s="31">
        <v>7</v>
      </c>
      <c r="B33" s="59" t="s">
        <v>487</v>
      </c>
      <c r="C33" s="294">
        <v>1551092108</v>
      </c>
      <c r="D33" s="294">
        <v>1246153672</v>
      </c>
      <c r="E33" s="385">
        <v>24.470371740797624</v>
      </c>
    </row>
    <row r="34" spans="1:5" ht="12.75" x14ac:dyDescent="0.2">
      <c r="A34" s="31">
        <v>8</v>
      </c>
      <c r="B34" s="61" t="s">
        <v>301</v>
      </c>
      <c r="C34" s="294">
        <v>1120147899</v>
      </c>
      <c r="D34" s="294">
        <v>1565223789</v>
      </c>
      <c r="E34" s="385">
        <v>-28.43528785646383</v>
      </c>
    </row>
    <row r="35" spans="1:5" ht="12.75" x14ac:dyDescent="0.2">
      <c r="A35" s="31">
        <v>9</v>
      </c>
      <c r="B35" s="59" t="s">
        <v>302</v>
      </c>
      <c r="C35" s="294">
        <v>920115661</v>
      </c>
      <c r="D35" s="294">
        <v>645851650</v>
      </c>
      <c r="E35" s="385">
        <v>42.465481198352585</v>
      </c>
    </row>
    <row r="36" spans="1:5" ht="12.75" x14ac:dyDescent="0.2">
      <c r="A36" s="31">
        <v>10</v>
      </c>
      <c r="B36" s="56" t="s">
        <v>303</v>
      </c>
      <c r="C36" s="294">
        <v>1145581181</v>
      </c>
      <c r="D36" s="294">
        <v>1294079314</v>
      </c>
      <c r="E36" s="385">
        <v>-11.475195638588186</v>
      </c>
    </row>
    <row r="37" spans="1:5" ht="12.75" x14ac:dyDescent="0.2">
      <c r="A37" s="31">
        <v>11</v>
      </c>
      <c r="B37" s="56" t="s">
        <v>305</v>
      </c>
      <c r="C37" s="294">
        <v>1095476822</v>
      </c>
      <c r="D37" s="294">
        <v>1065866529</v>
      </c>
      <c r="E37" s="385">
        <v>2.7780488639398859</v>
      </c>
    </row>
    <row r="38" spans="1:5" ht="12.75" x14ac:dyDescent="0.2">
      <c r="A38" s="31">
        <v>12</v>
      </c>
      <c r="B38" s="56" t="s">
        <v>306</v>
      </c>
      <c r="C38" s="294">
        <v>866475053</v>
      </c>
      <c r="D38" s="294">
        <v>1051335364</v>
      </c>
      <c r="E38" s="385">
        <v>-17.5833817951928</v>
      </c>
    </row>
    <row r="39" spans="1:5" ht="12.75" x14ac:dyDescent="0.2">
      <c r="A39" s="31">
        <v>13</v>
      </c>
      <c r="B39" s="56" t="s">
        <v>307</v>
      </c>
      <c r="C39" s="294">
        <v>669623414</v>
      </c>
      <c r="D39" s="294">
        <v>822093335</v>
      </c>
      <c r="E39" s="385">
        <v>-18.546546299393118</v>
      </c>
    </row>
    <row r="40" spans="1:5" ht="12.75" x14ac:dyDescent="0.2">
      <c r="A40" s="31">
        <v>14</v>
      </c>
      <c r="B40" s="59" t="s">
        <v>308</v>
      </c>
      <c r="C40" s="294">
        <v>1105568817</v>
      </c>
      <c r="D40" s="294">
        <v>1145270130</v>
      </c>
      <c r="E40" s="385">
        <v>-3.4665457484689632</v>
      </c>
    </row>
    <row r="41" spans="1:5" ht="12.75" x14ac:dyDescent="0.2">
      <c r="A41" s="31">
        <v>15</v>
      </c>
      <c r="B41" s="59" t="s">
        <v>309</v>
      </c>
      <c r="C41" s="294">
        <v>612337315</v>
      </c>
      <c r="D41" s="294">
        <v>1485311421</v>
      </c>
      <c r="E41" s="385">
        <v>-58.773809563267342</v>
      </c>
    </row>
    <row r="42" spans="1:5" ht="12.75" x14ac:dyDescent="0.2">
      <c r="A42" s="31">
        <v>16</v>
      </c>
      <c r="B42" s="56" t="s">
        <v>310</v>
      </c>
      <c r="C42" s="294">
        <v>1017195722</v>
      </c>
      <c r="D42" s="294">
        <v>1099624592</v>
      </c>
      <c r="E42" s="385">
        <v>-7.4960919026081596</v>
      </c>
    </row>
    <row r="43" spans="1:5" ht="12.75" x14ac:dyDescent="0.2">
      <c r="A43" s="31">
        <v>17</v>
      </c>
      <c r="B43" s="59" t="s">
        <v>311</v>
      </c>
      <c r="C43" s="294">
        <v>497542771</v>
      </c>
      <c r="D43" s="294">
        <v>324212126</v>
      </c>
      <c r="E43" s="385">
        <v>53.462110482567212</v>
      </c>
    </row>
    <row r="44" spans="1:5" ht="12.75" x14ac:dyDescent="0.2">
      <c r="A44" s="31">
        <v>18</v>
      </c>
      <c r="B44" s="56" t="s">
        <v>312</v>
      </c>
      <c r="C44" s="294">
        <v>644503478</v>
      </c>
      <c r="D44" s="294">
        <v>475645801</v>
      </c>
      <c r="E44" s="385">
        <v>35.500718527314405</v>
      </c>
    </row>
    <row r="45" spans="1:5" ht="12.75" x14ac:dyDescent="0.2">
      <c r="A45" s="31">
        <v>19</v>
      </c>
      <c r="B45" s="59" t="s">
        <v>313</v>
      </c>
      <c r="C45" s="294">
        <v>533120734</v>
      </c>
      <c r="D45" s="294">
        <v>442074140</v>
      </c>
      <c r="E45" s="385">
        <v>20.595322314035378</v>
      </c>
    </row>
    <row r="46" spans="1:5" ht="12.75" x14ac:dyDescent="0.2">
      <c r="A46" s="31">
        <v>20</v>
      </c>
      <c r="B46" s="59" t="s">
        <v>314</v>
      </c>
      <c r="C46" s="294">
        <v>449819701</v>
      </c>
      <c r="D46" s="294">
        <v>379267070</v>
      </c>
      <c r="E46" s="385">
        <v>18.602361391406852</v>
      </c>
    </row>
    <row r="47" spans="1:5" ht="12.75" x14ac:dyDescent="0.2">
      <c r="A47" s="31">
        <v>21</v>
      </c>
      <c r="B47" s="56" t="s">
        <v>315</v>
      </c>
      <c r="C47" s="294">
        <v>438527558</v>
      </c>
      <c r="D47" s="294">
        <v>556321929</v>
      </c>
      <c r="E47" s="385">
        <v>-21.173778141684572</v>
      </c>
    </row>
    <row r="48" spans="1:5" ht="12.75" x14ac:dyDescent="0.2">
      <c r="A48" s="31">
        <v>22</v>
      </c>
      <c r="B48" s="59" t="s">
        <v>316</v>
      </c>
      <c r="C48" s="294">
        <v>426510311</v>
      </c>
      <c r="D48" s="294">
        <v>466616709</v>
      </c>
      <c r="E48" s="385">
        <v>-8.5951482718978234</v>
      </c>
    </row>
    <row r="49" spans="1:5" ht="12.75" x14ac:dyDescent="0.2">
      <c r="A49" s="31">
        <v>23</v>
      </c>
      <c r="B49" s="59" t="s">
        <v>317</v>
      </c>
      <c r="C49" s="294">
        <v>261200166</v>
      </c>
      <c r="D49" s="294">
        <v>325752489</v>
      </c>
      <c r="E49" s="385">
        <v>-19.816371380051066</v>
      </c>
    </row>
    <row r="50" spans="1:5" ht="12.75" x14ac:dyDescent="0.2">
      <c r="A50" s="31">
        <v>24</v>
      </c>
      <c r="B50" s="59" t="s">
        <v>138</v>
      </c>
      <c r="C50" s="294">
        <v>195593443</v>
      </c>
      <c r="D50" s="294">
        <v>169715316</v>
      </c>
      <c r="E50" s="385">
        <v>15.247962063718523</v>
      </c>
    </row>
    <row r="51" spans="1:5" ht="12.75" x14ac:dyDescent="0.2">
      <c r="A51" s="31">
        <v>25</v>
      </c>
      <c r="B51" s="59" t="s">
        <v>318</v>
      </c>
      <c r="C51" s="294">
        <v>195681266</v>
      </c>
      <c r="D51" s="294">
        <v>164303908</v>
      </c>
      <c r="E51" s="385">
        <v>19.097146490270944</v>
      </c>
    </row>
    <row r="52" spans="1:5" ht="12.75" x14ac:dyDescent="0.2">
      <c r="A52" s="31">
        <v>26</v>
      </c>
      <c r="B52" s="59" t="s">
        <v>319</v>
      </c>
      <c r="C52" s="294">
        <v>133123288</v>
      </c>
      <c r="D52" s="294">
        <v>103830140</v>
      </c>
      <c r="E52" s="385">
        <v>28.212567179433634</v>
      </c>
    </row>
    <row r="53" spans="1:5" ht="12" customHeight="1" x14ac:dyDescent="0.2">
      <c r="A53" s="31">
        <v>27</v>
      </c>
      <c r="B53" s="59" t="s">
        <v>320</v>
      </c>
      <c r="C53" s="294">
        <v>264613497</v>
      </c>
      <c r="D53" s="294">
        <v>329255717</v>
      </c>
      <c r="E53" s="385">
        <v>-19.632831462725974</v>
      </c>
    </row>
    <row r="54" spans="1:5" ht="12.75" x14ac:dyDescent="0.2">
      <c r="A54" s="31">
        <v>28</v>
      </c>
      <c r="B54" s="59" t="s">
        <v>321</v>
      </c>
      <c r="C54" s="294">
        <v>127506099</v>
      </c>
      <c r="D54" s="294">
        <v>94772480</v>
      </c>
      <c r="E54" s="385">
        <v>34.539160524236578</v>
      </c>
    </row>
    <row r="55" spans="1:5" ht="12.75" x14ac:dyDescent="0.2">
      <c r="A55" s="31">
        <v>29</v>
      </c>
      <c r="B55" s="59" t="s">
        <v>322</v>
      </c>
      <c r="C55" s="294">
        <v>212256747</v>
      </c>
      <c r="D55" s="294">
        <v>226027483</v>
      </c>
      <c r="E55" s="385">
        <v>-6.092505131333958</v>
      </c>
    </row>
    <row r="56" spans="1:5" ht="12.75" x14ac:dyDescent="0.2">
      <c r="A56" s="31">
        <v>30</v>
      </c>
      <c r="B56" s="59" t="s">
        <v>323</v>
      </c>
      <c r="C56" s="294">
        <v>186054097</v>
      </c>
      <c r="D56" s="294">
        <v>223692198</v>
      </c>
      <c r="E56" s="385">
        <v>-16.825844323814998</v>
      </c>
    </row>
    <row r="57" spans="1:5" ht="12.75" x14ac:dyDescent="0.2">
      <c r="A57" s="31">
        <v>31</v>
      </c>
      <c r="B57" s="59" t="s">
        <v>324</v>
      </c>
      <c r="C57" s="294">
        <v>164364632</v>
      </c>
      <c r="D57" s="294">
        <v>160082867</v>
      </c>
      <c r="E57" s="385">
        <v>2.6747178384805004</v>
      </c>
    </row>
    <row r="58" spans="1:5" ht="12.75" x14ac:dyDescent="0.2">
      <c r="A58" s="31">
        <v>32</v>
      </c>
      <c r="B58" s="59" t="s">
        <v>325</v>
      </c>
      <c r="C58" s="294">
        <v>97065795</v>
      </c>
      <c r="D58" s="294">
        <v>74176222</v>
      </c>
      <c r="E58" s="385">
        <v>30.85836995041349</v>
      </c>
    </row>
    <row r="59" spans="1:5" ht="12.75" x14ac:dyDescent="0.2">
      <c r="A59" s="31">
        <v>33</v>
      </c>
      <c r="B59" s="61" t="s">
        <v>326</v>
      </c>
      <c r="C59" s="294">
        <v>103202916</v>
      </c>
      <c r="D59" s="294">
        <v>119877546</v>
      </c>
      <c r="E59" s="385">
        <v>-13.909719172930012</v>
      </c>
    </row>
    <row r="60" spans="1:5" ht="12.75" x14ac:dyDescent="0.2">
      <c r="A60" s="31">
        <v>34</v>
      </c>
      <c r="B60" s="59" t="s">
        <v>327</v>
      </c>
      <c r="C60" s="294">
        <v>125925971</v>
      </c>
      <c r="D60" s="294">
        <v>103015149</v>
      </c>
      <c r="E60" s="385">
        <v>22.240245461373842</v>
      </c>
    </row>
    <row r="61" spans="1:5" ht="24" customHeight="1" x14ac:dyDescent="0.2">
      <c r="A61" s="31">
        <v>35</v>
      </c>
      <c r="B61" s="59" t="s">
        <v>328</v>
      </c>
      <c r="C61" s="294">
        <v>133202697</v>
      </c>
      <c r="D61" s="294">
        <v>369779925</v>
      </c>
      <c r="E61" s="385">
        <v>-63.977845200763674</v>
      </c>
    </row>
    <row r="62" spans="1:5" ht="12.75" x14ac:dyDescent="0.2">
      <c r="A62" s="31">
        <v>36</v>
      </c>
      <c r="B62" s="59" t="s">
        <v>329</v>
      </c>
      <c r="C62" s="294">
        <v>62995278</v>
      </c>
      <c r="D62" s="294">
        <v>58686313</v>
      </c>
      <c r="E62" s="385">
        <v>7.3423678873811626</v>
      </c>
    </row>
    <row r="63" spans="1:5" ht="12.75" x14ac:dyDescent="0.2">
      <c r="A63" s="31">
        <v>37</v>
      </c>
      <c r="B63" s="59" t="s">
        <v>330</v>
      </c>
      <c r="C63" s="294">
        <v>89793431</v>
      </c>
      <c r="D63" s="294">
        <v>47139000</v>
      </c>
      <c r="E63" s="385">
        <v>90.486499501474356</v>
      </c>
    </row>
    <row r="64" spans="1:5" ht="12.75" x14ac:dyDescent="0.2">
      <c r="A64" s="31">
        <v>38</v>
      </c>
      <c r="B64" s="59" t="s">
        <v>331</v>
      </c>
      <c r="C64" s="294">
        <v>70119238</v>
      </c>
      <c r="D64" s="294">
        <v>92502852</v>
      </c>
      <c r="E64" s="385">
        <v>-24.197755545958731</v>
      </c>
    </row>
    <row r="65" spans="1:13" ht="12.75" x14ac:dyDescent="0.2">
      <c r="A65" s="31">
        <v>39</v>
      </c>
      <c r="B65" s="61" t="s">
        <v>332</v>
      </c>
      <c r="C65" s="294">
        <v>32462622</v>
      </c>
      <c r="D65" s="294">
        <v>63436357</v>
      </c>
      <c r="E65" s="385">
        <v>-48.826471860608265</v>
      </c>
    </row>
    <row r="66" spans="1:13" ht="12.75" x14ac:dyDescent="0.2">
      <c r="A66" s="31">
        <v>40</v>
      </c>
      <c r="B66" s="59" t="s">
        <v>333</v>
      </c>
      <c r="C66" s="294">
        <v>50878750</v>
      </c>
      <c r="D66" s="294">
        <v>41160364</v>
      </c>
      <c r="E66" s="385">
        <v>23.611030262025867</v>
      </c>
    </row>
    <row r="67" spans="1:13" ht="12.75" x14ac:dyDescent="0.2">
      <c r="A67" s="31">
        <v>41</v>
      </c>
      <c r="B67" s="59" t="s">
        <v>334</v>
      </c>
      <c r="C67" s="294">
        <v>44166088</v>
      </c>
      <c r="D67" s="294">
        <v>34287898</v>
      </c>
      <c r="E67" s="385">
        <v>28.809552571580799</v>
      </c>
    </row>
    <row r="68" spans="1:13" ht="12.75" x14ac:dyDescent="0.2">
      <c r="A68" s="31">
        <v>42</v>
      </c>
      <c r="B68" s="59" t="s">
        <v>335</v>
      </c>
      <c r="C68" s="294">
        <v>46109513</v>
      </c>
      <c r="D68" s="294">
        <v>28601802</v>
      </c>
      <c r="E68" s="385">
        <v>61.211915948512605</v>
      </c>
    </row>
    <row r="69" spans="1:13" ht="12.75" x14ac:dyDescent="0.2">
      <c r="A69" s="31">
        <v>43</v>
      </c>
      <c r="B69" s="59" t="s">
        <v>336</v>
      </c>
      <c r="C69" s="294">
        <v>7997448</v>
      </c>
      <c r="D69" s="294">
        <v>3685888</v>
      </c>
      <c r="E69" s="385">
        <v>116.97479684678429</v>
      </c>
    </row>
    <row r="70" spans="1:13" ht="12.75" x14ac:dyDescent="0.2">
      <c r="A70" s="31">
        <v>44</v>
      </c>
      <c r="B70" s="59" t="s">
        <v>337</v>
      </c>
      <c r="C70" s="294">
        <v>29512779</v>
      </c>
      <c r="D70" s="294">
        <v>33776311</v>
      </c>
      <c r="E70" s="385">
        <v>-12.62284682302931</v>
      </c>
    </row>
    <row r="71" spans="1:13" ht="12.75" x14ac:dyDescent="0.2">
      <c r="A71" s="31">
        <v>45</v>
      </c>
      <c r="B71" s="31" t="s">
        <v>338</v>
      </c>
      <c r="C71" s="294">
        <v>25091289</v>
      </c>
      <c r="D71" s="294">
        <v>24829268</v>
      </c>
      <c r="E71" s="385">
        <v>1.0552908768796554</v>
      </c>
    </row>
    <row r="72" spans="1:13" ht="12.75" x14ac:dyDescent="0.2">
      <c r="A72" s="31">
        <v>46</v>
      </c>
      <c r="B72" s="31" t="s">
        <v>339</v>
      </c>
      <c r="C72" s="294">
        <v>32886581</v>
      </c>
      <c r="D72" s="294">
        <v>42456053</v>
      </c>
      <c r="E72" s="385">
        <v>-22.539711828605459</v>
      </c>
    </row>
    <row r="73" spans="1:13" ht="12.75" x14ac:dyDescent="0.2">
      <c r="A73" s="31">
        <v>47</v>
      </c>
      <c r="B73" s="31" t="s">
        <v>340</v>
      </c>
      <c r="C73" s="295">
        <v>59650278</v>
      </c>
      <c r="D73" s="294">
        <v>61245317</v>
      </c>
      <c r="E73" s="385">
        <v>-2.604344426856342</v>
      </c>
    </row>
    <row r="74" spans="1:13" ht="12.75" x14ac:dyDescent="0.2">
      <c r="A74" s="31">
        <v>48</v>
      </c>
      <c r="B74" s="31" t="s">
        <v>486</v>
      </c>
      <c r="C74" s="295">
        <v>15580099</v>
      </c>
      <c r="D74" s="294">
        <v>27171519</v>
      </c>
      <c r="E74" s="385">
        <v>-42.660183996338233</v>
      </c>
    </row>
    <row r="75" spans="1:13" ht="12.75" x14ac:dyDescent="0.2">
      <c r="A75" s="31">
        <v>49</v>
      </c>
      <c r="B75" s="31" t="s">
        <v>341</v>
      </c>
      <c r="C75" s="295">
        <v>32514087</v>
      </c>
      <c r="D75" s="294">
        <v>11004894</v>
      </c>
      <c r="E75" s="385">
        <v>195.45116018382367</v>
      </c>
      <c r="F75" s="277"/>
      <c r="G75" s="277"/>
      <c r="H75" s="277"/>
      <c r="I75" s="277"/>
      <c r="J75" s="277"/>
      <c r="K75" s="277"/>
      <c r="L75" s="277"/>
      <c r="M75" s="277"/>
    </row>
    <row r="76" spans="1:13" x14ac:dyDescent="0.2">
      <c r="A76" s="272">
        <v>50</v>
      </c>
      <c r="B76" s="273" t="s">
        <v>3</v>
      </c>
      <c r="C76" s="296">
        <v>1022552007</v>
      </c>
      <c r="D76" s="297">
        <v>1102359158</v>
      </c>
      <c r="E76" s="388">
        <v>-7.2396687069569365</v>
      </c>
      <c r="F76" s="57"/>
      <c r="G76" s="298"/>
      <c r="H76" s="57"/>
      <c r="I76" s="299"/>
      <c r="J76" s="299"/>
      <c r="K76" s="277"/>
      <c r="L76" s="277"/>
      <c r="M76" s="277"/>
    </row>
    <row r="77" spans="1:13" ht="9" customHeight="1" x14ac:dyDescent="0.2">
      <c r="A77" s="150"/>
      <c r="B77" s="275"/>
      <c r="C77" s="276"/>
      <c r="D77" s="277"/>
      <c r="E77" s="367"/>
      <c r="F77" s="277"/>
      <c r="G77" s="276"/>
      <c r="H77" s="277"/>
      <c r="I77" s="278"/>
      <c r="J77" s="278"/>
      <c r="K77" s="277"/>
      <c r="L77" s="277"/>
      <c r="M77" s="277"/>
    </row>
    <row r="78" spans="1:13" s="453" customFormat="1" ht="12.75" customHeight="1" x14ac:dyDescent="0.2">
      <c r="A78" s="139" t="s">
        <v>484</v>
      </c>
      <c r="B78" s="450"/>
      <c r="E78" s="452"/>
      <c r="G78" s="2"/>
      <c r="H78" s="2"/>
      <c r="I78" s="2"/>
      <c r="J78" s="455"/>
      <c r="K78" s="455"/>
      <c r="L78" s="455"/>
      <c r="M78" s="455"/>
    </row>
    <row r="79" spans="1:13" s="453" customFormat="1" ht="8.25" customHeight="1" x14ac:dyDescent="0.2">
      <c r="A79" s="139"/>
      <c r="B79" s="450"/>
      <c r="E79" s="452"/>
      <c r="G79" s="2"/>
      <c r="H79" s="2"/>
      <c r="I79" s="2"/>
      <c r="J79" s="455"/>
      <c r="K79" s="455"/>
      <c r="L79" s="455"/>
      <c r="M79" s="455"/>
    </row>
    <row r="80" spans="1:13" s="453" customFormat="1" ht="12.75" customHeight="1" x14ac:dyDescent="0.2">
      <c r="A80" s="454" t="s">
        <v>485</v>
      </c>
      <c r="B80" s="450"/>
      <c r="E80" s="452"/>
      <c r="F80" s="455"/>
      <c r="G80" s="455"/>
      <c r="H80" s="455"/>
      <c r="I80" s="455"/>
      <c r="J80" s="455"/>
      <c r="K80" s="455"/>
      <c r="L80" s="455"/>
      <c r="M80" s="455"/>
    </row>
    <row r="81" spans="1:13" s="30" customFormat="1" ht="12.75" customHeight="1" x14ac:dyDescent="0.2">
      <c r="A81" s="48" t="s">
        <v>110</v>
      </c>
      <c r="B81" s="279" t="s">
        <v>342</v>
      </c>
      <c r="E81" s="368"/>
      <c r="F81" s="52"/>
      <c r="G81" s="52"/>
      <c r="H81" s="52"/>
      <c r="I81" s="52"/>
      <c r="J81" s="52"/>
      <c r="K81" s="52"/>
      <c r="L81" s="52"/>
      <c r="M81" s="52"/>
    </row>
    <row r="82" spans="1:13" s="30" customFormat="1" ht="12.75" customHeight="1" x14ac:dyDescent="0.2">
      <c r="A82" s="48" t="s">
        <v>111</v>
      </c>
      <c r="B82" s="280" t="s">
        <v>343</v>
      </c>
      <c r="E82" s="368"/>
      <c r="F82" s="52"/>
      <c r="G82" s="52"/>
      <c r="H82" s="52"/>
      <c r="I82" s="52"/>
      <c r="J82" s="52"/>
      <c r="K82" s="52"/>
      <c r="L82" s="52"/>
      <c r="M82" s="52"/>
    </row>
    <row r="83" spans="1:13" s="30" customFormat="1" ht="12.75" customHeight="1" x14ac:dyDescent="0.2">
      <c r="A83" s="48" t="s">
        <v>115</v>
      </c>
      <c r="B83" s="279" t="s">
        <v>344</v>
      </c>
      <c r="E83" s="368"/>
      <c r="F83" s="52"/>
      <c r="G83" s="52"/>
      <c r="H83" s="52"/>
      <c r="I83" s="52"/>
      <c r="J83" s="52"/>
      <c r="K83" s="52"/>
      <c r="L83" s="52"/>
      <c r="M83" s="52"/>
    </row>
    <row r="84" spans="1:13" s="30" customFormat="1" ht="12.75" customHeight="1" x14ac:dyDescent="0.2">
      <c r="A84" s="281" t="s">
        <v>117</v>
      </c>
      <c r="B84" s="279" t="s">
        <v>345</v>
      </c>
      <c r="E84" s="368"/>
      <c r="F84" s="52"/>
      <c r="G84" s="52"/>
      <c r="H84" s="52"/>
      <c r="I84" s="52"/>
      <c r="J84" s="52"/>
      <c r="K84" s="52"/>
      <c r="L84" s="52"/>
      <c r="M84" s="52"/>
    </row>
    <row r="85" spans="1:13" s="30" customFormat="1" ht="12.75" customHeight="1" x14ac:dyDescent="0.2">
      <c r="A85" s="281" t="s">
        <v>346</v>
      </c>
      <c r="B85" s="279" t="s">
        <v>347</v>
      </c>
      <c r="E85" s="368"/>
    </row>
    <row r="86" spans="1:13" s="30" customFormat="1" ht="12.75" customHeight="1" x14ac:dyDescent="0.2">
      <c r="A86" s="48" t="s">
        <v>348</v>
      </c>
      <c r="B86" s="279" t="s">
        <v>349</v>
      </c>
      <c r="E86" s="368"/>
    </row>
    <row r="87" spans="1:13" s="30" customFormat="1" ht="12.75" customHeight="1" x14ac:dyDescent="0.2">
      <c r="A87" s="48" t="s">
        <v>350</v>
      </c>
      <c r="B87" s="279" t="s">
        <v>351</v>
      </c>
      <c r="E87" s="368"/>
    </row>
    <row r="88" spans="1:13" s="300" customFormat="1" ht="12.75" customHeight="1" x14ac:dyDescent="0.2">
      <c r="A88" s="281" t="s">
        <v>197</v>
      </c>
      <c r="B88" s="279" t="s">
        <v>198</v>
      </c>
      <c r="C88" s="30"/>
      <c r="D88" s="30"/>
      <c r="E88" s="368"/>
      <c r="F88" s="30"/>
    </row>
    <row r="89" spans="1:13" s="30" customFormat="1" ht="12.75" customHeight="1" x14ac:dyDescent="0.2">
      <c r="A89" s="48" t="s">
        <v>199</v>
      </c>
      <c r="B89" s="279" t="s">
        <v>200</v>
      </c>
      <c r="E89" s="368"/>
    </row>
    <row r="90" spans="1:13" s="30" customFormat="1" ht="12.75" customHeight="1" x14ac:dyDescent="0.2">
      <c r="A90" s="48"/>
      <c r="B90" s="279"/>
      <c r="E90" s="368"/>
    </row>
    <row r="91" spans="1:13" s="30" customFormat="1" ht="12.75" customHeight="1" x14ac:dyDescent="0.2">
      <c r="A91" s="143"/>
      <c r="B91" s="279"/>
      <c r="E91" s="368"/>
    </row>
    <row r="92" spans="1:13" s="30" customFormat="1" ht="12.75" customHeight="1" x14ac:dyDescent="0.2">
      <c r="A92" s="48"/>
      <c r="B92" s="279"/>
      <c r="E92" s="368"/>
    </row>
    <row r="93" spans="1:13" s="30" customFormat="1" ht="12.75" customHeight="1" x14ac:dyDescent="0.2">
      <c r="A93" s="48"/>
      <c r="B93" s="279"/>
      <c r="E93" s="368"/>
    </row>
    <row r="94" spans="1:13" s="30" customFormat="1" ht="12.75" customHeight="1" x14ac:dyDescent="0.2">
      <c r="A94" s="48"/>
      <c r="B94" s="279"/>
      <c r="E94" s="368"/>
    </row>
    <row r="95" spans="1:13" s="30" customFormat="1" ht="12.75" customHeight="1" x14ac:dyDescent="0.2">
      <c r="A95" s="48"/>
      <c r="B95" s="279"/>
      <c r="E95" s="368"/>
    </row>
    <row r="96" spans="1:13" s="30" customFormat="1" ht="12.75" customHeight="1" x14ac:dyDescent="0.2">
      <c r="A96" s="48"/>
      <c r="B96" s="279"/>
      <c r="E96" s="368"/>
    </row>
    <row r="97" spans="1:5" s="30" customFormat="1" ht="12.75" customHeight="1" x14ac:dyDescent="0.2">
      <c r="A97" s="48"/>
      <c r="B97" s="279"/>
      <c r="E97" s="368"/>
    </row>
    <row r="98" spans="1:5" s="30" customFormat="1" ht="12.75" customHeight="1" x14ac:dyDescent="0.2">
      <c r="A98" s="48"/>
      <c r="B98" s="279"/>
      <c r="E98" s="368"/>
    </row>
    <row r="99" spans="1:5" s="30" customFormat="1" ht="12.75" customHeight="1" x14ac:dyDescent="0.2">
      <c r="A99" s="48"/>
      <c r="B99" s="279"/>
      <c r="E99" s="368"/>
    </row>
    <row r="100" spans="1:5" s="30" customFormat="1" ht="12.75" customHeight="1" x14ac:dyDescent="0.2">
      <c r="A100" s="48"/>
      <c r="B100" s="279"/>
      <c r="E100" s="368"/>
    </row>
    <row r="101" spans="1:5" s="30" customFormat="1" ht="12.75" customHeight="1" x14ac:dyDescent="0.2">
      <c r="A101" s="48"/>
      <c r="B101" s="279"/>
      <c r="E101" s="368"/>
    </row>
    <row r="102" spans="1:5" s="30" customFormat="1" ht="12.75" customHeight="1" x14ac:dyDescent="0.2">
      <c r="A102" s="48"/>
      <c r="B102" s="279"/>
      <c r="E102" s="368"/>
    </row>
    <row r="103" spans="1:5" s="30" customFormat="1" ht="12.75" customHeight="1" x14ac:dyDescent="0.2">
      <c r="A103" s="48"/>
      <c r="B103" s="279"/>
      <c r="E103" s="368"/>
    </row>
    <row r="104" spans="1:5" s="30" customFormat="1" ht="12.75" customHeight="1" x14ac:dyDescent="0.2">
      <c r="A104" s="48"/>
      <c r="B104" s="279"/>
      <c r="E104" s="368"/>
    </row>
    <row r="105" spans="1:5" s="30" customFormat="1" ht="12.75" customHeight="1" x14ac:dyDescent="0.2">
      <c r="A105" s="48"/>
      <c r="B105" s="279"/>
      <c r="E105" s="368"/>
    </row>
    <row r="106" spans="1:5" s="30" customFormat="1" ht="12.75" customHeight="1" x14ac:dyDescent="0.2">
      <c r="A106" s="48"/>
      <c r="B106" s="279"/>
      <c r="E106" s="368"/>
    </row>
    <row r="107" spans="1:5" s="30" customFormat="1" ht="12.75" customHeight="1" x14ac:dyDescent="0.2">
      <c r="A107" s="48"/>
      <c r="B107" s="279"/>
      <c r="E107" s="368"/>
    </row>
    <row r="108" spans="1:5" ht="13.5" customHeight="1" x14ac:dyDescent="0.2">
      <c r="B108" s="279"/>
    </row>
    <row r="109" spans="1:5" ht="13.5" customHeight="1" x14ac:dyDescent="0.2">
      <c r="B109" s="279"/>
    </row>
    <row r="110" spans="1:5" ht="13.5" customHeight="1" x14ac:dyDescent="0.2">
      <c r="B110" s="279"/>
    </row>
    <row r="111" spans="1:5" ht="13.5" customHeight="1" x14ac:dyDescent="0.2">
      <c r="B111" s="279"/>
    </row>
    <row r="112" spans="1:5" x14ac:dyDescent="0.2">
      <c r="B112" s="279"/>
    </row>
    <row r="113" spans="2:2" x14ac:dyDescent="0.2">
      <c r="B113" s="279"/>
    </row>
    <row r="114" spans="2:2" x14ac:dyDescent="0.2">
      <c r="B114" s="279"/>
    </row>
    <row r="115" spans="2:2" x14ac:dyDescent="0.2">
      <c r="B115" s="279"/>
    </row>
    <row r="116" spans="2:2" x14ac:dyDescent="0.2">
      <c r="B116" s="279"/>
    </row>
    <row r="117" spans="2:2" x14ac:dyDescent="0.2">
      <c r="B117" s="279"/>
    </row>
  </sheetData>
  <mergeCells count="2">
    <mergeCell ref="A8:E8"/>
    <mergeCell ref="A12:B14"/>
  </mergeCells>
  <printOptions horizontalCentered="1"/>
  <pageMargins left="0.19" right="0.23" top="0.4" bottom="0.25" header="0.5" footer="0.5"/>
  <pageSetup paperSize="14" scale="67" orientation="portrait" horizontalDpi="4294967292"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91"/>
  <sheetViews>
    <sheetView workbookViewId="0">
      <selection activeCell="A12" sqref="A12:B14"/>
    </sheetView>
  </sheetViews>
  <sheetFormatPr defaultRowHeight="12" x14ac:dyDescent="0.2"/>
  <cols>
    <col min="1" max="1" width="4" style="48" customWidth="1"/>
    <col min="2" max="2" width="42.5703125" style="49" customWidth="1"/>
    <col min="3" max="3" width="9.140625" style="50"/>
    <col min="4" max="4" width="11.28515625" style="369" customWidth="1"/>
    <col min="5" max="5" width="9.140625" style="50"/>
    <col min="6" max="6" width="9.140625" style="369"/>
    <col min="7" max="7" width="9.7109375" style="364" customWidth="1"/>
    <col min="8" max="16384" width="9.140625" style="31"/>
  </cols>
  <sheetData>
    <row r="1" spans="1:7" s="30" customFormat="1" x14ac:dyDescent="0.2">
      <c r="A1" s="487" t="s">
        <v>0</v>
      </c>
      <c r="B1" s="487"/>
      <c r="C1" s="487"/>
      <c r="D1" s="487"/>
      <c r="E1" s="487"/>
      <c r="F1" s="487"/>
      <c r="G1" s="487"/>
    </row>
    <row r="2" spans="1:7" s="30" customFormat="1" x14ac:dyDescent="0.2">
      <c r="A2" s="487" t="s">
        <v>176</v>
      </c>
      <c r="B2" s="487"/>
      <c r="C2" s="487"/>
      <c r="D2" s="487"/>
      <c r="E2" s="487"/>
      <c r="F2" s="487"/>
      <c r="G2" s="487"/>
    </row>
    <row r="3" spans="1:7" s="30" customFormat="1" x14ac:dyDescent="0.2">
      <c r="A3" s="487" t="s">
        <v>182</v>
      </c>
      <c r="B3" s="487"/>
      <c r="C3" s="487"/>
      <c r="D3" s="487"/>
      <c r="E3" s="487"/>
      <c r="F3" s="487"/>
      <c r="G3" s="487"/>
    </row>
    <row r="4" spans="1:7" x14ac:dyDescent="0.2">
      <c r="A4" s="487" t="s">
        <v>185</v>
      </c>
      <c r="B4" s="487"/>
      <c r="C4" s="487"/>
      <c r="D4" s="487"/>
      <c r="E4" s="487"/>
      <c r="F4" s="487"/>
      <c r="G4" s="487"/>
    </row>
    <row r="5" spans="1:7" x14ac:dyDescent="0.2">
      <c r="A5" s="29"/>
      <c r="B5" s="32"/>
      <c r="C5" s="33"/>
      <c r="D5" s="356"/>
      <c r="E5" s="33"/>
      <c r="F5" s="356"/>
      <c r="G5" s="369"/>
    </row>
    <row r="6" spans="1:7" s="39" customFormat="1" ht="12.75" x14ac:dyDescent="0.2">
      <c r="A6" s="34"/>
      <c r="B6" s="35"/>
      <c r="C6" s="36"/>
      <c r="D6" s="357"/>
      <c r="E6" s="38"/>
      <c r="F6" s="370"/>
      <c r="G6" s="373"/>
    </row>
    <row r="7" spans="1:7" x14ac:dyDescent="0.2">
      <c r="A7" s="40" t="s">
        <v>231</v>
      </c>
      <c r="B7" s="41"/>
      <c r="C7" s="42"/>
      <c r="D7" s="358"/>
      <c r="E7" s="43"/>
      <c r="F7" s="374"/>
      <c r="G7" s="371"/>
    </row>
    <row r="8" spans="1:7" x14ac:dyDescent="0.2">
      <c r="A8" s="40" t="s">
        <v>479</v>
      </c>
      <c r="B8" s="41"/>
      <c r="C8" s="42"/>
      <c r="D8" s="358"/>
      <c r="E8" s="43"/>
      <c r="F8" s="374"/>
      <c r="G8" s="371"/>
    </row>
    <row r="9" spans="1:7" s="47" customFormat="1" x14ac:dyDescent="0.2">
      <c r="A9" s="159" t="s">
        <v>177</v>
      </c>
      <c r="B9" s="44"/>
      <c r="C9" s="45"/>
      <c r="D9" s="359"/>
      <c r="E9" s="46"/>
      <c r="F9" s="372"/>
      <c r="G9" s="375"/>
    </row>
    <row r="12" spans="1:7" s="30" customFormat="1" ht="14.25" customHeight="1" x14ac:dyDescent="0.2">
      <c r="A12" s="480" t="s">
        <v>229</v>
      </c>
      <c r="B12" s="490"/>
      <c r="C12" s="483">
        <v>2018</v>
      </c>
      <c r="D12" s="483"/>
      <c r="E12" s="484">
        <v>2017</v>
      </c>
      <c r="F12" s="484"/>
      <c r="G12" s="485" t="s">
        <v>478</v>
      </c>
    </row>
    <row r="13" spans="1:7" s="51" customFormat="1" ht="14.25" x14ac:dyDescent="0.2">
      <c r="A13" s="491"/>
      <c r="B13" s="490"/>
      <c r="C13" s="268" t="s">
        <v>243</v>
      </c>
      <c r="D13" s="360" t="s">
        <v>1</v>
      </c>
      <c r="E13" s="269" t="s">
        <v>244</v>
      </c>
      <c r="F13" s="360" t="s">
        <v>1</v>
      </c>
      <c r="G13" s="486"/>
    </row>
    <row r="14" spans="1:7" s="51" customFormat="1" x14ac:dyDescent="0.2">
      <c r="A14" s="491"/>
      <c r="B14" s="490"/>
      <c r="C14" s="200" t="s">
        <v>186</v>
      </c>
      <c r="D14" s="361" t="s">
        <v>187</v>
      </c>
      <c r="E14" s="200" t="s">
        <v>188</v>
      </c>
      <c r="F14" s="361" t="s">
        <v>189</v>
      </c>
      <c r="G14" s="378" t="s">
        <v>190</v>
      </c>
    </row>
    <row r="15" spans="1:7" s="51" customFormat="1" ht="12.75" x14ac:dyDescent="0.2">
      <c r="A15" s="435"/>
      <c r="B15" s="435"/>
      <c r="C15" s="271"/>
      <c r="D15" s="362"/>
      <c r="E15" s="271"/>
      <c r="F15" s="362"/>
      <c r="G15" s="362"/>
    </row>
    <row r="16" spans="1:7" s="51" customFormat="1" x14ac:dyDescent="0.2">
      <c r="A16" s="52"/>
      <c r="B16" s="54" t="s">
        <v>293</v>
      </c>
      <c r="C16" s="113">
        <v>9469396516</v>
      </c>
      <c r="D16" s="363">
        <v>100</v>
      </c>
      <c r="E16" s="113">
        <v>8862531804</v>
      </c>
      <c r="F16" s="363">
        <v>100</v>
      </c>
      <c r="G16" s="379">
        <v>6.8475321208562479</v>
      </c>
    </row>
    <row r="17" spans="1:7" ht="15" x14ac:dyDescent="0.25">
      <c r="C17" s="158"/>
      <c r="D17" s="364"/>
      <c r="E17" s="114"/>
      <c r="F17" s="364"/>
    </row>
    <row r="18" spans="1:7" s="30" customFormat="1" x14ac:dyDescent="0.2">
      <c r="A18" s="436">
        <v>1</v>
      </c>
      <c r="B18" s="449" t="s">
        <v>235</v>
      </c>
      <c r="C18" s="262">
        <v>2556576625</v>
      </c>
      <c r="D18" s="363">
        <v>26.998305759826103</v>
      </c>
      <c r="E18" s="262">
        <v>2461527676</v>
      </c>
      <c r="F18" s="363">
        <v>27.774542652574947</v>
      </c>
      <c r="G18" s="379">
        <v>3.8613804722462008</v>
      </c>
    </row>
    <row r="19" spans="1:7" s="58" customFormat="1" ht="12.75" x14ac:dyDescent="0.2">
      <c r="A19" s="48"/>
      <c r="B19" s="462" t="s">
        <v>174</v>
      </c>
      <c r="C19" s="114">
        <v>1757180182</v>
      </c>
      <c r="D19" s="365">
        <v>18.556411478080722</v>
      </c>
      <c r="E19" s="114">
        <v>1696951443</v>
      </c>
      <c r="F19" s="365">
        <v>19.147479304210798</v>
      </c>
      <c r="G19" s="380">
        <v>3.5492317266027973</v>
      </c>
    </row>
    <row r="20" spans="1:7" s="58" customFormat="1" ht="12.75" x14ac:dyDescent="0.2">
      <c r="A20" s="48"/>
      <c r="B20" s="462" t="s">
        <v>173</v>
      </c>
      <c r="C20" s="114">
        <v>306243198</v>
      </c>
      <c r="D20" s="365">
        <v>3.2340307799188159</v>
      </c>
      <c r="E20" s="114">
        <v>289252425</v>
      </c>
      <c r="F20" s="365">
        <v>3.2637674131612067</v>
      </c>
      <c r="G20" s="380">
        <v>5.8740295781444241</v>
      </c>
    </row>
    <row r="21" spans="1:7" s="58" customFormat="1" ht="12.75" x14ac:dyDescent="0.2">
      <c r="A21" s="48"/>
      <c r="B21" s="462" t="s">
        <v>172</v>
      </c>
      <c r="C21" s="114">
        <v>13202379</v>
      </c>
      <c r="D21" s="365">
        <v>0.13942154579431279</v>
      </c>
      <c r="E21" s="114">
        <v>16604008</v>
      </c>
      <c r="F21" s="365">
        <v>0.18735061681252274</v>
      </c>
      <c r="G21" s="380">
        <v>-20.486794513710183</v>
      </c>
    </row>
    <row r="22" spans="1:7" s="58" customFormat="1" ht="12.75" x14ac:dyDescent="0.2">
      <c r="A22" s="48"/>
      <c r="B22" s="462" t="s">
        <v>171</v>
      </c>
      <c r="C22" s="114">
        <v>117854790</v>
      </c>
      <c r="D22" s="365">
        <v>1.2445860705153304</v>
      </c>
      <c r="E22" s="114">
        <v>107537880</v>
      </c>
      <c r="F22" s="365">
        <v>1.2133990870584412</v>
      </c>
      <c r="G22" s="380">
        <v>9.5937450133850568</v>
      </c>
    </row>
    <row r="23" spans="1:7" s="58" customFormat="1" ht="12.75" x14ac:dyDescent="0.2">
      <c r="A23" s="48"/>
      <c r="B23" s="462" t="s">
        <v>170</v>
      </c>
      <c r="C23" s="114">
        <v>102410341</v>
      </c>
      <c r="D23" s="365">
        <v>1.0814875142989524</v>
      </c>
      <c r="E23" s="114">
        <v>109705860</v>
      </c>
      <c r="F23" s="365">
        <v>1.2378613970162065</v>
      </c>
      <c r="G23" s="380">
        <v>-6.6500722933123146</v>
      </c>
    </row>
    <row r="24" spans="1:7" s="58" customFormat="1" ht="12.75" x14ac:dyDescent="0.2">
      <c r="A24" s="48"/>
      <c r="B24" s="462" t="s">
        <v>169</v>
      </c>
      <c r="C24" s="114">
        <v>189553052</v>
      </c>
      <c r="D24" s="365">
        <v>2.001743740266035</v>
      </c>
      <c r="E24" s="114">
        <v>158297065</v>
      </c>
      <c r="F24" s="365">
        <v>1.7861381882833354</v>
      </c>
      <c r="G24" s="380">
        <v>19.745146253975076</v>
      </c>
    </row>
    <row r="25" spans="1:7" s="58" customFormat="1" ht="12.75" x14ac:dyDescent="0.2">
      <c r="A25" s="48"/>
      <c r="B25" s="462" t="s">
        <v>168</v>
      </c>
      <c r="C25" s="114">
        <v>50341570</v>
      </c>
      <c r="D25" s="365">
        <v>0.53162384651376871</v>
      </c>
      <c r="E25" s="114">
        <v>60343515</v>
      </c>
      <c r="F25" s="365">
        <v>0.68088348041543456</v>
      </c>
      <c r="G25" s="380">
        <v>-16.575012244480625</v>
      </c>
    </row>
    <row r="26" spans="1:7" s="58" customFormat="1" ht="12.75" x14ac:dyDescent="0.2">
      <c r="A26" s="48"/>
      <c r="B26" s="462" t="s">
        <v>167</v>
      </c>
      <c r="C26" s="114">
        <v>15378415</v>
      </c>
      <c r="D26" s="365">
        <v>0.1624012150512</v>
      </c>
      <c r="E26" s="114">
        <v>18615124</v>
      </c>
      <c r="F26" s="365">
        <v>0.21004295850987278</v>
      </c>
      <c r="G26" s="380">
        <v>-17.387523177390594</v>
      </c>
    </row>
    <row r="27" spans="1:7" s="58" customFormat="1" ht="12.75" x14ac:dyDescent="0.2">
      <c r="A27" s="48"/>
      <c r="B27" s="462" t="s">
        <v>166</v>
      </c>
      <c r="C27" s="114">
        <v>4412698</v>
      </c>
      <c r="D27" s="365">
        <v>4.6599569386962192E-2</v>
      </c>
      <c r="E27" s="114">
        <v>4220356</v>
      </c>
      <c r="F27" s="365">
        <v>4.7620207107129275E-2</v>
      </c>
      <c r="G27" s="380">
        <v>4.5574828284628222</v>
      </c>
    </row>
    <row r="28" spans="1:7" x14ac:dyDescent="0.2">
      <c r="A28" s="55">
        <v>2</v>
      </c>
      <c r="B28" s="59" t="s">
        <v>165</v>
      </c>
      <c r="C28" s="114">
        <v>1206819162</v>
      </c>
      <c r="D28" s="365">
        <v>12.74441470436784</v>
      </c>
      <c r="E28" s="114">
        <v>899955637</v>
      </c>
      <c r="F28" s="365">
        <v>10.154611085218509</v>
      </c>
      <c r="G28" s="380">
        <v>34.097627970077383</v>
      </c>
    </row>
    <row r="29" spans="1:7" x14ac:dyDescent="0.2">
      <c r="A29" s="55">
        <v>3</v>
      </c>
      <c r="B29" s="56" t="s">
        <v>163</v>
      </c>
      <c r="C29" s="114">
        <v>951036941</v>
      </c>
      <c r="D29" s="365">
        <v>10.043268748890988</v>
      </c>
      <c r="E29" s="114">
        <v>948690686</v>
      </c>
      <c r="F29" s="365">
        <v>10.704510934130804</v>
      </c>
      <c r="G29" s="380">
        <v>0.24731506639878997</v>
      </c>
    </row>
    <row r="30" spans="1:7" x14ac:dyDescent="0.2">
      <c r="A30" s="55">
        <v>4</v>
      </c>
      <c r="B30" s="59" t="s">
        <v>164</v>
      </c>
      <c r="C30" s="114">
        <v>532092180</v>
      </c>
      <c r="D30" s="365">
        <v>5.6190717022034988</v>
      </c>
      <c r="E30" s="114">
        <v>481708229</v>
      </c>
      <c r="F30" s="365">
        <v>5.4353342775321449</v>
      </c>
      <c r="G30" s="380">
        <v>10.459433318088497</v>
      </c>
    </row>
    <row r="31" spans="1:7" s="60" customFormat="1" x14ac:dyDescent="0.2">
      <c r="A31" s="55">
        <v>5</v>
      </c>
      <c r="B31" s="59" t="s">
        <v>160</v>
      </c>
      <c r="C31" s="114">
        <v>449731621</v>
      </c>
      <c r="D31" s="365">
        <v>4.7493166036516623</v>
      </c>
      <c r="E31" s="114">
        <v>360088571</v>
      </c>
      <c r="F31" s="365">
        <v>4.0630440484002346</v>
      </c>
      <c r="G31" s="380">
        <v>24.89472235984962</v>
      </c>
    </row>
    <row r="32" spans="1:7" x14ac:dyDescent="0.2">
      <c r="A32" s="55">
        <v>6</v>
      </c>
      <c r="B32" s="59" t="s">
        <v>129</v>
      </c>
      <c r="C32" s="114">
        <v>346275529</v>
      </c>
      <c r="D32" s="365">
        <v>3.6567856084061359</v>
      </c>
      <c r="E32" s="114">
        <v>288854027</v>
      </c>
      <c r="F32" s="365">
        <v>3.2592721063029537</v>
      </c>
      <c r="G32" s="380">
        <v>19.879072691619413</v>
      </c>
    </row>
    <row r="33" spans="1:7" x14ac:dyDescent="0.2">
      <c r="A33" s="55">
        <v>7</v>
      </c>
      <c r="B33" s="59" t="s">
        <v>156</v>
      </c>
      <c r="C33" s="114">
        <v>329787869</v>
      </c>
      <c r="D33" s="365">
        <v>3.482670394494229</v>
      </c>
      <c r="E33" s="114">
        <v>315972843</v>
      </c>
      <c r="F33" s="365">
        <v>3.5652661111736643</v>
      </c>
      <c r="G33" s="380">
        <v>4.3722194188694941</v>
      </c>
    </row>
    <row r="34" spans="1:7" x14ac:dyDescent="0.2">
      <c r="A34" s="55">
        <v>8</v>
      </c>
      <c r="B34" s="61" t="s">
        <v>162</v>
      </c>
      <c r="C34" s="114">
        <v>263527612</v>
      </c>
      <c r="D34" s="365">
        <v>2.7829398795871483</v>
      </c>
      <c r="E34" s="114">
        <v>123404634</v>
      </c>
      <c r="F34" s="365">
        <v>1.392430929774523</v>
      </c>
      <c r="G34" s="380">
        <v>113.54758201381645</v>
      </c>
    </row>
    <row r="35" spans="1:7" ht="14.25" customHeight="1" x14ac:dyDescent="0.2">
      <c r="A35" s="55">
        <v>9</v>
      </c>
      <c r="B35" s="59" t="s">
        <v>237</v>
      </c>
      <c r="C35" s="114">
        <v>240306758</v>
      </c>
      <c r="D35" s="365">
        <v>2.5377198810290058</v>
      </c>
      <c r="E35" s="114">
        <v>229960753</v>
      </c>
      <c r="F35" s="365">
        <v>2.5947523584198584</v>
      </c>
      <c r="G35" s="380">
        <v>4.4990307541739494</v>
      </c>
    </row>
    <row r="36" spans="1:7" x14ac:dyDescent="0.2">
      <c r="A36" s="55">
        <v>10</v>
      </c>
      <c r="B36" s="56" t="s">
        <v>161</v>
      </c>
      <c r="C36" s="114">
        <v>228771916</v>
      </c>
      <c r="D36" s="365">
        <v>2.4159080846752454</v>
      </c>
      <c r="E36" s="114">
        <v>203289013</v>
      </c>
      <c r="F36" s="365">
        <v>2.2938029165463516</v>
      </c>
      <c r="G36" s="380">
        <v>12.535307552504072</v>
      </c>
    </row>
    <row r="37" spans="1:7" x14ac:dyDescent="0.2">
      <c r="A37" s="55"/>
      <c r="B37" s="56"/>
      <c r="C37" s="114"/>
      <c r="D37" s="365"/>
      <c r="E37" s="114"/>
      <c r="F37" s="365"/>
    </row>
    <row r="38" spans="1:7" s="30" customFormat="1" x14ac:dyDescent="0.2">
      <c r="A38" s="436"/>
      <c r="B38" s="263" t="s">
        <v>239</v>
      </c>
      <c r="C38" s="262">
        <v>7104926213</v>
      </c>
      <c r="D38" s="363">
        <v>75.030401367131844</v>
      </c>
      <c r="E38" s="262">
        <v>6313452069</v>
      </c>
      <c r="F38" s="363">
        <v>71.237567420074001</v>
      </c>
      <c r="G38" s="379">
        <v>12.536313499333545</v>
      </c>
    </row>
    <row r="39" spans="1:7" x14ac:dyDescent="0.2">
      <c r="A39" s="55"/>
      <c r="B39" s="56"/>
      <c r="C39" s="114"/>
      <c r="D39" s="365"/>
      <c r="E39" s="114"/>
      <c r="F39" s="365"/>
    </row>
    <row r="40" spans="1:7" x14ac:dyDescent="0.2">
      <c r="A40" s="55">
        <v>11</v>
      </c>
      <c r="B40" s="56" t="s">
        <v>137</v>
      </c>
      <c r="C40" s="114">
        <v>169026713</v>
      </c>
      <c r="D40" s="365">
        <v>1.7849787229249867</v>
      </c>
      <c r="E40" s="114">
        <v>163317279</v>
      </c>
      <c r="F40" s="365">
        <v>1.8427835590535051</v>
      </c>
      <c r="G40" s="380">
        <v>3.495915456685994</v>
      </c>
    </row>
    <row r="41" spans="1:7" ht="24" customHeight="1" x14ac:dyDescent="0.2">
      <c r="A41" s="55">
        <v>12</v>
      </c>
      <c r="B41" s="62" t="s">
        <v>155</v>
      </c>
      <c r="C41" s="114">
        <v>162016378</v>
      </c>
      <c r="D41" s="365">
        <v>1.7109472364606175</v>
      </c>
      <c r="E41" s="114">
        <v>116189342</v>
      </c>
      <c r="F41" s="365">
        <v>1.3110174899181666</v>
      </c>
      <c r="G41" s="380">
        <v>39.441686484462579</v>
      </c>
    </row>
    <row r="42" spans="1:7" x14ac:dyDescent="0.2">
      <c r="A42" s="55">
        <v>13</v>
      </c>
      <c r="B42" s="59" t="s">
        <v>158</v>
      </c>
      <c r="C42" s="114">
        <v>147368921</v>
      </c>
      <c r="D42" s="365">
        <v>1.5562651828022787</v>
      </c>
      <c r="E42" s="114">
        <v>151326407</v>
      </c>
      <c r="F42" s="365">
        <v>1.7074850657427327</v>
      </c>
      <c r="G42" s="380">
        <v>-2.6151985489221374</v>
      </c>
    </row>
    <row r="43" spans="1:7" x14ac:dyDescent="0.2">
      <c r="A43" s="55">
        <v>14</v>
      </c>
      <c r="B43" s="56" t="s">
        <v>138</v>
      </c>
      <c r="C43" s="114">
        <v>147324561</v>
      </c>
      <c r="D43" s="365">
        <v>1.5557967263391339</v>
      </c>
      <c r="E43" s="114">
        <v>125313934</v>
      </c>
      <c r="F43" s="365">
        <v>1.4139744349739995</v>
      </c>
      <c r="G43" s="380">
        <v>17.56438912850664</v>
      </c>
    </row>
    <row r="44" spans="1:7" x14ac:dyDescent="0.2">
      <c r="A44" s="55">
        <v>15</v>
      </c>
      <c r="B44" s="56" t="s">
        <v>240</v>
      </c>
      <c r="C44" s="114">
        <v>144618355</v>
      </c>
      <c r="D44" s="365">
        <v>1.5272182842448836</v>
      </c>
      <c r="E44" s="114">
        <v>159750730</v>
      </c>
      <c r="F44" s="365">
        <v>1.8025405553737859</v>
      </c>
      <c r="G44" s="380">
        <v>-9.472491925389015</v>
      </c>
    </row>
    <row r="45" spans="1:7" x14ac:dyDescent="0.2">
      <c r="A45" s="55">
        <v>16</v>
      </c>
      <c r="B45" s="56" t="s">
        <v>159</v>
      </c>
      <c r="C45" s="114">
        <v>124904021</v>
      </c>
      <c r="D45" s="365">
        <v>1.3190283117720909</v>
      </c>
      <c r="E45" s="114">
        <v>134995195</v>
      </c>
      <c r="F45" s="365">
        <v>1.5232125309730511</v>
      </c>
      <c r="G45" s="380">
        <v>-7.4752097657994394</v>
      </c>
    </row>
    <row r="46" spans="1:7" ht="27" customHeight="1" x14ac:dyDescent="0.2">
      <c r="A46" s="55">
        <v>17</v>
      </c>
      <c r="B46" s="59" t="s">
        <v>153</v>
      </c>
      <c r="C46" s="114">
        <v>110709782</v>
      </c>
      <c r="D46" s="365">
        <v>1.1691323920477807</v>
      </c>
      <c r="E46" s="114">
        <v>107618253</v>
      </c>
      <c r="F46" s="365">
        <v>1.2143059723794476</v>
      </c>
      <c r="G46" s="380">
        <v>2.8726809010735321</v>
      </c>
    </row>
    <row r="47" spans="1:7" ht="24" customHeight="1" x14ac:dyDescent="0.2">
      <c r="A47" s="55">
        <v>18</v>
      </c>
      <c r="B47" s="59" t="s">
        <v>241</v>
      </c>
      <c r="C47" s="114">
        <v>106854850</v>
      </c>
      <c r="D47" s="365">
        <v>1.1284230185044244</v>
      </c>
      <c r="E47" s="114">
        <v>131063609</v>
      </c>
      <c r="F47" s="365">
        <v>1.4788506478571504</v>
      </c>
      <c r="G47" s="380">
        <v>-18.470999833370982</v>
      </c>
    </row>
    <row r="48" spans="1:7" x14ac:dyDescent="0.2">
      <c r="A48" s="55">
        <v>19</v>
      </c>
      <c r="B48" s="56" t="s">
        <v>147</v>
      </c>
      <c r="C48" s="114">
        <v>106728257</v>
      </c>
      <c r="D48" s="365">
        <v>1.1270861540085073</v>
      </c>
      <c r="E48" s="114">
        <v>195235978</v>
      </c>
      <c r="F48" s="365">
        <v>2.2029368392436406</v>
      </c>
      <c r="G48" s="380">
        <v>-45.333714567711489</v>
      </c>
    </row>
    <row r="49" spans="1:7" x14ac:dyDescent="0.2">
      <c r="A49" s="55">
        <v>20</v>
      </c>
      <c r="B49" s="59" t="s">
        <v>130</v>
      </c>
      <c r="C49" s="114">
        <v>98786360</v>
      </c>
      <c r="D49" s="365">
        <v>1.0432170606974296</v>
      </c>
      <c r="E49" s="114">
        <v>82293870</v>
      </c>
      <c r="F49" s="365">
        <v>0.92855937580791104</v>
      </c>
      <c r="G49" s="380">
        <v>20.040970244806822</v>
      </c>
    </row>
    <row r="50" spans="1:7" x14ac:dyDescent="0.2">
      <c r="A50" s="55">
        <v>21</v>
      </c>
      <c r="B50" s="56" t="s">
        <v>154</v>
      </c>
      <c r="C50" s="114">
        <v>97793861</v>
      </c>
      <c r="D50" s="365">
        <v>1.0327359387133304</v>
      </c>
      <c r="E50" s="114">
        <v>107568445</v>
      </c>
      <c r="F50" s="365">
        <v>1.2137439659336426</v>
      </c>
      <c r="G50" s="380">
        <v>-9.0868507023597829</v>
      </c>
    </row>
    <row r="51" spans="1:7" x14ac:dyDescent="0.2">
      <c r="A51" s="55">
        <v>22</v>
      </c>
      <c r="B51" s="59" t="s">
        <v>157</v>
      </c>
      <c r="C51" s="114">
        <v>94953442</v>
      </c>
      <c r="D51" s="365">
        <v>1.0027401623700261</v>
      </c>
      <c r="E51" s="114">
        <v>126711744</v>
      </c>
      <c r="F51" s="365">
        <v>1.4297465645517924</v>
      </c>
      <c r="G51" s="380">
        <v>-25.063424271076251</v>
      </c>
    </row>
    <row r="52" spans="1:7" x14ac:dyDescent="0.2">
      <c r="A52" s="55">
        <v>23</v>
      </c>
      <c r="B52" s="59" t="s">
        <v>152</v>
      </c>
      <c r="C52" s="114">
        <v>92455159</v>
      </c>
      <c r="D52" s="365">
        <v>0.97635745682190833</v>
      </c>
      <c r="E52" s="114">
        <v>145057904</v>
      </c>
      <c r="F52" s="365">
        <v>1.6367546792275522</v>
      </c>
      <c r="G52" s="380">
        <v>-36.263273871653347</v>
      </c>
    </row>
    <row r="53" spans="1:7" x14ac:dyDescent="0.2">
      <c r="A53" s="55">
        <v>24</v>
      </c>
      <c r="B53" s="56" t="s">
        <v>142</v>
      </c>
      <c r="C53" s="114">
        <v>91510214</v>
      </c>
      <c r="D53" s="365">
        <v>0.9663785210111272</v>
      </c>
      <c r="E53" s="114">
        <v>116356813</v>
      </c>
      <c r="F53" s="365">
        <v>1.3129071418111438</v>
      </c>
      <c r="G53" s="380">
        <v>-21.353798165647596</v>
      </c>
    </row>
    <row r="54" spans="1:7" x14ac:dyDescent="0.2">
      <c r="A54" s="55">
        <v>25</v>
      </c>
      <c r="B54" s="59" t="s">
        <v>139</v>
      </c>
      <c r="C54" s="114">
        <v>91193874</v>
      </c>
      <c r="D54" s="365">
        <v>0.96303786461908047</v>
      </c>
      <c r="E54" s="114">
        <v>89915106</v>
      </c>
      <c r="F54" s="365">
        <v>1.0145532674920035</v>
      </c>
      <c r="G54" s="380">
        <v>1.4221948423216002</v>
      </c>
    </row>
    <row r="55" spans="1:7" x14ac:dyDescent="0.2">
      <c r="A55" s="55">
        <v>26</v>
      </c>
      <c r="B55" s="59" t="s">
        <v>144</v>
      </c>
      <c r="C55" s="114">
        <v>70417513</v>
      </c>
      <c r="D55" s="365">
        <v>0.74363253118632</v>
      </c>
      <c r="E55" s="114">
        <v>46966415</v>
      </c>
      <c r="F55" s="365">
        <v>0.52994354253038911</v>
      </c>
      <c r="G55" s="380">
        <v>49.931633061625</v>
      </c>
    </row>
    <row r="56" spans="1:7" x14ac:dyDescent="0.2">
      <c r="A56" s="55">
        <v>27</v>
      </c>
      <c r="B56" s="59" t="s">
        <v>132</v>
      </c>
      <c r="C56" s="114">
        <v>68171292</v>
      </c>
      <c r="D56" s="365">
        <v>0.7199116848134316</v>
      </c>
      <c r="E56" s="114">
        <v>68753753</v>
      </c>
      <c r="F56" s="365">
        <v>0.77578004254911448</v>
      </c>
      <c r="G56" s="380">
        <v>-0.8471697537732914</v>
      </c>
    </row>
    <row r="57" spans="1:7" x14ac:dyDescent="0.2">
      <c r="A57" s="55">
        <v>28</v>
      </c>
      <c r="B57" s="59" t="s">
        <v>127</v>
      </c>
      <c r="C57" s="114">
        <v>56071528</v>
      </c>
      <c r="D57" s="365">
        <v>0.59213412285839484</v>
      </c>
      <c r="E57" s="114">
        <v>55993223</v>
      </c>
      <c r="F57" s="365">
        <v>0.63179714598855496</v>
      </c>
      <c r="G57" s="380">
        <v>0.13984728116114287</v>
      </c>
    </row>
    <row r="58" spans="1:7" x14ac:dyDescent="0.2">
      <c r="A58" s="55">
        <v>29</v>
      </c>
      <c r="B58" s="59" t="s">
        <v>149</v>
      </c>
      <c r="C58" s="114">
        <v>48672720</v>
      </c>
      <c r="D58" s="365">
        <v>0.51400023135328599</v>
      </c>
      <c r="E58" s="114">
        <v>46782825</v>
      </c>
      <c r="F58" s="365">
        <v>0.52787201258770233</v>
      </c>
      <c r="G58" s="380">
        <v>4.0397197048275713</v>
      </c>
    </row>
    <row r="59" spans="1:7" x14ac:dyDescent="0.2">
      <c r="A59" s="55">
        <v>30</v>
      </c>
      <c r="B59" s="59" t="s">
        <v>136</v>
      </c>
      <c r="C59" s="114">
        <v>45645343</v>
      </c>
      <c r="D59" s="365">
        <v>0.482030115888327</v>
      </c>
      <c r="E59" s="114">
        <v>63732233</v>
      </c>
      <c r="F59" s="365">
        <v>0.71911993558359033</v>
      </c>
      <c r="G59" s="380">
        <v>-28.379501468275869</v>
      </c>
    </row>
    <row r="60" spans="1:7" x14ac:dyDescent="0.2">
      <c r="A60" s="55">
        <v>31</v>
      </c>
      <c r="B60" s="59" t="s">
        <v>151</v>
      </c>
      <c r="C60" s="114">
        <v>43091501</v>
      </c>
      <c r="D60" s="365">
        <v>0.45506068868475713</v>
      </c>
      <c r="E60" s="114">
        <v>44862861</v>
      </c>
      <c r="F60" s="365">
        <v>0.50620818059859229</v>
      </c>
      <c r="G60" s="380">
        <v>-3.9483884008200021</v>
      </c>
    </row>
    <row r="61" spans="1:7" x14ac:dyDescent="0.2">
      <c r="A61" s="55">
        <v>32</v>
      </c>
      <c r="B61" s="59" t="s">
        <v>133</v>
      </c>
      <c r="C61" s="114">
        <v>42839865</v>
      </c>
      <c r="D61" s="365">
        <v>0.45240332821226215</v>
      </c>
      <c r="E61" s="114">
        <v>42115437</v>
      </c>
      <c r="F61" s="365">
        <v>0.47520773895549451</v>
      </c>
      <c r="G61" s="380">
        <v>1.7201008741758894</v>
      </c>
    </row>
    <row r="62" spans="1:7" x14ac:dyDescent="0.2">
      <c r="A62" s="55">
        <v>33</v>
      </c>
      <c r="B62" s="59" t="s">
        <v>150</v>
      </c>
      <c r="C62" s="114">
        <v>40584277</v>
      </c>
      <c r="D62" s="365">
        <v>0.42858356318089152</v>
      </c>
      <c r="E62" s="114">
        <v>52577721</v>
      </c>
      <c r="F62" s="365">
        <v>0.59325847469759896</v>
      </c>
      <c r="G62" s="380">
        <v>-22.810886002457199</v>
      </c>
    </row>
    <row r="63" spans="1:7" x14ac:dyDescent="0.2">
      <c r="A63" s="55">
        <v>34</v>
      </c>
      <c r="B63" s="59" t="s">
        <v>131</v>
      </c>
      <c r="C63" s="114">
        <v>33125315</v>
      </c>
      <c r="D63" s="365">
        <v>0.34981442528074197</v>
      </c>
      <c r="E63" s="114">
        <v>46890001</v>
      </c>
      <c r="F63" s="365">
        <v>0.52908132841719946</v>
      </c>
      <c r="G63" s="380">
        <v>-29.355269154291552</v>
      </c>
    </row>
    <row r="64" spans="1:7" x14ac:dyDescent="0.2">
      <c r="A64" s="55">
        <v>35</v>
      </c>
      <c r="B64" s="59" t="s">
        <v>128</v>
      </c>
      <c r="C64" s="114">
        <v>27708834</v>
      </c>
      <c r="D64" s="365">
        <v>0.29261457108889327</v>
      </c>
      <c r="E64" s="114">
        <v>37400993</v>
      </c>
      <c r="F64" s="365">
        <v>0.42201251095222586</v>
      </c>
      <c r="G64" s="380">
        <v>-25.914175594214839</v>
      </c>
    </row>
    <row r="65" spans="1:10" x14ac:dyDescent="0.2">
      <c r="A65" s="55">
        <v>36</v>
      </c>
      <c r="B65" s="61" t="s">
        <v>146</v>
      </c>
      <c r="C65" s="114">
        <v>25408306</v>
      </c>
      <c r="D65" s="365">
        <v>0.26832022460004462</v>
      </c>
      <c r="E65" s="114">
        <v>4622341</v>
      </c>
      <c r="F65" s="365">
        <v>5.2155987727048388E-2</v>
      </c>
      <c r="G65" s="380">
        <v>449.68480257081859</v>
      </c>
    </row>
    <row r="66" spans="1:10" x14ac:dyDescent="0.2">
      <c r="A66" s="55">
        <v>37</v>
      </c>
      <c r="B66" s="59" t="s">
        <v>143</v>
      </c>
      <c r="C66" s="114">
        <v>14342449</v>
      </c>
      <c r="D66" s="365">
        <v>0.15146106698316233</v>
      </c>
      <c r="E66" s="114">
        <v>17705378</v>
      </c>
      <c r="F66" s="365">
        <v>0.19977787828088681</v>
      </c>
      <c r="G66" s="380">
        <v>-18.993827751093484</v>
      </c>
    </row>
    <row r="67" spans="1:10" x14ac:dyDescent="0.2">
      <c r="A67" s="55">
        <v>38</v>
      </c>
      <c r="B67" s="59" t="s">
        <v>148</v>
      </c>
      <c r="C67" s="114">
        <v>12034272</v>
      </c>
      <c r="D67" s="365">
        <v>0.12708594449145991</v>
      </c>
      <c r="E67" s="114">
        <v>13523141</v>
      </c>
      <c r="F67" s="365">
        <v>0.15258778528610173</v>
      </c>
      <c r="G67" s="380">
        <v>-11.009786853512804</v>
      </c>
    </row>
    <row r="68" spans="1:10" x14ac:dyDescent="0.2">
      <c r="A68" s="55">
        <v>39</v>
      </c>
      <c r="B68" s="59" t="s">
        <v>145</v>
      </c>
      <c r="C68" s="114">
        <v>8681687</v>
      </c>
      <c r="D68" s="365">
        <v>9.1681523583165586E-2</v>
      </c>
      <c r="E68" s="114">
        <v>7301758</v>
      </c>
      <c r="F68" s="365">
        <v>8.2389075283255259E-2</v>
      </c>
      <c r="G68" s="380">
        <v>18.898585792626932</v>
      </c>
    </row>
    <row r="69" spans="1:10" x14ac:dyDescent="0.2">
      <c r="A69" s="55">
        <v>40</v>
      </c>
      <c r="B69" s="59" t="s">
        <v>125</v>
      </c>
      <c r="C69" s="114">
        <v>5349988</v>
      </c>
      <c r="D69" s="365">
        <v>5.6497665832879351E-2</v>
      </c>
      <c r="E69" s="114">
        <v>1622006</v>
      </c>
      <c r="F69" s="365">
        <v>1.8301835591359193E-2</v>
      </c>
      <c r="G69" s="380">
        <v>229.83774412671715</v>
      </c>
    </row>
    <row r="70" spans="1:10" x14ac:dyDescent="0.2">
      <c r="A70" s="55">
        <v>41</v>
      </c>
      <c r="B70" s="59" t="s">
        <v>126</v>
      </c>
      <c r="C70" s="114">
        <v>3233077</v>
      </c>
      <c r="D70" s="365">
        <v>3.4142376386258826E-2</v>
      </c>
      <c r="E70" s="114">
        <v>5370338</v>
      </c>
      <c r="F70" s="365">
        <v>6.0595980006256912E-2</v>
      </c>
      <c r="G70" s="380">
        <v>-39.797513676047949</v>
      </c>
    </row>
    <row r="71" spans="1:10" x14ac:dyDescent="0.2">
      <c r="A71" s="55">
        <v>42</v>
      </c>
      <c r="B71" s="61" t="s">
        <v>208</v>
      </c>
      <c r="C71" s="114">
        <v>2108737</v>
      </c>
      <c r="D71" s="365">
        <v>2.2268969267861632E-2</v>
      </c>
      <c r="E71" s="114">
        <v>782745</v>
      </c>
      <c r="F71" s="365">
        <v>8.8320698566826828E-3</v>
      </c>
      <c r="G71" s="380">
        <v>169.4028067889287</v>
      </c>
    </row>
    <row r="72" spans="1:10" x14ac:dyDescent="0.2">
      <c r="A72" s="55">
        <v>43</v>
      </c>
      <c r="B72" s="59" t="s">
        <v>141</v>
      </c>
      <c r="C72" s="114">
        <v>246474</v>
      </c>
      <c r="D72" s="365">
        <v>2.6028480229288564E-3</v>
      </c>
      <c r="E72" s="114">
        <v>65489</v>
      </c>
      <c r="F72" s="365">
        <v>7.3894234117661845E-4</v>
      </c>
      <c r="G72" s="380">
        <v>276.35938859961215</v>
      </c>
    </row>
    <row r="73" spans="1:10" x14ac:dyDescent="0.2">
      <c r="A73" s="55">
        <v>44</v>
      </c>
      <c r="B73" s="59" t="s">
        <v>140</v>
      </c>
      <c r="C73" s="114">
        <v>64247</v>
      </c>
      <c r="D73" s="365">
        <v>6.7846984643049667E-4</v>
      </c>
      <c r="E73" s="114">
        <v>291074</v>
      </c>
      <c r="F73" s="365">
        <v>3.2843210770609269E-3</v>
      </c>
      <c r="G73" s="380">
        <v>-77.927606038327028</v>
      </c>
    </row>
    <row r="74" spans="1:10" x14ac:dyDescent="0.2">
      <c r="A74" s="55">
        <v>45</v>
      </c>
      <c r="B74" s="59" t="s">
        <v>135</v>
      </c>
      <c r="C74" s="114">
        <v>0</v>
      </c>
      <c r="D74" s="365">
        <v>0</v>
      </c>
      <c r="E74" s="114">
        <v>0</v>
      </c>
      <c r="F74" s="365">
        <v>0</v>
      </c>
      <c r="G74" s="380"/>
    </row>
    <row r="75" spans="1:10" x14ac:dyDescent="0.2">
      <c r="A75" s="55">
        <v>46</v>
      </c>
      <c r="B75" s="59" t="s">
        <v>134</v>
      </c>
      <c r="C75" s="114">
        <v>0</v>
      </c>
      <c r="D75" s="365">
        <v>0</v>
      </c>
      <c r="E75" s="114">
        <v>0</v>
      </c>
      <c r="F75" s="365">
        <v>0</v>
      </c>
      <c r="G75" s="380"/>
    </row>
    <row r="76" spans="1:10" x14ac:dyDescent="0.2">
      <c r="A76" s="55">
        <v>47</v>
      </c>
      <c r="B76" s="59" t="s">
        <v>3</v>
      </c>
      <c r="C76" s="114">
        <v>30428130</v>
      </c>
      <c r="D76" s="365">
        <v>0.32133124796904433</v>
      </c>
      <c r="E76" s="114">
        <v>39005394</v>
      </c>
      <c r="F76" s="365">
        <v>0.44011570127619026</v>
      </c>
      <c r="G76" s="380">
        <v>-21.989943237081523</v>
      </c>
    </row>
    <row r="77" spans="1:10" x14ac:dyDescent="0.2">
      <c r="A77" s="202"/>
      <c r="B77" s="203"/>
      <c r="C77" s="204"/>
      <c r="D77" s="389"/>
      <c r="E77" s="204"/>
      <c r="F77" s="389"/>
      <c r="G77" s="389"/>
    </row>
    <row r="79" spans="1:10" s="453" customFormat="1" ht="12.75" customHeight="1" x14ac:dyDescent="0.2">
      <c r="A79" s="139" t="s">
        <v>484</v>
      </c>
      <c r="B79" s="450"/>
      <c r="D79" s="452"/>
      <c r="E79" s="391"/>
      <c r="F79" s="391"/>
      <c r="G79" s="456"/>
      <c r="H79" s="455"/>
      <c r="I79" s="455"/>
      <c r="J79" s="455"/>
    </row>
    <row r="80" spans="1:10" s="453" customFormat="1" ht="8.25" customHeight="1" x14ac:dyDescent="0.2">
      <c r="A80" s="139"/>
      <c r="B80" s="450"/>
      <c r="D80" s="452"/>
      <c r="E80" s="391"/>
      <c r="F80" s="391"/>
      <c r="G80" s="456"/>
      <c r="H80" s="455"/>
      <c r="I80" s="455"/>
      <c r="J80" s="455"/>
    </row>
    <row r="81" spans="1:10" s="453" customFormat="1" ht="12.75" customHeight="1" x14ac:dyDescent="0.2">
      <c r="A81" s="454" t="s">
        <v>485</v>
      </c>
      <c r="B81" s="450"/>
      <c r="D81" s="452"/>
      <c r="E81" s="391"/>
      <c r="F81" s="391"/>
      <c r="G81" s="456"/>
      <c r="H81" s="455"/>
      <c r="I81" s="455"/>
      <c r="J81" s="455"/>
    </row>
    <row r="82" spans="1:10" x14ac:dyDescent="0.2">
      <c r="A82" s="135" t="s">
        <v>110</v>
      </c>
      <c r="B82" s="139" t="s">
        <v>236</v>
      </c>
    </row>
    <row r="83" spans="1:10" x14ac:dyDescent="0.2">
      <c r="A83" s="136" t="s">
        <v>111</v>
      </c>
      <c r="B83" s="139" t="s">
        <v>238</v>
      </c>
    </row>
    <row r="84" spans="1:10" x14ac:dyDescent="0.2">
      <c r="A84" s="137" t="s">
        <v>115</v>
      </c>
      <c r="B84" s="139" t="s">
        <v>242</v>
      </c>
    </row>
    <row r="85" spans="1:10" x14ac:dyDescent="0.2">
      <c r="A85" s="136" t="s">
        <v>197</v>
      </c>
      <c r="B85" s="139" t="s">
        <v>198</v>
      </c>
    </row>
    <row r="86" spans="1:10" x14ac:dyDescent="0.2">
      <c r="A86" s="135" t="s">
        <v>199</v>
      </c>
      <c r="B86" s="139" t="s">
        <v>200</v>
      </c>
    </row>
    <row r="87" spans="1:10" x14ac:dyDescent="0.2">
      <c r="A87" s="138"/>
      <c r="B87" s="142"/>
    </row>
    <row r="88" spans="1:10" x14ac:dyDescent="0.2">
      <c r="A88" s="143"/>
    </row>
    <row r="89" spans="1:10" x14ac:dyDescent="0.2">
      <c r="A89" s="144"/>
      <c r="B89" s="63"/>
      <c r="G89" s="369"/>
    </row>
    <row r="90" spans="1:10" s="30" customFormat="1" x14ac:dyDescent="0.2">
      <c r="A90" s="144"/>
      <c r="B90" s="63"/>
      <c r="C90" s="64"/>
      <c r="D90" s="368"/>
      <c r="E90" s="64"/>
      <c r="F90" s="368"/>
      <c r="G90" s="368"/>
    </row>
    <row r="91" spans="1:10" x14ac:dyDescent="0.2">
      <c r="A91" s="144"/>
      <c r="B91" s="63"/>
      <c r="G91" s="369"/>
    </row>
  </sheetData>
  <mergeCells count="8">
    <mergeCell ref="A1:G1"/>
    <mergeCell ref="A2:G2"/>
    <mergeCell ref="A3:G3"/>
    <mergeCell ref="A4:G4"/>
    <mergeCell ref="C12:D12"/>
    <mergeCell ref="E12:F12"/>
    <mergeCell ref="A12:B14"/>
    <mergeCell ref="G12:G13"/>
  </mergeCells>
  <printOptions horizontalCentered="1"/>
  <pageMargins left="0.19" right="0.23" top="0.4" bottom="0.25" header="0.5" footer="0.5"/>
  <pageSetup paperSize="14" scale="6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85"/>
  <sheetViews>
    <sheetView workbookViewId="0"/>
  </sheetViews>
  <sheetFormatPr defaultRowHeight="12.75" x14ac:dyDescent="0.2"/>
  <cols>
    <col min="1" max="1" width="3" style="141" customWidth="1"/>
    <col min="2" max="2" width="37.140625" style="141" customWidth="1"/>
    <col min="3" max="3" width="15.140625" style="75" customWidth="1"/>
    <col min="4" max="4" width="14.85546875" style="75" bestFit="1" customWidth="1"/>
    <col min="5" max="5" width="9.140625" style="392"/>
    <col min="6" max="16384" width="9.140625" style="75"/>
  </cols>
  <sheetData>
    <row r="1" spans="1:5" s="7" customFormat="1" x14ac:dyDescent="0.2">
      <c r="A1" s="67" t="s">
        <v>0</v>
      </c>
      <c r="B1" s="67"/>
      <c r="C1" s="67"/>
      <c r="D1" s="67"/>
      <c r="E1" s="390"/>
    </row>
    <row r="2" spans="1:5" s="7" customFormat="1" x14ac:dyDescent="0.2">
      <c r="A2" s="67" t="s">
        <v>176</v>
      </c>
      <c r="B2" s="67"/>
      <c r="C2" s="67"/>
      <c r="D2" s="67"/>
      <c r="E2" s="390"/>
    </row>
    <row r="3" spans="1:5" s="7" customFormat="1" x14ac:dyDescent="0.2">
      <c r="A3" s="67" t="s">
        <v>182</v>
      </c>
      <c r="B3" s="67"/>
      <c r="C3" s="67"/>
      <c r="D3" s="67"/>
      <c r="E3" s="390"/>
    </row>
    <row r="4" spans="1:5" s="7" customFormat="1" x14ac:dyDescent="0.2">
      <c r="A4" s="67" t="s">
        <v>185</v>
      </c>
      <c r="B4" s="67"/>
      <c r="C4" s="67"/>
      <c r="D4" s="67"/>
      <c r="E4" s="390"/>
    </row>
    <row r="5" spans="1:5" s="7" customFormat="1" ht="6" customHeight="1" x14ac:dyDescent="0.2">
      <c r="A5" s="67"/>
      <c r="B5" s="67"/>
      <c r="C5" s="67"/>
      <c r="D5" s="67"/>
      <c r="E5" s="390"/>
    </row>
    <row r="6" spans="1:5" s="2" customFormat="1" ht="7.5" customHeight="1" x14ac:dyDescent="0.2">
      <c r="A6" s="69"/>
      <c r="C6" s="70"/>
      <c r="E6" s="391"/>
    </row>
    <row r="7" spans="1:5" s="2" customFormat="1" x14ac:dyDescent="0.2">
      <c r="A7" s="67" t="s">
        <v>467</v>
      </c>
      <c r="B7" s="67"/>
      <c r="C7" s="67"/>
      <c r="D7" s="67"/>
      <c r="E7" s="390"/>
    </row>
    <row r="8" spans="1:5" s="2" customFormat="1" x14ac:dyDescent="0.2">
      <c r="A8" s="67" t="s">
        <v>234</v>
      </c>
      <c r="B8" s="67"/>
      <c r="C8" s="67"/>
      <c r="D8" s="67"/>
      <c r="E8" s="390"/>
    </row>
    <row r="9" spans="1:5" s="2" customFormat="1" ht="13.5" x14ac:dyDescent="0.25">
      <c r="A9" s="160" t="s">
        <v>178</v>
      </c>
      <c r="B9" s="72"/>
      <c r="C9" s="72"/>
      <c r="D9" s="72"/>
      <c r="E9" s="390"/>
    </row>
    <row r="10" spans="1:5" s="2" customFormat="1" ht="6.75" customHeight="1" x14ac:dyDescent="0.25">
      <c r="A10" s="71"/>
      <c r="B10" s="72"/>
      <c r="C10" s="72"/>
      <c r="D10" s="72"/>
      <c r="E10" s="390"/>
    </row>
    <row r="11" spans="1:5" ht="8.25" customHeight="1" x14ac:dyDescent="0.2">
      <c r="A11" s="73"/>
      <c r="B11" s="74"/>
    </row>
    <row r="12" spans="1:5" x14ac:dyDescent="0.2">
      <c r="A12" s="492" t="s">
        <v>229</v>
      </c>
      <c r="B12" s="493"/>
      <c r="C12" s="205">
        <v>2018</v>
      </c>
      <c r="D12" s="205">
        <v>2017</v>
      </c>
      <c r="E12" s="393" t="s">
        <v>105</v>
      </c>
    </row>
    <row r="13" spans="1:5" ht="15.75" x14ac:dyDescent="0.2">
      <c r="A13" s="492"/>
      <c r="B13" s="493"/>
      <c r="C13" s="206" t="s">
        <v>245</v>
      </c>
      <c r="D13" s="206" t="s">
        <v>246</v>
      </c>
      <c r="E13" s="393" t="s">
        <v>181</v>
      </c>
    </row>
    <row r="14" spans="1:5" x14ac:dyDescent="0.2">
      <c r="A14" s="491"/>
      <c r="B14" s="490"/>
      <c r="C14" s="200" t="s">
        <v>186</v>
      </c>
      <c r="D14" s="200" t="s">
        <v>187</v>
      </c>
      <c r="E14" s="378" t="s">
        <v>188</v>
      </c>
    </row>
    <row r="15" spans="1:5" x14ac:dyDescent="0.2">
      <c r="A15" s="435"/>
      <c r="B15" s="435"/>
      <c r="C15" s="271"/>
      <c r="D15" s="271"/>
      <c r="E15" s="362"/>
    </row>
    <row r="16" spans="1:5" x14ac:dyDescent="0.2">
      <c r="A16" s="76"/>
      <c r="B16" s="77" t="s">
        <v>293</v>
      </c>
      <c r="C16" s="78">
        <v>100454538361</v>
      </c>
      <c r="D16" s="78">
        <v>86736984637</v>
      </c>
      <c r="E16" s="394">
        <v>15.815114834126254</v>
      </c>
    </row>
    <row r="17" spans="1:5" x14ac:dyDescent="0.2">
      <c r="A17" s="79"/>
      <c r="B17" s="66"/>
      <c r="C17" s="2"/>
      <c r="D17" s="80"/>
      <c r="E17" s="391"/>
    </row>
    <row r="18" spans="1:5" x14ac:dyDescent="0.2">
      <c r="A18" s="81">
        <v>1</v>
      </c>
      <c r="B18" s="82" t="s">
        <v>235</v>
      </c>
      <c r="C18" s="78">
        <v>26108892104</v>
      </c>
      <c r="D18" s="78">
        <v>22103310279</v>
      </c>
      <c r="E18" s="394">
        <v>18.122090195718954</v>
      </c>
    </row>
    <row r="19" spans="1:5" x14ac:dyDescent="0.2">
      <c r="A19" s="79"/>
      <c r="B19" s="464" t="s">
        <v>174</v>
      </c>
      <c r="C19" s="80">
        <v>18195895613</v>
      </c>
      <c r="D19" s="80">
        <v>15300052312</v>
      </c>
      <c r="E19" s="395">
        <v>18.927015685618009</v>
      </c>
    </row>
    <row r="20" spans="1:5" x14ac:dyDescent="0.2">
      <c r="A20" s="79"/>
      <c r="B20" s="465" t="s">
        <v>173</v>
      </c>
      <c r="C20" s="80">
        <v>3070487887</v>
      </c>
      <c r="D20" s="80">
        <v>2843287634</v>
      </c>
      <c r="E20" s="395">
        <v>7.9907586655371121</v>
      </c>
    </row>
    <row r="21" spans="1:5" x14ac:dyDescent="0.2">
      <c r="A21" s="79"/>
      <c r="B21" s="465" t="s">
        <v>172</v>
      </c>
      <c r="C21" s="80">
        <v>190635517</v>
      </c>
      <c r="D21" s="80">
        <v>149961174</v>
      </c>
      <c r="E21" s="395">
        <v>27.123249248502155</v>
      </c>
    </row>
    <row r="22" spans="1:5" x14ac:dyDescent="0.2">
      <c r="A22" s="79"/>
      <c r="B22" s="465" t="s">
        <v>171</v>
      </c>
      <c r="C22" s="80">
        <v>1096439532</v>
      </c>
      <c r="D22" s="80">
        <v>914568894</v>
      </c>
      <c r="E22" s="395">
        <v>19.885941801996164</v>
      </c>
    </row>
    <row r="23" spans="1:5" x14ac:dyDescent="0.2">
      <c r="A23" s="79"/>
      <c r="B23" s="465" t="s">
        <v>170</v>
      </c>
      <c r="C23" s="80">
        <v>1440653147</v>
      </c>
      <c r="D23" s="80">
        <v>1074014852</v>
      </c>
      <c r="E23" s="395">
        <v>34.137171782797651</v>
      </c>
    </row>
    <row r="24" spans="1:5" x14ac:dyDescent="0.2">
      <c r="A24" s="79"/>
      <c r="B24" s="465" t="s">
        <v>169</v>
      </c>
      <c r="C24" s="80">
        <v>1287430425</v>
      </c>
      <c r="D24" s="80">
        <v>1117451937</v>
      </c>
      <c r="E24" s="395">
        <v>15.211257180003447</v>
      </c>
    </row>
    <row r="25" spans="1:5" x14ac:dyDescent="0.2">
      <c r="A25" s="79"/>
      <c r="B25" s="465" t="s">
        <v>168</v>
      </c>
      <c r="C25" s="80">
        <v>615267592</v>
      </c>
      <c r="D25" s="80">
        <v>484455608</v>
      </c>
      <c r="E25" s="395">
        <v>27.001851529810338</v>
      </c>
    </row>
    <row r="26" spans="1:5" x14ac:dyDescent="0.2">
      <c r="A26" s="79"/>
      <c r="B26" s="465" t="s">
        <v>167</v>
      </c>
      <c r="C26" s="80">
        <v>170971320</v>
      </c>
      <c r="D26" s="80">
        <v>188166379</v>
      </c>
      <c r="E26" s="395">
        <v>-9.1382207020096811</v>
      </c>
    </row>
    <row r="27" spans="1:5" x14ac:dyDescent="0.2">
      <c r="A27" s="79"/>
      <c r="B27" s="465" t="s">
        <v>166</v>
      </c>
      <c r="C27" s="80">
        <v>41111071</v>
      </c>
      <c r="D27" s="80">
        <v>31351489</v>
      </c>
      <c r="E27" s="395">
        <v>31.129564532006746</v>
      </c>
    </row>
    <row r="28" spans="1:5" ht="12.75" customHeight="1" x14ac:dyDescent="0.2">
      <c r="A28" s="84">
        <v>2</v>
      </c>
      <c r="B28" s="83" t="s">
        <v>165</v>
      </c>
      <c r="C28" s="80">
        <v>11962942639</v>
      </c>
      <c r="D28" s="80">
        <v>9467560902</v>
      </c>
      <c r="E28" s="395">
        <v>26.357176498044566</v>
      </c>
    </row>
    <row r="29" spans="1:5" x14ac:dyDescent="0.2">
      <c r="A29" s="84">
        <v>3</v>
      </c>
      <c r="B29" s="85" t="s">
        <v>163</v>
      </c>
      <c r="C29" s="80">
        <v>10656796383</v>
      </c>
      <c r="D29" s="80">
        <v>9190880956</v>
      </c>
      <c r="E29" s="395">
        <v>15.94967265943119</v>
      </c>
    </row>
    <row r="30" spans="1:5" x14ac:dyDescent="0.2">
      <c r="A30" s="84">
        <v>4</v>
      </c>
      <c r="B30" s="83" t="s">
        <v>164</v>
      </c>
      <c r="C30" s="80">
        <v>6421448754</v>
      </c>
      <c r="D30" s="80">
        <v>5499861631</v>
      </c>
      <c r="E30" s="395">
        <v>16.756551070402747</v>
      </c>
    </row>
    <row r="31" spans="1:5" x14ac:dyDescent="0.2">
      <c r="A31" s="84">
        <v>5</v>
      </c>
      <c r="B31" s="83" t="s">
        <v>160</v>
      </c>
      <c r="C31" s="80">
        <v>5365500590</v>
      </c>
      <c r="D31" s="80">
        <v>3887149984</v>
      </c>
      <c r="E31" s="395">
        <v>38.031735643982813</v>
      </c>
    </row>
    <row r="32" spans="1:5" x14ac:dyDescent="0.2">
      <c r="A32" s="84">
        <v>6</v>
      </c>
      <c r="B32" s="86" t="s">
        <v>129</v>
      </c>
      <c r="C32" s="80">
        <v>3143028383</v>
      </c>
      <c r="D32" s="80">
        <v>2920486286</v>
      </c>
      <c r="E32" s="395">
        <v>7.6200356792224921</v>
      </c>
    </row>
    <row r="33" spans="1:5" x14ac:dyDescent="0.2">
      <c r="A33" s="84">
        <v>7</v>
      </c>
      <c r="B33" s="83" t="s">
        <v>156</v>
      </c>
      <c r="C33" s="80">
        <v>3085576931</v>
      </c>
      <c r="D33" s="80">
        <v>2519827591</v>
      </c>
      <c r="E33" s="395">
        <v>22.451906710628599</v>
      </c>
    </row>
    <row r="34" spans="1:5" x14ac:dyDescent="0.2">
      <c r="A34" s="84">
        <v>8</v>
      </c>
      <c r="B34" s="83" t="s">
        <v>162</v>
      </c>
      <c r="C34" s="80">
        <v>2447731723</v>
      </c>
      <c r="D34" s="80">
        <v>1767200933</v>
      </c>
      <c r="E34" s="395">
        <v>38.508965069678361</v>
      </c>
    </row>
    <row r="35" spans="1:5" ht="24" customHeight="1" x14ac:dyDescent="0.2">
      <c r="A35" s="84">
        <v>9</v>
      </c>
      <c r="B35" s="83" t="s">
        <v>237</v>
      </c>
      <c r="C35" s="80">
        <v>2635543160</v>
      </c>
      <c r="D35" s="80">
        <v>2340112735</v>
      </c>
      <c r="E35" s="395">
        <v>12.624623616690833</v>
      </c>
    </row>
    <row r="36" spans="1:5" x14ac:dyDescent="0.2">
      <c r="A36" s="84">
        <v>10</v>
      </c>
      <c r="B36" s="83" t="s">
        <v>161</v>
      </c>
      <c r="C36" s="80">
        <v>2425978548</v>
      </c>
      <c r="D36" s="80">
        <v>2091779077</v>
      </c>
      <c r="E36" s="395">
        <v>15.976805326846666</v>
      </c>
    </row>
    <row r="37" spans="1:5" x14ac:dyDescent="0.2">
      <c r="A37" s="84">
        <v>11</v>
      </c>
      <c r="B37" s="83" t="s">
        <v>137</v>
      </c>
      <c r="C37" s="80">
        <v>1803278326</v>
      </c>
      <c r="D37" s="80">
        <v>1618921415</v>
      </c>
      <c r="E37" s="395">
        <v>11.387638046655901</v>
      </c>
    </row>
    <row r="38" spans="1:5" ht="24" customHeight="1" x14ac:dyDescent="0.2">
      <c r="A38" s="84">
        <v>12</v>
      </c>
      <c r="B38" s="83" t="s">
        <v>155</v>
      </c>
      <c r="C38" s="80">
        <v>1426649246</v>
      </c>
      <c r="D38" s="80">
        <v>1190214639</v>
      </c>
      <c r="E38" s="395">
        <v>19.86487136460098</v>
      </c>
    </row>
    <row r="39" spans="1:5" x14ac:dyDescent="0.2">
      <c r="A39" s="84">
        <v>13</v>
      </c>
      <c r="B39" s="83" t="s">
        <v>158</v>
      </c>
      <c r="C39" s="80">
        <v>1588921623</v>
      </c>
      <c r="D39" s="80">
        <v>1604731815</v>
      </c>
      <c r="E39" s="395">
        <v>-0.98522331595949364</v>
      </c>
    </row>
    <row r="40" spans="1:5" x14ac:dyDescent="0.2">
      <c r="A40" s="84">
        <v>14</v>
      </c>
      <c r="B40" s="85" t="s">
        <v>138</v>
      </c>
      <c r="C40" s="80">
        <v>1578617051</v>
      </c>
      <c r="D40" s="80">
        <v>1241188845</v>
      </c>
      <c r="E40" s="395">
        <v>27.185887736527302</v>
      </c>
    </row>
    <row r="41" spans="1:5" x14ac:dyDescent="0.2">
      <c r="A41" s="84">
        <v>15</v>
      </c>
      <c r="B41" s="85" t="s">
        <v>240</v>
      </c>
      <c r="C41" s="80">
        <v>1821340187</v>
      </c>
      <c r="D41" s="80">
        <v>1715339179</v>
      </c>
      <c r="E41" s="395">
        <v>6.1795946421392856</v>
      </c>
    </row>
    <row r="42" spans="1:5" x14ac:dyDescent="0.2">
      <c r="A42" s="84">
        <v>16</v>
      </c>
      <c r="B42" s="83" t="s">
        <v>159</v>
      </c>
      <c r="C42" s="80">
        <v>1407625367</v>
      </c>
      <c r="D42" s="80">
        <v>1312048806</v>
      </c>
      <c r="E42" s="395">
        <v>7.2845278744912756</v>
      </c>
    </row>
    <row r="43" spans="1:5" ht="39.75" customHeight="1" x14ac:dyDescent="0.2">
      <c r="A43" s="84">
        <v>17</v>
      </c>
      <c r="B43" s="83" t="s">
        <v>153</v>
      </c>
      <c r="C43" s="80">
        <v>1060005347</v>
      </c>
      <c r="D43" s="80">
        <v>1067520519</v>
      </c>
      <c r="E43" s="395">
        <v>-0.70398384539154257</v>
      </c>
    </row>
    <row r="44" spans="1:5" ht="24" customHeight="1" x14ac:dyDescent="0.2">
      <c r="A44" s="84">
        <v>18</v>
      </c>
      <c r="B44" s="86" t="s">
        <v>241</v>
      </c>
      <c r="C44" s="80">
        <v>1322849596</v>
      </c>
      <c r="D44" s="80">
        <v>1146299757</v>
      </c>
      <c r="E44" s="395">
        <v>15.401716516284658</v>
      </c>
    </row>
    <row r="45" spans="1:5" x14ac:dyDescent="0.2">
      <c r="A45" s="84">
        <v>19</v>
      </c>
      <c r="B45" s="86" t="s">
        <v>147</v>
      </c>
      <c r="C45" s="80">
        <v>839806561</v>
      </c>
      <c r="D45" s="80">
        <v>1699673516</v>
      </c>
      <c r="E45" s="395">
        <v>-50.590124921379306</v>
      </c>
    </row>
    <row r="46" spans="1:5" x14ac:dyDescent="0.2">
      <c r="A46" s="84">
        <v>20</v>
      </c>
      <c r="B46" s="85" t="s">
        <v>130</v>
      </c>
      <c r="C46" s="80">
        <v>798077423</v>
      </c>
      <c r="D46" s="80">
        <v>688650069</v>
      </c>
      <c r="E46" s="395">
        <v>15.890124596792866</v>
      </c>
    </row>
    <row r="47" spans="1:5" x14ac:dyDescent="0.2">
      <c r="A47" s="84">
        <v>21</v>
      </c>
      <c r="B47" s="85" t="s">
        <v>154</v>
      </c>
      <c r="C47" s="80">
        <v>1269440086</v>
      </c>
      <c r="D47" s="80">
        <v>1085870910</v>
      </c>
      <c r="E47" s="395">
        <v>16.905248525351869</v>
      </c>
    </row>
    <row r="48" spans="1:5" x14ac:dyDescent="0.2">
      <c r="A48" s="84">
        <v>22</v>
      </c>
      <c r="B48" s="86" t="s">
        <v>157</v>
      </c>
      <c r="C48" s="80">
        <v>1244583131</v>
      </c>
      <c r="D48" s="80">
        <v>1105779262</v>
      </c>
      <c r="E48" s="395">
        <v>12.552583844713116</v>
      </c>
    </row>
    <row r="49" spans="1:5" x14ac:dyDescent="0.2">
      <c r="A49" s="84">
        <v>23</v>
      </c>
      <c r="B49" s="85" t="s">
        <v>152</v>
      </c>
      <c r="C49" s="80">
        <v>1245919132</v>
      </c>
      <c r="D49" s="80">
        <v>1535021951</v>
      </c>
      <c r="E49" s="395">
        <v>-18.833790540367325</v>
      </c>
    </row>
    <row r="50" spans="1:5" x14ac:dyDescent="0.2">
      <c r="A50" s="84">
        <v>24</v>
      </c>
      <c r="B50" s="83" t="s">
        <v>142</v>
      </c>
      <c r="C50" s="80">
        <v>950551160</v>
      </c>
      <c r="D50" s="80">
        <v>1013437733</v>
      </c>
      <c r="E50" s="395">
        <v>-6.2052725048870823</v>
      </c>
    </row>
    <row r="51" spans="1:5" x14ac:dyDescent="0.2">
      <c r="A51" s="84">
        <v>25</v>
      </c>
      <c r="B51" s="86" t="s">
        <v>139</v>
      </c>
      <c r="C51" s="80">
        <v>1145147047</v>
      </c>
      <c r="D51" s="80">
        <v>977550101</v>
      </c>
      <c r="E51" s="395">
        <v>17.144588888953539</v>
      </c>
    </row>
    <row r="52" spans="1:5" x14ac:dyDescent="0.2">
      <c r="A52" s="84">
        <v>26</v>
      </c>
      <c r="B52" s="83" t="s">
        <v>144</v>
      </c>
      <c r="C52" s="80">
        <v>700891450</v>
      </c>
      <c r="D52" s="80">
        <v>572991037</v>
      </c>
      <c r="E52" s="395">
        <v>22.321538163955612</v>
      </c>
    </row>
    <row r="53" spans="1:5" x14ac:dyDescent="0.2">
      <c r="A53" s="84">
        <v>27</v>
      </c>
      <c r="B53" s="85" t="s">
        <v>132</v>
      </c>
      <c r="C53" s="80">
        <v>896668894</v>
      </c>
      <c r="D53" s="80">
        <v>855434037</v>
      </c>
      <c r="E53" s="395">
        <v>4.8203432662803802</v>
      </c>
    </row>
    <row r="54" spans="1:5" x14ac:dyDescent="0.2">
      <c r="A54" s="84">
        <v>28</v>
      </c>
      <c r="B54" s="86" t="s">
        <v>127</v>
      </c>
      <c r="C54" s="80">
        <v>519380431</v>
      </c>
      <c r="D54" s="80">
        <v>441179471</v>
      </c>
      <c r="E54" s="395">
        <v>17.725430383862985</v>
      </c>
    </row>
    <row r="55" spans="1:5" x14ac:dyDescent="0.2">
      <c r="A55" s="84">
        <v>29</v>
      </c>
      <c r="B55" s="86" t="s">
        <v>149</v>
      </c>
      <c r="C55" s="80">
        <v>549172438</v>
      </c>
      <c r="D55" s="80">
        <v>495844119</v>
      </c>
      <c r="E55" s="395">
        <v>10.755057276377622</v>
      </c>
    </row>
    <row r="56" spans="1:5" x14ac:dyDescent="0.2">
      <c r="A56" s="84">
        <v>30</v>
      </c>
      <c r="B56" s="86" t="s">
        <v>136</v>
      </c>
      <c r="C56" s="80">
        <v>568086642</v>
      </c>
      <c r="D56" s="80">
        <v>634816993</v>
      </c>
      <c r="E56" s="395">
        <v>-10.511746178161928</v>
      </c>
    </row>
    <row r="57" spans="1:5" x14ac:dyDescent="0.2">
      <c r="A57" s="84">
        <v>31</v>
      </c>
      <c r="B57" s="86" t="s">
        <v>151</v>
      </c>
      <c r="C57" s="80">
        <v>527458578</v>
      </c>
      <c r="D57" s="80">
        <v>437127574</v>
      </c>
      <c r="E57" s="395">
        <v>20.664677630242558</v>
      </c>
    </row>
    <row r="58" spans="1:5" x14ac:dyDescent="0.2">
      <c r="A58" s="84">
        <v>32</v>
      </c>
      <c r="B58" s="86" t="s">
        <v>133</v>
      </c>
      <c r="C58" s="80">
        <v>412813630</v>
      </c>
      <c r="D58" s="80">
        <v>355382523</v>
      </c>
      <c r="E58" s="395">
        <v>16.160363350225857</v>
      </c>
    </row>
    <row r="59" spans="1:5" x14ac:dyDescent="0.2">
      <c r="A59" s="84">
        <v>33</v>
      </c>
      <c r="B59" s="86" t="s">
        <v>150</v>
      </c>
      <c r="C59" s="80">
        <v>500102109</v>
      </c>
      <c r="D59" s="80">
        <v>508903221</v>
      </c>
      <c r="E59" s="395">
        <v>-1.7294274504110474</v>
      </c>
    </row>
    <row r="60" spans="1:5" x14ac:dyDescent="0.2">
      <c r="A60" s="84">
        <v>34</v>
      </c>
      <c r="B60" s="86" t="s">
        <v>131</v>
      </c>
      <c r="C60" s="80">
        <v>526285300</v>
      </c>
      <c r="D60" s="80">
        <v>467441306</v>
      </c>
      <c r="E60" s="395">
        <v>12.588531061480479</v>
      </c>
    </row>
    <row r="61" spans="1:5" x14ac:dyDescent="0.2">
      <c r="A61" s="84">
        <v>35</v>
      </c>
      <c r="B61" s="85" t="s">
        <v>128</v>
      </c>
      <c r="C61" s="80">
        <v>338285167</v>
      </c>
      <c r="D61" s="80">
        <v>305288302</v>
      </c>
      <c r="E61" s="395">
        <v>10.808427569556866</v>
      </c>
    </row>
    <row r="62" spans="1:5" x14ac:dyDescent="0.2">
      <c r="A62" s="84">
        <v>36</v>
      </c>
      <c r="B62" s="86" t="s">
        <v>146</v>
      </c>
      <c r="C62" s="80">
        <v>162161519</v>
      </c>
      <c r="D62" s="80">
        <v>79974148</v>
      </c>
      <c r="E62" s="395">
        <v>102.76742304275626</v>
      </c>
    </row>
    <row r="63" spans="1:5" x14ac:dyDescent="0.2">
      <c r="A63" s="84">
        <v>37</v>
      </c>
      <c r="B63" s="86" t="s">
        <v>143</v>
      </c>
      <c r="C63" s="80">
        <v>232696728</v>
      </c>
      <c r="D63" s="80">
        <v>171302168</v>
      </c>
      <c r="E63" s="395">
        <v>35.83992001782488</v>
      </c>
    </row>
    <row r="64" spans="1:5" x14ac:dyDescent="0.2">
      <c r="A64" s="84">
        <v>38</v>
      </c>
      <c r="B64" s="86" t="s">
        <v>148</v>
      </c>
      <c r="C64" s="80">
        <v>148131341</v>
      </c>
      <c r="D64" s="80">
        <v>126602242</v>
      </c>
      <c r="E64" s="395">
        <v>17.005306272538199</v>
      </c>
    </row>
    <row r="65" spans="1:6" x14ac:dyDescent="0.2">
      <c r="A65" s="84">
        <v>39</v>
      </c>
      <c r="B65" s="86" t="s">
        <v>145</v>
      </c>
      <c r="C65" s="80">
        <v>95565476</v>
      </c>
      <c r="D65" s="80">
        <v>79789731</v>
      </c>
      <c r="E65" s="395">
        <v>19.771648308978506</v>
      </c>
    </row>
    <row r="66" spans="1:6" x14ac:dyDescent="0.2">
      <c r="A66" s="84">
        <v>40</v>
      </c>
      <c r="B66" s="86" t="s">
        <v>125</v>
      </c>
      <c r="C66" s="80">
        <v>71505591</v>
      </c>
      <c r="D66" s="80">
        <v>20707186</v>
      </c>
      <c r="E66" s="395">
        <v>245.31776070394113</v>
      </c>
    </row>
    <row r="67" spans="1:6" x14ac:dyDescent="0.2">
      <c r="A67" s="84">
        <v>41</v>
      </c>
      <c r="B67" s="83" t="s">
        <v>126</v>
      </c>
      <c r="C67" s="80">
        <v>45308588</v>
      </c>
      <c r="D67" s="80">
        <v>55347161</v>
      </c>
      <c r="E67" s="395">
        <v>-18.137466888319707</v>
      </c>
    </row>
    <row r="68" spans="1:6" x14ac:dyDescent="0.2">
      <c r="A68" s="84">
        <v>42</v>
      </c>
      <c r="B68" s="86" t="s">
        <v>208</v>
      </c>
      <c r="C68" s="80">
        <v>19166258</v>
      </c>
      <c r="D68" s="80">
        <v>11607547</v>
      </c>
      <c r="E68" s="395">
        <v>65.11893512040055</v>
      </c>
    </row>
    <row r="69" spans="1:6" x14ac:dyDescent="0.2">
      <c r="A69" s="84">
        <v>43</v>
      </c>
      <c r="B69" s="86" t="s">
        <v>141</v>
      </c>
      <c r="C69" s="80">
        <v>4775019</v>
      </c>
      <c r="D69" s="80">
        <v>988848</v>
      </c>
      <c r="E69" s="395">
        <v>382.88705645357021</v>
      </c>
    </row>
    <row r="70" spans="1:6" x14ac:dyDescent="0.2">
      <c r="A70" s="84">
        <v>44</v>
      </c>
      <c r="B70" s="86" t="s">
        <v>140</v>
      </c>
      <c r="C70" s="80">
        <v>1137503</v>
      </c>
      <c r="D70" s="80">
        <v>2792555</v>
      </c>
      <c r="E70" s="395">
        <v>-59.266585617830273</v>
      </c>
    </row>
    <row r="71" spans="1:6" x14ac:dyDescent="0.2">
      <c r="A71" s="84">
        <v>45</v>
      </c>
      <c r="B71" s="86" t="s">
        <v>135</v>
      </c>
      <c r="C71" s="80">
        <v>0</v>
      </c>
      <c r="D71" s="80">
        <v>0</v>
      </c>
      <c r="E71" s="395"/>
    </row>
    <row r="72" spans="1:6" x14ac:dyDescent="0.2">
      <c r="A72" s="84">
        <v>46</v>
      </c>
      <c r="B72" s="86" t="s">
        <v>134</v>
      </c>
      <c r="C72" s="80">
        <v>0</v>
      </c>
      <c r="D72" s="80">
        <v>0</v>
      </c>
      <c r="E72" s="395"/>
    </row>
    <row r="73" spans="1:6" x14ac:dyDescent="0.2">
      <c r="A73" s="84">
        <v>47</v>
      </c>
      <c r="B73" s="86" t="s">
        <v>3</v>
      </c>
      <c r="C73" s="80">
        <v>378695201</v>
      </c>
      <c r="D73" s="80">
        <v>323045577</v>
      </c>
      <c r="E73" s="395">
        <v>17.226555000937218</v>
      </c>
    </row>
    <row r="74" spans="1:6" ht="7.5" customHeight="1" x14ac:dyDescent="0.2">
      <c r="A74" s="207"/>
      <c r="B74" s="208"/>
      <c r="C74" s="209"/>
      <c r="D74" s="209"/>
      <c r="E74" s="396"/>
    </row>
    <row r="75" spans="1:6" x14ac:dyDescent="0.2">
      <c r="A75" s="2"/>
      <c r="B75" s="2"/>
      <c r="C75" s="2"/>
      <c r="D75" s="2"/>
      <c r="E75" s="391"/>
      <c r="F75" s="2"/>
    </row>
    <row r="76" spans="1:6" x14ac:dyDescent="0.2">
      <c r="A76" s="2" t="s">
        <v>484</v>
      </c>
      <c r="B76" s="2"/>
      <c r="C76" s="2"/>
      <c r="D76" s="2"/>
      <c r="E76" s="391"/>
      <c r="F76" s="2"/>
    </row>
    <row r="77" spans="1:6" x14ac:dyDescent="0.2">
      <c r="A77" s="2"/>
      <c r="B77" s="2"/>
      <c r="C77" s="2"/>
      <c r="D77" s="2"/>
      <c r="E77" s="391"/>
      <c r="F77" s="2"/>
    </row>
    <row r="78" spans="1:6" x14ac:dyDescent="0.2">
      <c r="A78" s="2" t="s">
        <v>485</v>
      </c>
      <c r="B78" s="140"/>
      <c r="C78" s="2"/>
      <c r="D78" s="2"/>
      <c r="E78" s="391"/>
      <c r="F78" s="2"/>
    </row>
    <row r="79" spans="1:6" x14ac:dyDescent="0.2">
      <c r="A79" s="139" t="s">
        <v>110</v>
      </c>
      <c r="B79" s="139" t="s">
        <v>236</v>
      </c>
      <c r="C79" s="2"/>
      <c r="D79" s="2"/>
      <c r="E79" s="391"/>
      <c r="F79" s="2"/>
    </row>
    <row r="80" spans="1:6" x14ac:dyDescent="0.2">
      <c r="A80" s="140" t="s">
        <v>111</v>
      </c>
      <c r="B80" s="139" t="s">
        <v>238</v>
      </c>
      <c r="C80" s="2"/>
      <c r="D80" s="2"/>
      <c r="E80" s="391"/>
      <c r="F80" s="2"/>
    </row>
    <row r="81" spans="1:6" x14ac:dyDescent="0.2">
      <c r="A81" s="139" t="s">
        <v>115</v>
      </c>
      <c r="B81" s="139" t="s">
        <v>242</v>
      </c>
      <c r="C81" s="2"/>
      <c r="D81" s="2"/>
      <c r="E81" s="391"/>
      <c r="F81" s="2"/>
    </row>
    <row r="82" spans="1:6" x14ac:dyDescent="0.2">
      <c r="A82" s="140" t="s">
        <v>197</v>
      </c>
      <c r="B82" s="139" t="s">
        <v>198</v>
      </c>
      <c r="C82" s="2"/>
      <c r="D82" s="2"/>
      <c r="E82" s="391"/>
      <c r="F82" s="2"/>
    </row>
    <row r="83" spans="1:6" x14ac:dyDescent="0.2">
      <c r="A83" s="139" t="s">
        <v>199</v>
      </c>
      <c r="B83" s="139" t="s">
        <v>200</v>
      </c>
      <c r="C83" s="2"/>
      <c r="D83" s="2"/>
      <c r="E83" s="391"/>
      <c r="F83" s="2"/>
    </row>
    <row r="84" spans="1:6" x14ac:dyDescent="0.2">
      <c r="A84" s="139"/>
      <c r="B84" s="139"/>
      <c r="C84" s="2"/>
      <c r="D84" s="2"/>
      <c r="E84" s="391"/>
      <c r="F84" s="2"/>
    </row>
    <row r="85" spans="1:6" x14ac:dyDescent="0.2">
      <c r="A85" s="139"/>
      <c r="B85" s="139"/>
      <c r="C85" s="2"/>
      <c r="D85" s="2"/>
      <c r="E85" s="391"/>
      <c r="F85" s="2"/>
    </row>
  </sheetData>
  <mergeCells count="1">
    <mergeCell ref="A12:B14"/>
  </mergeCells>
  <printOptions horizontalCentered="1"/>
  <pageMargins left="0.22" right="0.31" top="0.75" bottom="0.5" header="0.5" footer="0.5"/>
  <pageSetup paperSize="14" scale="6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1"/>
  <sheetViews>
    <sheetView topLeftCell="B1" zoomScaleNormal="100" workbookViewId="0">
      <selection activeCell="A21" sqref="A21"/>
    </sheetView>
  </sheetViews>
  <sheetFormatPr defaultRowHeight="12.75" x14ac:dyDescent="0.2"/>
  <cols>
    <col min="1" max="1" width="8.140625" style="98" hidden="1" customWidth="1"/>
    <col min="2" max="5" width="3.7109375" style="94" customWidth="1"/>
    <col min="6" max="6" width="32" style="94" bestFit="1" customWidth="1"/>
    <col min="7" max="7" width="15.42578125" style="344" customWidth="1"/>
    <col min="8" max="8" width="8.28515625" style="385" bestFit="1" customWidth="1"/>
    <col min="9" max="9" width="13.5703125" style="28" bestFit="1" customWidth="1"/>
    <col min="10" max="10" width="9.140625" style="395"/>
    <col min="11" max="11" width="11" style="405" bestFit="1" customWidth="1"/>
    <col min="12" max="12" width="9.140625" style="94"/>
    <col min="13" max="13" width="14.28515625" style="311" hidden="1" customWidth="1"/>
    <col min="14" max="14" width="9.85546875" style="312" hidden="1" customWidth="1"/>
    <col min="15" max="15" width="10.7109375" style="311" hidden="1" customWidth="1"/>
    <col min="16" max="16" width="0" style="312" hidden="1" customWidth="1"/>
    <col min="17" max="17" width="0" style="311" hidden="1" customWidth="1"/>
    <col min="18" max="18" width="0" style="312" hidden="1" customWidth="1"/>
    <col min="19" max="16384" width="9.140625" style="94"/>
  </cols>
  <sheetData>
    <row r="1" spans="1:18" s="30" customFormat="1" ht="12" x14ac:dyDescent="0.2">
      <c r="B1" s="487" t="s">
        <v>0</v>
      </c>
      <c r="C1" s="487"/>
      <c r="D1" s="487"/>
      <c r="E1" s="487"/>
      <c r="F1" s="487"/>
      <c r="G1" s="487"/>
      <c r="H1" s="487"/>
      <c r="I1" s="487"/>
      <c r="J1" s="487"/>
      <c r="K1" s="487"/>
      <c r="M1" s="301" t="s">
        <v>7</v>
      </c>
      <c r="N1" s="302">
        <v>121854230</v>
      </c>
      <c r="O1" s="301" t="s">
        <v>7</v>
      </c>
      <c r="P1" s="302">
        <v>85162018</v>
      </c>
      <c r="Q1" s="301" t="s">
        <v>7</v>
      </c>
      <c r="R1" s="302">
        <v>123423231</v>
      </c>
    </row>
    <row r="2" spans="1:18" s="30" customFormat="1" ht="12" x14ac:dyDescent="0.2">
      <c r="B2" s="487" t="s">
        <v>176</v>
      </c>
      <c r="C2" s="487"/>
      <c r="D2" s="487"/>
      <c r="E2" s="487"/>
      <c r="F2" s="487"/>
      <c r="G2" s="487"/>
      <c r="H2" s="487"/>
      <c r="I2" s="487"/>
      <c r="J2" s="487"/>
      <c r="K2" s="487"/>
      <c r="M2" s="301" t="s">
        <v>8</v>
      </c>
      <c r="N2" s="302">
        <v>22378959</v>
      </c>
      <c r="O2" s="301" t="s">
        <v>8</v>
      </c>
      <c r="P2" s="302">
        <v>29317011</v>
      </c>
      <c r="Q2" s="301" t="s">
        <v>8</v>
      </c>
      <c r="R2" s="302">
        <v>26638980</v>
      </c>
    </row>
    <row r="3" spans="1:18" s="30" customFormat="1" ht="12" x14ac:dyDescent="0.2">
      <c r="B3" s="487" t="s">
        <v>182</v>
      </c>
      <c r="C3" s="487"/>
      <c r="D3" s="487"/>
      <c r="E3" s="487"/>
      <c r="F3" s="487"/>
      <c r="G3" s="487"/>
      <c r="H3" s="487"/>
      <c r="I3" s="487"/>
      <c r="J3" s="487"/>
      <c r="K3" s="487"/>
      <c r="M3" s="301" t="s">
        <v>9</v>
      </c>
      <c r="N3" s="302">
        <v>8787560</v>
      </c>
      <c r="O3" s="301" t="s">
        <v>9</v>
      </c>
      <c r="P3" s="302">
        <v>9373691</v>
      </c>
      <c r="Q3" s="301" t="s">
        <v>9</v>
      </c>
      <c r="R3" s="302">
        <v>5951116</v>
      </c>
    </row>
    <row r="4" spans="1:18" s="31" customFormat="1" ht="12" x14ac:dyDescent="0.2">
      <c r="B4" s="487" t="s">
        <v>185</v>
      </c>
      <c r="C4" s="487"/>
      <c r="D4" s="487"/>
      <c r="E4" s="487"/>
      <c r="F4" s="487"/>
      <c r="G4" s="487"/>
      <c r="H4" s="487"/>
      <c r="I4" s="487"/>
      <c r="J4" s="487"/>
      <c r="K4" s="487"/>
      <c r="M4" s="303" t="s">
        <v>10</v>
      </c>
      <c r="N4" s="304">
        <v>2852484</v>
      </c>
      <c r="O4" s="303" t="s">
        <v>10</v>
      </c>
      <c r="P4" s="304">
        <v>3749499</v>
      </c>
      <c r="Q4" s="303" t="s">
        <v>10</v>
      </c>
      <c r="R4" s="304">
        <v>2581910</v>
      </c>
    </row>
    <row r="5" spans="1:18" s="39" customFormat="1" x14ac:dyDescent="0.2">
      <c r="A5" s="34"/>
      <c r="B5" s="37"/>
      <c r="C5" s="37"/>
      <c r="D5" s="37"/>
      <c r="E5" s="37"/>
      <c r="F5" s="37"/>
      <c r="G5" s="305"/>
      <c r="H5" s="357"/>
      <c r="I5" s="305"/>
      <c r="J5" s="357"/>
      <c r="K5" s="404"/>
      <c r="M5" s="306" t="s">
        <v>12</v>
      </c>
      <c r="N5" s="307">
        <v>95719</v>
      </c>
      <c r="O5" s="306" t="s">
        <v>352</v>
      </c>
      <c r="P5" s="307">
        <v>415672</v>
      </c>
      <c r="Q5" s="306" t="s">
        <v>12</v>
      </c>
      <c r="R5" s="307">
        <v>14199135</v>
      </c>
    </row>
    <row r="6" spans="1:18" x14ac:dyDescent="0.2">
      <c r="A6" s="94"/>
      <c r="B6" s="308" t="s">
        <v>453</v>
      </c>
      <c r="C6" s="286"/>
      <c r="D6" s="308"/>
      <c r="E6" s="308"/>
      <c r="F6" s="308"/>
      <c r="G6" s="309"/>
      <c r="H6" s="397"/>
      <c r="I6" s="310"/>
      <c r="J6" s="403"/>
      <c r="M6" s="311" t="s">
        <v>13</v>
      </c>
      <c r="N6" s="312">
        <v>84437</v>
      </c>
      <c r="O6" s="311" t="s">
        <v>15</v>
      </c>
      <c r="P6" s="312">
        <v>9659394</v>
      </c>
      <c r="Q6" s="311" t="s">
        <v>13</v>
      </c>
      <c r="R6" s="312">
        <v>976</v>
      </c>
    </row>
    <row r="7" spans="1:18" x14ac:dyDescent="0.2">
      <c r="A7" s="313"/>
      <c r="B7" s="494" t="s">
        <v>479</v>
      </c>
      <c r="C7" s="494"/>
      <c r="D7" s="494"/>
      <c r="E7" s="494"/>
      <c r="F7" s="494"/>
      <c r="G7" s="494"/>
      <c r="H7" s="494"/>
      <c r="I7" s="494"/>
      <c r="J7" s="494"/>
      <c r="K7" s="494"/>
      <c r="M7" s="311" t="s">
        <v>352</v>
      </c>
      <c r="N7" s="312">
        <v>374058</v>
      </c>
      <c r="O7" s="311" t="s">
        <v>16</v>
      </c>
      <c r="P7" s="312">
        <v>3720</v>
      </c>
      <c r="Q7" s="311" t="s">
        <v>352</v>
      </c>
      <c r="R7" s="312">
        <v>535970</v>
      </c>
    </row>
    <row r="8" spans="1:18" x14ac:dyDescent="0.2">
      <c r="A8" s="94"/>
      <c r="B8" s="286" t="s">
        <v>2</v>
      </c>
      <c r="C8" s="286"/>
      <c r="D8" s="308"/>
      <c r="E8" s="308"/>
      <c r="F8" s="308"/>
      <c r="G8" s="309"/>
      <c r="H8" s="397"/>
      <c r="I8" s="310"/>
      <c r="J8" s="403"/>
      <c r="M8" s="311" t="s">
        <v>15</v>
      </c>
      <c r="N8" s="312">
        <v>8495012</v>
      </c>
      <c r="O8" s="311" t="s">
        <v>17</v>
      </c>
      <c r="P8" s="312">
        <v>7442838</v>
      </c>
      <c r="Q8" s="311" t="s">
        <v>15</v>
      </c>
      <c r="R8" s="312">
        <v>8025102</v>
      </c>
    </row>
    <row r="9" spans="1:18" x14ac:dyDescent="0.2">
      <c r="A9" s="94"/>
      <c r="C9" s="308"/>
      <c r="D9" s="308"/>
      <c r="E9" s="308"/>
      <c r="F9" s="308"/>
      <c r="G9" s="309"/>
      <c r="H9" s="397"/>
      <c r="I9" s="310"/>
      <c r="J9" s="403"/>
      <c r="K9" s="395"/>
      <c r="M9" s="311" t="s">
        <v>16</v>
      </c>
      <c r="N9" s="312">
        <v>2539</v>
      </c>
      <c r="O9" s="311" t="s">
        <v>286</v>
      </c>
      <c r="P9" s="312">
        <v>180565453</v>
      </c>
      <c r="Q9" s="311" t="s">
        <v>16</v>
      </c>
      <c r="R9" s="312">
        <v>1313</v>
      </c>
    </row>
    <row r="10" spans="1:18" x14ac:dyDescent="0.2">
      <c r="A10" s="94"/>
      <c r="B10" s="497" t="s">
        <v>225</v>
      </c>
      <c r="C10" s="498"/>
      <c r="D10" s="498"/>
      <c r="E10" s="498"/>
      <c r="F10" s="498"/>
      <c r="G10" s="483">
        <v>2018</v>
      </c>
      <c r="H10" s="483"/>
      <c r="I10" s="484">
        <v>2017</v>
      </c>
      <c r="J10" s="484"/>
      <c r="K10" s="485" t="s">
        <v>478</v>
      </c>
      <c r="M10" s="311" t="s">
        <v>17</v>
      </c>
      <c r="N10" s="312">
        <v>6427331</v>
      </c>
      <c r="O10" s="311" t="s">
        <v>288</v>
      </c>
      <c r="P10" s="312">
        <v>2511826</v>
      </c>
      <c r="Q10" s="311" t="s">
        <v>17</v>
      </c>
      <c r="R10" s="312">
        <v>6190515</v>
      </c>
    </row>
    <row r="11" spans="1:18" ht="14.25" x14ac:dyDescent="0.2">
      <c r="A11" s="94"/>
      <c r="B11" s="499"/>
      <c r="C11" s="498"/>
      <c r="D11" s="498"/>
      <c r="E11" s="498"/>
      <c r="F11" s="498"/>
      <c r="G11" s="268" t="s">
        <v>243</v>
      </c>
      <c r="H11" s="360" t="s">
        <v>1</v>
      </c>
      <c r="I11" s="269" t="s">
        <v>244</v>
      </c>
      <c r="J11" s="360" t="s">
        <v>1</v>
      </c>
      <c r="K11" s="486"/>
      <c r="M11" s="314" t="s">
        <v>286</v>
      </c>
      <c r="N11" s="312">
        <v>156274924</v>
      </c>
      <c r="O11" s="311" t="s">
        <v>287</v>
      </c>
      <c r="P11" s="312">
        <v>32942217</v>
      </c>
      <c r="Q11" s="311" t="s">
        <v>286</v>
      </c>
      <c r="R11" s="312">
        <v>77989247</v>
      </c>
    </row>
    <row r="12" spans="1:18" x14ac:dyDescent="0.2">
      <c r="A12" s="94"/>
      <c r="B12" s="499"/>
      <c r="C12" s="498"/>
      <c r="D12" s="498"/>
      <c r="E12" s="498"/>
      <c r="F12" s="498"/>
      <c r="G12" s="200" t="s">
        <v>186</v>
      </c>
      <c r="H12" s="361" t="s">
        <v>187</v>
      </c>
      <c r="I12" s="200" t="s">
        <v>188</v>
      </c>
      <c r="J12" s="361" t="s">
        <v>189</v>
      </c>
      <c r="K12" s="378" t="s">
        <v>190</v>
      </c>
      <c r="M12" s="316" t="s">
        <v>288</v>
      </c>
      <c r="N12" s="312">
        <v>1279276</v>
      </c>
      <c r="O12" s="311" t="s">
        <v>19</v>
      </c>
      <c r="P12" s="312">
        <v>38659108</v>
      </c>
      <c r="Q12" s="311" t="s">
        <v>288</v>
      </c>
      <c r="R12" s="312">
        <v>1550823</v>
      </c>
    </row>
    <row r="13" spans="1:18" x14ac:dyDescent="0.2">
      <c r="A13" s="94"/>
      <c r="B13" s="317"/>
      <c r="C13" s="317"/>
      <c r="D13" s="317"/>
      <c r="E13" s="317"/>
      <c r="F13" s="317"/>
      <c r="G13" s="318"/>
      <c r="H13" s="398"/>
      <c r="I13" s="319"/>
      <c r="J13" s="398"/>
      <c r="K13" s="407"/>
      <c r="M13" s="316" t="s">
        <v>287</v>
      </c>
      <c r="N13" s="312">
        <v>24926444</v>
      </c>
      <c r="O13" s="311" t="s">
        <v>20</v>
      </c>
      <c r="P13" s="312">
        <v>1848</v>
      </c>
      <c r="Q13" s="311" t="s">
        <v>287</v>
      </c>
      <c r="R13" s="312">
        <v>22983233</v>
      </c>
    </row>
    <row r="14" spans="1:18" s="321" customFormat="1" x14ac:dyDescent="0.2">
      <c r="A14" s="320"/>
      <c r="G14" s="26">
        <v>0</v>
      </c>
      <c r="H14" s="399"/>
      <c r="I14" s="26">
        <v>0</v>
      </c>
      <c r="J14" s="399"/>
      <c r="K14" s="401"/>
      <c r="M14" s="316" t="s">
        <v>19</v>
      </c>
      <c r="N14" s="322">
        <v>27422385</v>
      </c>
      <c r="O14" s="323" t="s">
        <v>353</v>
      </c>
      <c r="P14" s="322">
        <v>3051149</v>
      </c>
      <c r="Q14" s="323" t="s">
        <v>19</v>
      </c>
      <c r="R14" s="322">
        <v>46631852</v>
      </c>
    </row>
    <row r="15" spans="1:18" x14ac:dyDescent="0.2">
      <c r="B15" s="324"/>
      <c r="C15" s="324"/>
      <c r="D15" s="325" t="s">
        <v>354</v>
      </c>
      <c r="E15" s="326"/>
      <c r="F15" s="326"/>
      <c r="G15" s="327">
        <v>5568793959</v>
      </c>
      <c r="H15" s="400">
        <v>100</v>
      </c>
      <c r="I15" s="327">
        <v>5582900923</v>
      </c>
      <c r="J15" s="400">
        <v>100</v>
      </c>
      <c r="K15" s="408">
        <v>-0.25268161112949772</v>
      </c>
      <c r="M15" s="328" t="s">
        <v>353</v>
      </c>
      <c r="N15" s="312">
        <v>2676933</v>
      </c>
      <c r="O15" s="311" t="s">
        <v>355</v>
      </c>
      <c r="P15" s="312">
        <v>14832675</v>
      </c>
      <c r="Q15" s="311" t="s">
        <v>353</v>
      </c>
      <c r="R15" s="312">
        <v>3135810</v>
      </c>
    </row>
    <row r="16" spans="1:18" x14ac:dyDescent="0.2">
      <c r="B16" s="324"/>
      <c r="C16" s="324"/>
      <c r="D16" s="325"/>
      <c r="E16" s="326"/>
      <c r="F16" s="326"/>
      <c r="G16" s="26"/>
      <c r="H16" s="400"/>
      <c r="I16" s="26"/>
      <c r="J16" s="399"/>
      <c r="K16" s="408"/>
      <c r="M16" s="328"/>
    </row>
    <row r="17" spans="1:18" x14ac:dyDescent="0.2">
      <c r="B17" s="329" t="s">
        <v>356</v>
      </c>
      <c r="C17" s="324"/>
      <c r="D17" s="325"/>
      <c r="E17" s="326"/>
      <c r="F17" s="326"/>
      <c r="G17" s="327">
        <v>427627626</v>
      </c>
      <c r="H17" s="400">
        <v>7.6789988846488049</v>
      </c>
      <c r="I17" s="327">
        <v>379948498</v>
      </c>
      <c r="J17" s="400">
        <v>6.8055747941848264</v>
      </c>
      <c r="K17" s="408">
        <v>12.548839711428469</v>
      </c>
      <c r="M17" s="328" t="s">
        <v>357</v>
      </c>
      <c r="N17" s="312">
        <v>6100115</v>
      </c>
      <c r="O17" s="311" t="s">
        <v>358</v>
      </c>
      <c r="P17" s="312">
        <v>31414</v>
      </c>
      <c r="Q17" s="311" t="s">
        <v>357</v>
      </c>
      <c r="R17" s="312">
        <v>6452982</v>
      </c>
    </row>
    <row r="18" spans="1:18" x14ac:dyDescent="0.2">
      <c r="B18" s="329"/>
      <c r="C18" s="329" t="s">
        <v>359</v>
      </c>
      <c r="D18" s="324"/>
      <c r="E18" s="324"/>
      <c r="F18" s="324"/>
      <c r="G18" s="327">
        <v>353832973</v>
      </c>
      <c r="H18" s="400">
        <v>6.3538528378869765</v>
      </c>
      <c r="I18" s="327">
        <v>290071551</v>
      </c>
      <c r="J18" s="400">
        <v>5.1957137516982579</v>
      </c>
      <c r="K18" s="408">
        <v>21.981273854739378</v>
      </c>
      <c r="M18" s="328" t="s">
        <v>358</v>
      </c>
      <c r="N18" s="312">
        <v>6054</v>
      </c>
      <c r="O18" s="311" t="s">
        <v>360</v>
      </c>
      <c r="P18" s="312">
        <v>659726</v>
      </c>
      <c r="Q18" s="311" t="s">
        <v>360</v>
      </c>
      <c r="R18" s="312">
        <v>1504426</v>
      </c>
    </row>
    <row r="19" spans="1:18" x14ac:dyDescent="0.2">
      <c r="A19" s="101" t="s">
        <v>5</v>
      </c>
      <c r="B19" s="324"/>
      <c r="C19" s="324"/>
      <c r="D19" s="330" t="s">
        <v>361</v>
      </c>
      <c r="E19" s="324"/>
      <c r="F19" s="324"/>
      <c r="G19" s="327">
        <v>155873233</v>
      </c>
      <c r="H19" s="400">
        <v>2.7990483064665312</v>
      </c>
      <c r="I19" s="327">
        <v>158595237</v>
      </c>
      <c r="J19" s="400">
        <v>2.840731712551654</v>
      </c>
      <c r="K19" s="408">
        <v>-1.7163214050368989</v>
      </c>
      <c r="M19" s="328" t="s">
        <v>360</v>
      </c>
      <c r="N19" s="312">
        <v>1649342</v>
      </c>
      <c r="O19" s="311" t="s">
        <v>362</v>
      </c>
      <c r="P19" s="312">
        <v>46246</v>
      </c>
      <c r="Q19" s="311" t="s">
        <v>362</v>
      </c>
      <c r="R19" s="312">
        <v>1246</v>
      </c>
    </row>
    <row r="20" spans="1:18" x14ac:dyDescent="0.2">
      <c r="A20" s="101" t="s">
        <v>6</v>
      </c>
      <c r="B20" s="324"/>
      <c r="C20" s="324"/>
      <c r="D20" s="324"/>
      <c r="E20" s="324" t="s">
        <v>292</v>
      </c>
      <c r="F20" s="324"/>
      <c r="G20" s="25">
        <v>0</v>
      </c>
      <c r="H20" s="401">
        <v>0</v>
      </c>
      <c r="I20" s="25">
        <v>0</v>
      </c>
      <c r="J20" s="401">
        <v>0</v>
      </c>
      <c r="K20" s="399">
        <v>0</v>
      </c>
      <c r="M20" s="328" t="s">
        <v>362</v>
      </c>
      <c r="N20" s="312">
        <v>46778</v>
      </c>
      <c r="O20" s="311" t="s">
        <v>363</v>
      </c>
      <c r="P20" s="312">
        <v>21842125</v>
      </c>
      <c r="Q20" s="311" t="s">
        <v>363</v>
      </c>
      <c r="R20" s="312">
        <v>19816189</v>
      </c>
    </row>
    <row r="21" spans="1:18" x14ac:dyDescent="0.2">
      <c r="A21" s="101" t="s">
        <v>7</v>
      </c>
      <c r="B21" s="324"/>
      <c r="C21" s="324"/>
      <c r="D21" s="324"/>
      <c r="E21" s="324" t="s">
        <v>364</v>
      </c>
      <c r="F21" s="324"/>
      <c r="G21" s="25">
        <v>121854230</v>
      </c>
      <c r="H21" s="401">
        <v>2.1881619412954834</v>
      </c>
      <c r="I21" s="25">
        <v>123423231</v>
      </c>
      <c r="J21" s="401">
        <v>2.2107365454316157</v>
      </c>
      <c r="K21" s="399">
        <v>-1.2712363687837664</v>
      </c>
      <c r="M21" s="328" t="s">
        <v>363</v>
      </c>
      <c r="N21" s="312">
        <v>17141628</v>
      </c>
      <c r="O21" s="311" t="s">
        <v>23</v>
      </c>
      <c r="P21" s="312">
        <v>17654815</v>
      </c>
      <c r="Q21" s="311" t="s">
        <v>23</v>
      </c>
      <c r="R21" s="312">
        <v>24927705</v>
      </c>
    </row>
    <row r="22" spans="1:18" x14ac:dyDescent="0.2">
      <c r="A22" s="101" t="s">
        <v>8</v>
      </c>
      <c r="B22" s="324"/>
      <c r="C22" s="324"/>
      <c r="D22" s="324"/>
      <c r="E22" s="331" t="s">
        <v>365</v>
      </c>
      <c r="F22" s="331"/>
      <c r="G22" s="25">
        <v>22378959</v>
      </c>
      <c r="H22" s="401">
        <v>0.40186365602254459</v>
      </c>
      <c r="I22" s="25">
        <v>26638980</v>
      </c>
      <c r="J22" s="401">
        <v>0.47715301359289414</v>
      </c>
      <c r="K22" s="399">
        <v>-15.991682113954814</v>
      </c>
      <c r="M22" s="328" t="s">
        <v>23</v>
      </c>
      <c r="N22" s="312">
        <v>17408082</v>
      </c>
      <c r="O22" s="311" t="s">
        <v>366</v>
      </c>
      <c r="P22" s="312">
        <v>9175755</v>
      </c>
      <c r="Q22" s="311" t="s">
        <v>366</v>
      </c>
      <c r="R22" s="312">
        <v>3584682</v>
      </c>
    </row>
    <row r="23" spans="1:18" x14ac:dyDescent="0.2">
      <c r="A23" s="101" t="s">
        <v>9</v>
      </c>
      <c r="B23" s="324"/>
      <c r="C23" s="324"/>
      <c r="D23" s="324"/>
      <c r="E23" s="332" t="s">
        <v>367</v>
      </c>
      <c r="F23" s="332"/>
      <c r="G23" s="25">
        <v>8787560</v>
      </c>
      <c r="H23" s="401">
        <v>0.1578000562545144</v>
      </c>
      <c r="I23" s="25">
        <v>5951116</v>
      </c>
      <c r="J23" s="401">
        <v>0.10659540769357122</v>
      </c>
      <c r="K23" s="399">
        <v>47.662388029404909</v>
      </c>
      <c r="M23" s="328" t="s">
        <v>366</v>
      </c>
      <c r="N23" s="312">
        <v>6584155</v>
      </c>
      <c r="O23" s="311" t="s">
        <v>368</v>
      </c>
      <c r="P23" s="312">
        <v>3955253</v>
      </c>
      <c r="Q23" s="311" t="s">
        <v>289</v>
      </c>
      <c r="R23" s="312">
        <v>959997</v>
      </c>
    </row>
    <row r="24" spans="1:18" x14ac:dyDescent="0.2">
      <c r="A24" s="101" t="s">
        <v>10</v>
      </c>
      <c r="B24" s="324"/>
      <c r="C24" s="324"/>
      <c r="D24" s="324"/>
      <c r="E24" s="332" t="s">
        <v>3</v>
      </c>
      <c r="F24" s="332"/>
      <c r="G24" s="25">
        <v>2852484</v>
      </c>
      <c r="H24" s="401">
        <v>5.1222652893989029E-2</v>
      </c>
      <c r="I24" s="25">
        <v>2581910</v>
      </c>
      <c r="J24" s="401">
        <v>4.62467458335728E-2</v>
      </c>
      <c r="K24" s="399">
        <v>10.479606183019548</v>
      </c>
      <c r="M24" s="328" t="s">
        <v>289</v>
      </c>
      <c r="N24" s="312">
        <v>264</v>
      </c>
      <c r="O24" s="311" t="s">
        <v>291</v>
      </c>
      <c r="P24" s="312">
        <v>96376488</v>
      </c>
      <c r="Q24" s="311" t="s">
        <v>368</v>
      </c>
      <c r="R24" s="312">
        <v>24618</v>
      </c>
    </row>
    <row r="25" spans="1:18" x14ac:dyDescent="0.2">
      <c r="A25" s="101" t="s">
        <v>11</v>
      </c>
      <c r="B25" s="324"/>
      <c r="C25" s="324"/>
      <c r="D25" s="333" t="s">
        <v>369</v>
      </c>
      <c r="E25" s="324"/>
      <c r="F25" s="324"/>
      <c r="G25" s="327">
        <v>554214</v>
      </c>
      <c r="H25" s="400">
        <v>9.9521369273199208E-3</v>
      </c>
      <c r="I25" s="327">
        <v>14736081</v>
      </c>
      <c r="J25" s="400">
        <v>0.26395025101182507</v>
      </c>
      <c r="K25" s="408">
        <v>-96.239067904146296</v>
      </c>
      <c r="M25" s="328" t="s">
        <v>368</v>
      </c>
      <c r="N25" s="312">
        <v>1567869</v>
      </c>
      <c r="O25" s="311" t="s">
        <v>370</v>
      </c>
      <c r="P25" s="312">
        <v>76250323</v>
      </c>
      <c r="Q25" s="311" t="s">
        <v>291</v>
      </c>
      <c r="R25" s="312">
        <v>18967270</v>
      </c>
    </row>
    <row r="26" spans="1:18" x14ac:dyDescent="0.2">
      <c r="A26" s="101" t="s">
        <v>12</v>
      </c>
      <c r="B26" s="324"/>
      <c r="C26" s="324"/>
      <c r="D26" s="324"/>
      <c r="E26" s="324" t="s">
        <v>371</v>
      </c>
      <c r="F26" s="324"/>
      <c r="G26" s="25">
        <v>95719</v>
      </c>
      <c r="H26" s="401">
        <v>1.7188461398415333E-3</v>
      </c>
      <c r="I26" s="25">
        <v>14199135</v>
      </c>
      <c r="J26" s="401">
        <v>0.25433256287073824</v>
      </c>
      <c r="K26" s="399">
        <v>-99.325881470948758</v>
      </c>
      <c r="M26" s="328" t="s">
        <v>291</v>
      </c>
      <c r="N26" s="312">
        <v>42490951</v>
      </c>
      <c r="O26" s="311" t="s">
        <v>290</v>
      </c>
      <c r="P26" s="312">
        <v>45027461</v>
      </c>
      <c r="Q26" s="311" t="s">
        <v>370</v>
      </c>
      <c r="R26" s="312">
        <v>173593199</v>
      </c>
    </row>
    <row r="27" spans="1:18" x14ac:dyDescent="0.2">
      <c r="A27" s="101" t="s">
        <v>13</v>
      </c>
      <c r="B27" s="324"/>
      <c r="C27" s="324"/>
      <c r="D27" s="324"/>
      <c r="E27" s="324" t="s">
        <v>372</v>
      </c>
      <c r="F27" s="324"/>
      <c r="G27" s="25">
        <v>84437</v>
      </c>
      <c r="H27" s="401">
        <v>1.5162529018251294E-3</v>
      </c>
      <c r="I27" s="25">
        <v>976</v>
      </c>
      <c r="J27" s="401">
        <v>1.748195093305617E-5</v>
      </c>
      <c r="K27" s="399">
        <v>8551.3319672131147</v>
      </c>
      <c r="M27" s="328" t="s">
        <v>370</v>
      </c>
      <c r="N27" s="312">
        <v>62805371</v>
      </c>
      <c r="O27" s="311" t="s">
        <v>373</v>
      </c>
      <c r="P27" s="312">
        <v>1935843</v>
      </c>
      <c r="Q27" s="311" t="s">
        <v>290</v>
      </c>
      <c r="R27" s="312">
        <v>103092970</v>
      </c>
    </row>
    <row r="28" spans="1:18" x14ac:dyDescent="0.2">
      <c r="A28" s="101" t="s">
        <v>352</v>
      </c>
      <c r="B28" s="324"/>
      <c r="C28" s="324"/>
      <c r="D28" s="331"/>
      <c r="E28" s="324" t="s">
        <v>3</v>
      </c>
      <c r="F28" s="324"/>
      <c r="G28" s="25">
        <v>374058</v>
      </c>
      <c r="H28" s="401">
        <v>6.7170378856532577E-3</v>
      </c>
      <c r="I28" s="25">
        <v>535970</v>
      </c>
      <c r="J28" s="401">
        <v>9.6002061901538059E-3</v>
      </c>
      <c r="K28" s="399">
        <v>-30.209153497397239</v>
      </c>
      <c r="M28" s="328" t="s">
        <v>290</v>
      </c>
      <c r="N28" s="312">
        <v>38754214</v>
      </c>
      <c r="O28" s="311" t="s">
        <v>374</v>
      </c>
      <c r="P28" s="312">
        <v>101512805</v>
      </c>
      <c r="Q28" s="311" t="s">
        <v>374</v>
      </c>
      <c r="R28" s="312">
        <v>77806169</v>
      </c>
    </row>
    <row r="29" spans="1:18" x14ac:dyDescent="0.2">
      <c r="A29" s="101" t="s">
        <v>14</v>
      </c>
      <c r="B29" s="324"/>
      <c r="C29" s="324"/>
      <c r="D29" s="333" t="s">
        <v>130</v>
      </c>
      <c r="E29" s="324"/>
      <c r="F29" s="324"/>
      <c r="G29" s="327">
        <v>197405526</v>
      </c>
      <c r="H29" s="400">
        <v>3.5448523944931254</v>
      </c>
      <c r="I29" s="327">
        <v>116740233</v>
      </c>
      <c r="J29" s="400">
        <v>2.0910317881347793</v>
      </c>
      <c r="K29" s="408">
        <v>69.098108618645639</v>
      </c>
      <c r="M29" s="328" t="s">
        <v>373</v>
      </c>
      <c r="N29" s="312">
        <v>2247484</v>
      </c>
      <c r="O29" s="311" t="s">
        <v>375</v>
      </c>
      <c r="P29" s="312">
        <v>73035626</v>
      </c>
      <c r="Q29" s="311" t="s">
        <v>375</v>
      </c>
      <c r="R29" s="312">
        <v>44253415</v>
      </c>
    </row>
    <row r="30" spans="1:18" x14ac:dyDescent="0.2">
      <c r="A30" s="101" t="s">
        <v>15</v>
      </c>
      <c r="B30" s="324"/>
      <c r="C30" s="324"/>
      <c r="D30" s="324"/>
      <c r="E30" s="332" t="s">
        <v>376</v>
      </c>
      <c r="F30" s="332"/>
      <c r="G30" s="25">
        <v>8495012</v>
      </c>
      <c r="H30" s="401">
        <v>0.1525467105183663</v>
      </c>
      <c r="I30" s="25">
        <v>8025102</v>
      </c>
      <c r="J30" s="401">
        <v>0.14374430266062596</v>
      </c>
      <c r="K30" s="399">
        <v>5.8555018989166738</v>
      </c>
      <c r="M30" s="328" t="s">
        <v>377</v>
      </c>
      <c r="N30" s="312">
        <v>2788288</v>
      </c>
      <c r="O30" s="311" t="s">
        <v>378</v>
      </c>
      <c r="P30" s="312">
        <v>255568712</v>
      </c>
      <c r="Q30" s="311" t="s">
        <v>378</v>
      </c>
      <c r="R30" s="312">
        <v>277690165</v>
      </c>
    </row>
    <row r="31" spans="1:18" x14ac:dyDescent="0.2">
      <c r="A31" s="101" t="s">
        <v>16</v>
      </c>
      <c r="B31" s="324"/>
      <c r="C31" s="324"/>
      <c r="D31" s="324"/>
      <c r="E31" s="324" t="s">
        <v>379</v>
      </c>
      <c r="F31" s="324"/>
      <c r="G31" s="25">
        <v>2539</v>
      </c>
      <c r="H31" s="401">
        <v>4.5593355018937237E-5</v>
      </c>
      <c r="I31" s="25">
        <v>1313</v>
      </c>
      <c r="J31" s="401">
        <v>2.3518239318752818E-5</v>
      </c>
      <c r="K31" s="399">
        <v>93.373952779893372</v>
      </c>
      <c r="M31" s="328" t="s">
        <v>380</v>
      </c>
      <c r="N31" s="312">
        <v>150000</v>
      </c>
      <c r="O31" s="311" t="s">
        <v>381</v>
      </c>
      <c r="P31" s="312">
        <v>2396158470</v>
      </c>
      <c r="Q31" s="311" t="s">
        <v>381</v>
      </c>
      <c r="R31" s="312">
        <v>2425890448</v>
      </c>
    </row>
    <row r="32" spans="1:18" x14ac:dyDescent="0.2">
      <c r="A32" s="101" t="s">
        <v>17</v>
      </c>
      <c r="B32" s="324"/>
      <c r="C32" s="324"/>
      <c r="D32" s="324"/>
      <c r="E32" s="324" t="s">
        <v>382</v>
      </c>
      <c r="F32" s="324"/>
      <c r="G32" s="25">
        <v>6427331</v>
      </c>
      <c r="H32" s="401">
        <v>0.11541692954203264</v>
      </c>
      <c r="I32" s="25">
        <v>6190515</v>
      </c>
      <c r="J32" s="401">
        <v>0.11088348307412726</v>
      </c>
      <c r="K32" s="399">
        <v>3.8254652480447913</v>
      </c>
      <c r="M32" s="328" t="s">
        <v>374</v>
      </c>
      <c r="N32" s="312">
        <v>95665806</v>
      </c>
      <c r="O32" s="311" t="s">
        <v>383</v>
      </c>
      <c r="P32" s="312">
        <v>523072037</v>
      </c>
      <c r="Q32" s="311" t="s">
        <v>383</v>
      </c>
      <c r="R32" s="312">
        <v>483081782</v>
      </c>
    </row>
    <row r="33" spans="1:18" x14ac:dyDescent="0.2">
      <c r="A33" s="101" t="s">
        <v>286</v>
      </c>
      <c r="B33" s="324"/>
      <c r="C33" s="324"/>
      <c r="D33" s="324"/>
      <c r="E33" s="324" t="s">
        <v>384</v>
      </c>
      <c r="F33" s="324"/>
      <c r="G33" s="25">
        <v>156274924</v>
      </c>
      <c r="H33" s="401">
        <v>2.8062615559233692</v>
      </c>
      <c r="I33" s="25">
        <v>77989247</v>
      </c>
      <c r="J33" s="401">
        <v>1.3969305218852439</v>
      </c>
      <c r="K33" s="399">
        <v>100.38009086047465</v>
      </c>
      <c r="M33" s="328" t="s">
        <v>375</v>
      </c>
      <c r="N33" s="312">
        <v>36906415</v>
      </c>
      <c r="O33" s="311" t="s">
        <v>385</v>
      </c>
      <c r="P33" s="312">
        <v>80171055</v>
      </c>
      <c r="Q33" s="311" t="s">
        <v>385</v>
      </c>
      <c r="R33" s="312">
        <v>43228149</v>
      </c>
    </row>
    <row r="34" spans="1:18" x14ac:dyDescent="0.2">
      <c r="A34" s="101" t="s">
        <v>288</v>
      </c>
      <c r="B34" s="324"/>
      <c r="C34" s="324"/>
      <c r="D34" s="324"/>
      <c r="E34" s="332" t="s">
        <v>386</v>
      </c>
      <c r="F34" s="332"/>
      <c r="G34" s="25">
        <v>1279276</v>
      </c>
      <c r="H34" s="401">
        <v>2.2972227189919633E-2</v>
      </c>
      <c r="I34" s="25">
        <v>1550823</v>
      </c>
      <c r="J34" s="401">
        <v>2.7778085647392384E-2</v>
      </c>
      <c r="K34" s="399">
        <v>-17.509864117310613</v>
      </c>
      <c r="M34" s="328" t="s">
        <v>378</v>
      </c>
      <c r="N34" s="312">
        <v>228619755</v>
      </c>
      <c r="O34" s="311" t="s">
        <v>387</v>
      </c>
      <c r="P34" s="312">
        <v>57840003</v>
      </c>
      <c r="Q34" s="311" t="s">
        <v>387</v>
      </c>
      <c r="R34" s="312">
        <v>25701085</v>
      </c>
    </row>
    <row r="35" spans="1:18" x14ac:dyDescent="0.2">
      <c r="A35" s="101" t="s">
        <v>287</v>
      </c>
      <c r="B35" s="324"/>
      <c r="C35" s="324"/>
      <c r="D35" s="324"/>
      <c r="E35" s="324" t="s">
        <v>3</v>
      </c>
      <c r="F35" s="324"/>
      <c r="G35" s="25">
        <v>24926444</v>
      </c>
      <c r="H35" s="401">
        <v>0.44760937796441819</v>
      </c>
      <c r="I35" s="25">
        <v>22983233</v>
      </c>
      <c r="J35" s="401">
        <v>0.41167187662807109</v>
      </c>
      <c r="K35" s="399">
        <v>8.4549071055408085</v>
      </c>
      <c r="M35" s="328" t="s">
        <v>381</v>
      </c>
      <c r="N35" s="312">
        <v>2364355527</v>
      </c>
      <c r="O35" s="311" t="s">
        <v>388</v>
      </c>
      <c r="P35" s="312">
        <v>44939763</v>
      </c>
      <c r="Q35" s="311" t="s">
        <v>388</v>
      </c>
      <c r="R35" s="312">
        <v>64780323</v>
      </c>
    </row>
    <row r="36" spans="1:18" x14ac:dyDescent="0.2">
      <c r="A36" s="101" t="s">
        <v>18</v>
      </c>
      <c r="B36" s="333"/>
      <c r="C36" s="333" t="s">
        <v>389</v>
      </c>
      <c r="D36" s="324"/>
      <c r="E36" s="324"/>
      <c r="F36" s="324"/>
      <c r="G36" s="327">
        <v>73794653</v>
      </c>
      <c r="H36" s="400">
        <v>1.3251460467618281</v>
      </c>
      <c r="I36" s="327">
        <v>89876947</v>
      </c>
      <c r="J36" s="400">
        <v>1.6098610424865676</v>
      </c>
      <c r="K36" s="408">
        <v>-17.893680790025055</v>
      </c>
      <c r="M36" s="328" t="s">
        <v>383</v>
      </c>
      <c r="N36" s="312">
        <v>495602171</v>
      </c>
      <c r="O36" s="311" t="s">
        <v>390</v>
      </c>
      <c r="P36" s="312">
        <v>51958692</v>
      </c>
      <c r="Q36" s="311" t="s">
        <v>390</v>
      </c>
      <c r="R36" s="312">
        <v>74236764</v>
      </c>
    </row>
    <row r="37" spans="1:18" ht="27" customHeight="1" x14ac:dyDescent="0.2">
      <c r="A37" s="101" t="s">
        <v>19</v>
      </c>
      <c r="B37" s="324"/>
      <c r="C37" s="324"/>
      <c r="D37" s="324"/>
      <c r="E37" s="495" t="s">
        <v>391</v>
      </c>
      <c r="F37" s="496"/>
      <c r="G37" s="25">
        <v>27422385</v>
      </c>
      <c r="H37" s="401">
        <v>0.49242951349782554</v>
      </c>
      <c r="I37" s="25">
        <v>46631852</v>
      </c>
      <c r="J37" s="401">
        <v>0.83526203748108319</v>
      </c>
      <c r="K37" s="399">
        <v>-41.193875379429493</v>
      </c>
      <c r="M37" s="328" t="s">
        <v>385</v>
      </c>
      <c r="N37" s="312">
        <v>89099706</v>
      </c>
      <c r="O37" s="311" t="s">
        <v>392</v>
      </c>
      <c r="P37" s="312">
        <v>80019671</v>
      </c>
      <c r="Q37" s="311" t="s">
        <v>392</v>
      </c>
      <c r="R37" s="312">
        <v>72817701</v>
      </c>
    </row>
    <row r="38" spans="1:18" x14ac:dyDescent="0.2">
      <c r="A38" s="101" t="s">
        <v>20</v>
      </c>
      <c r="B38" s="324"/>
      <c r="C38" s="324"/>
      <c r="D38" s="324"/>
      <c r="E38" s="324" t="s">
        <v>393</v>
      </c>
      <c r="F38" s="324"/>
      <c r="G38" s="25">
        <v>0</v>
      </c>
      <c r="H38" s="401">
        <v>0</v>
      </c>
      <c r="I38" s="25">
        <v>0</v>
      </c>
      <c r="J38" s="401">
        <v>0</v>
      </c>
      <c r="K38" s="399">
        <v>0</v>
      </c>
      <c r="M38" s="328" t="s">
        <v>387</v>
      </c>
      <c r="N38" s="312">
        <v>45249622</v>
      </c>
      <c r="O38" s="311" t="s">
        <v>394</v>
      </c>
      <c r="P38" s="312">
        <v>4847134</v>
      </c>
      <c r="Q38" s="311" t="s">
        <v>394</v>
      </c>
      <c r="R38" s="312">
        <v>11141653</v>
      </c>
    </row>
    <row r="39" spans="1:18" x14ac:dyDescent="0.2">
      <c r="A39" s="101" t="s">
        <v>353</v>
      </c>
      <c r="B39" s="324"/>
      <c r="C39" s="324"/>
      <c r="D39" s="324"/>
      <c r="E39" s="324" t="s">
        <v>337</v>
      </c>
      <c r="F39" s="324"/>
      <c r="G39" s="25">
        <v>2676933</v>
      </c>
      <c r="H39" s="401">
        <v>4.8070246802248404E-2</v>
      </c>
      <c r="I39" s="25">
        <v>3135810</v>
      </c>
      <c r="J39" s="401">
        <v>5.6168111224781624E-2</v>
      </c>
      <c r="K39" s="399">
        <v>-14.633443990547898</v>
      </c>
      <c r="M39" s="328" t="s">
        <v>388</v>
      </c>
      <c r="N39" s="312">
        <v>40114929</v>
      </c>
      <c r="O39" s="311" t="s">
        <v>395</v>
      </c>
      <c r="P39" s="312">
        <v>15597864</v>
      </c>
      <c r="Q39" s="311" t="s">
        <v>395</v>
      </c>
      <c r="R39" s="312">
        <v>6596913</v>
      </c>
    </row>
    <row r="40" spans="1:18" x14ac:dyDescent="0.2">
      <c r="A40" s="101" t="s">
        <v>355</v>
      </c>
      <c r="B40" s="324"/>
      <c r="C40" s="324"/>
      <c r="D40" s="324"/>
      <c r="E40" s="324" t="s">
        <v>396</v>
      </c>
      <c r="F40" s="324"/>
      <c r="G40" s="25">
        <v>18751418</v>
      </c>
      <c r="H40" s="401">
        <v>0.33672314217506494</v>
      </c>
      <c r="I40" s="25">
        <v>12334442</v>
      </c>
      <c r="J40" s="401">
        <v>0.22093248958056066</v>
      </c>
      <c r="K40" s="399">
        <v>52.024858522177162</v>
      </c>
      <c r="M40" s="328" t="s">
        <v>390</v>
      </c>
      <c r="N40" s="312">
        <v>39882167</v>
      </c>
      <c r="O40" s="311" t="s">
        <v>397</v>
      </c>
      <c r="P40" s="312">
        <v>86536675</v>
      </c>
      <c r="Q40" s="311" t="s">
        <v>397</v>
      </c>
      <c r="R40" s="312">
        <v>46750718</v>
      </c>
    </row>
    <row r="41" spans="1:18" x14ac:dyDescent="0.2">
      <c r="A41" s="101" t="s">
        <v>357</v>
      </c>
      <c r="B41" s="324"/>
      <c r="C41" s="324"/>
      <c r="D41" s="324"/>
      <c r="E41" s="324" t="s">
        <v>331</v>
      </c>
      <c r="F41" s="324"/>
      <c r="G41" s="25">
        <v>6100115</v>
      </c>
      <c r="H41" s="401">
        <v>0.10954104326559445</v>
      </c>
      <c r="I41" s="25">
        <v>6452982</v>
      </c>
      <c r="J41" s="401">
        <v>0.11558474866382651</v>
      </c>
      <c r="K41" s="399">
        <v>-5.4682780767093417</v>
      </c>
      <c r="M41" s="328" t="s">
        <v>392</v>
      </c>
      <c r="N41" s="312">
        <v>72136501</v>
      </c>
      <c r="O41" s="311" t="s">
        <v>398</v>
      </c>
      <c r="P41" s="312">
        <v>18060516</v>
      </c>
      <c r="Q41" s="311" t="s">
        <v>398</v>
      </c>
      <c r="R41" s="312">
        <v>17397196</v>
      </c>
    </row>
    <row r="42" spans="1:18" x14ac:dyDescent="0.2">
      <c r="A42" s="101" t="s">
        <v>358</v>
      </c>
      <c r="B42" s="324"/>
      <c r="C42" s="324"/>
      <c r="D42" s="324"/>
      <c r="E42" s="324" t="s">
        <v>399</v>
      </c>
      <c r="F42" s="324"/>
      <c r="G42" s="25">
        <v>6054</v>
      </c>
      <c r="H42" s="401">
        <v>1.0871294654771407E-4</v>
      </c>
      <c r="I42" s="25">
        <v>0</v>
      </c>
      <c r="J42" s="401">
        <v>0</v>
      </c>
      <c r="K42" s="399">
        <v>0</v>
      </c>
      <c r="M42" s="328" t="s">
        <v>394</v>
      </c>
      <c r="N42" s="312">
        <v>4629213</v>
      </c>
      <c r="O42" s="311" t="s">
        <v>400</v>
      </c>
      <c r="P42" s="312">
        <v>7382498</v>
      </c>
      <c r="Q42" s="311" t="s">
        <v>400</v>
      </c>
      <c r="R42" s="312">
        <v>6593204</v>
      </c>
    </row>
    <row r="43" spans="1:18" x14ac:dyDescent="0.2">
      <c r="A43" s="101" t="s">
        <v>360</v>
      </c>
      <c r="B43" s="324"/>
      <c r="C43" s="324"/>
      <c r="D43" s="324"/>
      <c r="E43" s="332" t="s">
        <v>401</v>
      </c>
      <c r="F43" s="332"/>
      <c r="G43" s="25">
        <v>1649342</v>
      </c>
      <c r="H43" s="401">
        <v>2.9617579895094125E-2</v>
      </c>
      <c r="I43" s="25">
        <v>1504426</v>
      </c>
      <c r="J43" s="401">
        <v>2.6947030240178239E-2</v>
      </c>
      <c r="K43" s="399">
        <v>9.632643945265503</v>
      </c>
      <c r="M43" s="328" t="s">
        <v>395</v>
      </c>
      <c r="N43" s="312">
        <v>4444834</v>
      </c>
      <c r="O43" s="311" t="s">
        <v>402</v>
      </c>
      <c r="P43" s="312">
        <v>50502581</v>
      </c>
      <c r="Q43" s="311" t="s">
        <v>402</v>
      </c>
      <c r="R43" s="312">
        <v>39182400</v>
      </c>
    </row>
    <row r="44" spans="1:18" x14ac:dyDescent="0.2">
      <c r="A44" s="101" t="s">
        <v>362</v>
      </c>
      <c r="B44" s="324"/>
      <c r="C44" s="324"/>
      <c r="D44" s="324"/>
      <c r="E44" s="324" t="s">
        <v>403</v>
      </c>
      <c r="F44" s="324"/>
      <c r="G44" s="25">
        <v>46778</v>
      </c>
      <c r="H44" s="401">
        <v>8.4000234780458685E-4</v>
      </c>
      <c r="I44" s="25">
        <v>1246</v>
      </c>
      <c r="J44" s="401">
        <v>2.2318146375602444E-5</v>
      </c>
      <c r="K44" s="399">
        <v>3654.2536115569824</v>
      </c>
      <c r="M44" s="328" t="s">
        <v>397</v>
      </c>
      <c r="N44" s="312">
        <v>74905837</v>
      </c>
      <c r="O44" s="311" t="s">
        <v>404</v>
      </c>
      <c r="P44" s="312">
        <v>29807284</v>
      </c>
      <c r="Q44" s="311" t="s">
        <v>404</v>
      </c>
      <c r="R44" s="312">
        <v>17176442</v>
      </c>
    </row>
    <row r="45" spans="1:18" x14ac:dyDescent="0.2">
      <c r="A45" s="101" t="s">
        <v>363</v>
      </c>
      <c r="B45" s="324"/>
      <c r="C45" s="324"/>
      <c r="D45" s="324"/>
      <c r="E45" s="324" t="s">
        <v>3</v>
      </c>
      <c r="F45" s="324"/>
      <c r="G45" s="25">
        <v>17141628</v>
      </c>
      <c r="H45" s="401">
        <v>0.3078158058316483</v>
      </c>
      <c r="I45" s="25">
        <v>19816189</v>
      </c>
      <c r="J45" s="401">
        <v>0.35494430714976166</v>
      </c>
      <c r="K45" s="399">
        <v>-13.496848460619749</v>
      </c>
      <c r="M45" s="328" t="s">
        <v>398</v>
      </c>
      <c r="N45" s="312">
        <v>14560902</v>
      </c>
      <c r="O45" s="311" t="s">
        <v>405</v>
      </c>
      <c r="P45" s="312">
        <v>33234177</v>
      </c>
      <c r="Q45" s="311" t="s">
        <v>405</v>
      </c>
      <c r="R45" s="312">
        <v>30750687</v>
      </c>
    </row>
    <row r="46" spans="1:18" x14ac:dyDescent="0.2">
      <c r="A46" s="101" t="s">
        <v>21</v>
      </c>
      <c r="B46" s="333" t="s">
        <v>406</v>
      </c>
      <c r="C46" s="333"/>
      <c r="D46" s="324"/>
      <c r="E46" s="324"/>
      <c r="F46" s="324"/>
      <c r="G46" s="327">
        <v>25560370</v>
      </c>
      <c r="H46" s="400">
        <v>0.45899291997849262</v>
      </c>
      <c r="I46" s="327">
        <v>29497002</v>
      </c>
      <c r="J46" s="400">
        <v>0.52834543200436446</v>
      </c>
      <c r="K46" s="408">
        <v>-13.34587155670939</v>
      </c>
      <c r="M46" s="328" t="s">
        <v>400</v>
      </c>
      <c r="N46" s="312">
        <v>12364111</v>
      </c>
      <c r="O46" s="311" t="s">
        <v>407</v>
      </c>
      <c r="P46" s="312">
        <v>142240327</v>
      </c>
      <c r="Q46" s="311" t="s">
        <v>407</v>
      </c>
      <c r="R46" s="312">
        <v>135980256</v>
      </c>
    </row>
    <row r="47" spans="1:18" x14ac:dyDescent="0.2">
      <c r="A47" s="101" t="s">
        <v>22</v>
      </c>
      <c r="B47" s="324"/>
      <c r="C47" s="324"/>
      <c r="D47" s="324"/>
      <c r="E47" s="324" t="s">
        <v>408</v>
      </c>
      <c r="F47" s="324"/>
      <c r="G47" s="25">
        <v>0</v>
      </c>
      <c r="H47" s="401">
        <v>0</v>
      </c>
      <c r="I47" s="25">
        <v>0</v>
      </c>
      <c r="J47" s="401">
        <v>0</v>
      </c>
      <c r="K47" s="399">
        <v>0</v>
      </c>
      <c r="M47" s="328" t="s">
        <v>402</v>
      </c>
      <c r="N47" s="312">
        <v>39277000</v>
      </c>
      <c r="O47" s="311" t="s">
        <v>409</v>
      </c>
      <c r="P47" s="312">
        <v>23672954</v>
      </c>
      <c r="Q47" s="311" t="s">
        <v>409</v>
      </c>
      <c r="R47" s="312">
        <v>29800587</v>
      </c>
    </row>
    <row r="48" spans="1:18" x14ac:dyDescent="0.2">
      <c r="A48" s="101" t="s">
        <v>23</v>
      </c>
      <c r="B48" s="324"/>
      <c r="C48" s="324"/>
      <c r="D48" s="324"/>
      <c r="E48" s="324" t="s">
        <v>321</v>
      </c>
      <c r="F48" s="324"/>
      <c r="G48" s="25">
        <v>17408082</v>
      </c>
      <c r="H48" s="401">
        <v>0.31260057614209175</v>
      </c>
      <c r="I48" s="25">
        <v>24927705</v>
      </c>
      <c r="J48" s="401">
        <v>0.44650093820051123</v>
      </c>
      <c r="K48" s="399">
        <v>-30.165725244261353</v>
      </c>
      <c r="M48" s="328" t="s">
        <v>404</v>
      </c>
      <c r="N48" s="312">
        <v>30383828</v>
      </c>
      <c r="O48" s="311" t="s">
        <v>410</v>
      </c>
      <c r="P48" s="312">
        <v>522004303</v>
      </c>
      <c r="Q48" s="311" t="s">
        <v>410</v>
      </c>
      <c r="R48" s="312">
        <v>265837971</v>
      </c>
    </row>
    <row r="49" spans="1:18" x14ac:dyDescent="0.2">
      <c r="A49" s="101" t="s">
        <v>366</v>
      </c>
      <c r="B49" s="324"/>
      <c r="C49" s="324"/>
      <c r="D49" s="324"/>
      <c r="E49" s="324" t="s">
        <v>330</v>
      </c>
      <c r="F49" s="324"/>
      <c r="G49" s="25">
        <v>6584155</v>
      </c>
      <c r="H49" s="401">
        <v>0.11823305097074073</v>
      </c>
      <c r="I49" s="25">
        <v>3584682</v>
      </c>
      <c r="J49" s="401">
        <v>6.4208232412509891E-2</v>
      </c>
      <c r="K49" s="399">
        <v>83.674730422391718</v>
      </c>
      <c r="M49" s="328" t="s">
        <v>405</v>
      </c>
      <c r="N49" s="312">
        <v>26845020</v>
      </c>
      <c r="O49" s="311" t="s">
        <v>411</v>
      </c>
      <c r="P49" s="312">
        <v>141487107</v>
      </c>
      <c r="Q49" s="311" t="s">
        <v>411</v>
      </c>
      <c r="R49" s="312">
        <v>119057210</v>
      </c>
    </row>
    <row r="50" spans="1:18" x14ac:dyDescent="0.2">
      <c r="A50" s="101" t="s">
        <v>289</v>
      </c>
      <c r="B50" s="324"/>
      <c r="C50" s="324"/>
      <c r="D50" s="324"/>
      <c r="E50" s="324" t="s">
        <v>412</v>
      </c>
      <c r="F50" s="324"/>
      <c r="G50" s="25">
        <v>264</v>
      </c>
      <c r="H50" s="401">
        <v>4.7407033182353013E-6</v>
      </c>
      <c r="I50" s="25">
        <v>959997</v>
      </c>
      <c r="J50" s="401">
        <v>1.7195307837992956E-2</v>
      </c>
      <c r="K50" s="399">
        <v>-99.972499914062226</v>
      </c>
      <c r="M50" s="328" t="s">
        <v>407</v>
      </c>
      <c r="N50" s="312">
        <v>114330387</v>
      </c>
      <c r="O50" s="311" t="s">
        <v>413</v>
      </c>
      <c r="P50" s="312">
        <v>11133974</v>
      </c>
      <c r="Q50" s="311" t="s">
        <v>413</v>
      </c>
      <c r="R50" s="312">
        <v>9580176</v>
      </c>
    </row>
    <row r="51" spans="1:18" x14ac:dyDescent="0.2">
      <c r="A51" s="101" t="s">
        <v>368</v>
      </c>
      <c r="B51" s="324"/>
      <c r="C51" s="324"/>
      <c r="D51" s="324"/>
      <c r="E51" s="324" t="s">
        <v>3</v>
      </c>
      <c r="F51" s="324"/>
      <c r="G51" s="25">
        <v>1567869</v>
      </c>
      <c r="H51" s="401">
        <v>2.8154552162341907E-2</v>
      </c>
      <c r="I51" s="25">
        <v>24618</v>
      </c>
      <c r="J51" s="401">
        <v>4.4095355335038608E-4</v>
      </c>
      <c r="K51" s="399">
        <v>6268.7911284426027</v>
      </c>
      <c r="M51" s="328" t="s">
        <v>409</v>
      </c>
      <c r="N51" s="312">
        <v>22613648</v>
      </c>
      <c r="O51" s="311" t="s">
        <v>414</v>
      </c>
      <c r="P51" s="312">
        <v>32066697</v>
      </c>
      <c r="Q51" s="311" t="s">
        <v>414</v>
      </c>
      <c r="R51" s="312">
        <v>21797679</v>
      </c>
    </row>
    <row r="52" spans="1:18" x14ac:dyDescent="0.2">
      <c r="A52" s="101" t="s">
        <v>415</v>
      </c>
      <c r="B52" s="333" t="s">
        <v>416</v>
      </c>
      <c r="C52" s="333"/>
      <c r="D52" s="324"/>
      <c r="E52" s="324"/>
      <c r="F52" s="324"/>
      <c r="G52" s="327">
        <v>244902114</v>
      </c>
      <c r="H52" s="400">
        <v>4.3977585775857575</v>
      </c>
      <c r="I52" s="327">
        <v>373459608</v>
      </c>
      <c r="J52" s="400">
        <v>6.6893468673508112</v>
      </c>
      <c r="K52" s="408">
        <v>-34.423399812490565</v>
      </c>
      <c r="M52" s="328" t="s">
        <v>410</v>
      </c>
      <c r="N52" s="312">
        <v>396363974</v>
      </c>
      <c r="O52" s="311" t="s">
        <v>417</v>
      </c>
      <c r="P52" s="312">
        <v>3791851</v>
      </c>
      <c r="Q52" s="311" t="s">
        <v>417</v>
      </c>
      <c r="R52" s="312">
        <v>2754443</v>
      </c>
    </row>
    <row r="53" spans="1:18" x14ac:dyDescent="0.2">
      <c r="A53" s="101" t="s">
        <v>291</v>
      </c>
      <c r="B53" s="324"/>
      <c r="C53" s="324"/>
      <c r="D53" s="324"/>
      <c r="E53" s="324" t="s">
        <v>311</v>
      </c>
      <c r="F53" s="324"/>
      <c r="G53" s="25">
        <v>42490951</v>
      </c>
      <c r="H53" s="401">
        <v>0.76301891060861204</v>
      </c>
      <c r="I53" s="25">
        <v>18967270</v>
      </c>
      <c r="J53" s="401">
        <v>0.33973861011683226</v>
      </c>
      <c r="K53" s="399">
        <v>124.02249243038139</v>
      </c>
      <c r="M53" s="328" t="s">
        <v>411</v>
      </c>
      <c r="N53" s="312">
        <v>104036591</v>
      </c>
      <c r="O53" s="311" t="s">
        <v>418</v>
      </c>
      <c r="P53" s="312">
        <v>99781020</v>
      </c>
      <c r="Q53" s="311" t="s">
        <v>418</v>
      </c>
      <c r="R53" s="312">
        <v>77614266</v>
      </c>
    </row>
    <row r="54" spans="1:18" x14ac:dyDescent="0.2">
      <c r="A54" s="101" t="s">
        <v>370</v>
      </c>
      <c r="B54" s="324"/>
      <c r="C54" s="324"/>
      <c r="D54" s="324"/>
      <c r="E54" s="324" t="s">
        <v>419</v>
      </c>
      <c r="F54" s="324"/>
      <c r="G54" s="25">
        <v>62805371</v>
      </c>
      <c r="H54" s="401">
        <v>1.1278092072071939</v>
      </c>
      <c r="I54" s="25">
        <v>173593199</v>
      </c>
      <c r="J54" s="401">
        <v>3.1093727328178846</v>
      </c>
      <c r="K54" s="399">
        <v>-63.820373515900243</v>
      </c>
      <c r="M54" s="328" t="s">
        <v>413</v>
      </c>
      <c r="N54" s="312">
        <v>11840734</v>
      </c>
      <c r="O54" s="311" t="s">
        <v>420</v>
      </c>
      <c r="P54" s="312">
        <v>479525048</v>
      </c>
      <c r="Q54" s="311" t="s">
        <v>420</v>
      </c>
      <c r="R54" s="312">
        <v>327969840</v>
      </c>
    </row>
    <row r="55" spans="1:18" x14ac:dyDescent="0.2">
      <c r="A55" s="101" t="s">
        <v>290</v>
      </c>
      <c r="B55" s="324"/>
      <c r="C55" s="324"/>
      <c r="D55" s="324"/>
      <c r="E55" s="324" t="s">
        <v>421</v>
      </c>
      <c r="F55" s="324"/>
      <c r="G55" s="25">
        <v>38754214</v>
      </c>
      <c r="H55" s="401">
        <v>0.69591754130833705</v>
      </c>
      <c r="I55" s="25">
        <v>103092970</v>
      </c>
      <c r="J55" s="401">
        <v>1.846584265453926</v>
      </c>
      <c r="K55" s="399">
        <v>-62.408480423058911</v>
      </c>
      <c r="M55" s="328" t="s">
        <v>414</v>
      </c>
      <c r="N55" s="312">
        <v>19566136</v>
      </c>
      <c r="O55" s="311" t="s">
        <v>422</v>
      </c>
      <c r="P55" s="312">
        <v>174644979</v>
      </c>
      <c r="Q55" s="311" t="s">
        <v>422</v>
      </c>
      <c r="R55" s="312">
        <v>122334342</v>
      </c>
    </row>
    <row r="56" spans="1:18" x14ac:dyDescent="0.2">
      <c r="A56" s="101" t="s">
        <v>373</v>
      </c>
      <c r="B56" s="324"/>
      <c r="C56" s="324"/>
      <c r="D56" s="324"/>
      <c r="E56" s="324" t="s">
        <v>340</v>
      </c>
      <c r="F56" s="324"/>
      <c r="G56" s="25">
        <v>2247484</v>
      </c>
      <c r="H56" s="401">
        <v>4.0358541123033137E-2</v>
      </c>
      <c r="I56" s="25">
        <v>0</v>
      </c>
      <c r="J56" s="401">
        <v>0</v>
      </c>
      <c r="K56" s="399">
        <v>0</v>
      </c>
      <c r="M56" s="328" t="s">
        <v>417</v>
      </c>
      <c r="N56" s="312">
        <v>2264522</v>
      </c>
      <c r="O56" s="311" t="s">
        <v>423</v>
      </c>
      <c r="P56" s="312">
        <v>40779490</v>
      </c>
      <c r="Q56" s="311" t="s">
        <v>423</v>
      </c>
      <c r="R56" s="312">
        <v>43358927</v>
      </c>
    </row>
    <row r="57" spans="1:18" x14ac:dyDescent="0.2">
      <c r="A57" s="101" t="s">
        <v>377</v>
      </c>
      <c r="B57" s="324"/>
      <c r="C57" s="324"/>
      <c r="D57" s="324"/>
      <c r="E57" s="324" t="s">
        <v>336</v>
      </c>
      <c r="F57" s="324"/>
      <c r="G57" s="25">
        <v>2788288</v>
      </c>
      <c r="H57" s="401">
        <v>5.0069871870438154E-2</v>
      </c>
      <c r="I57" s="25">
        <v>0</v>
      </c>
      <c r="J57" s="401">
        <v>0</v>
      </c>
      <c r="K57" s="399">
        <v>0</v>
      </c>
      <c r="M57" s="328" t="s">
        <v>418</v>
      </c>
      <c r="N57" s="312">
        <v>103307979</v>
      </c>
    </row>
    <row r="58" spans="1:18" x14ac:dyDescent="0.2">
      <c r="A58" s="101" t="s">
        <v>380</v>
      </c>
      <c r="B58" s="324"/>
      <c r="C58" s="324"/>
      <c r="D58" s="324"/>
      <c r="E58" s="324" t="s">
        <v>424</v>
      </c>
      <c r="F58" s="324"/>
      <c r="G58" s="25">
        <v>150000</v>
      </c>
      <c r="H58" s="401">
        <v>2.6935814308155122E-3</v>
      </c>
      <c r="I58" s="25">
        <v>0</v>
      </c>
      <c r="J58" s="401">
        <v>0</v>
      </c>
      <c r="K58" s="399">
        <v>0</v>
      </c>
      <c r="M58" s="328" t="s">
        <v>420</v>
      </c>
      <c r="N58" s="312">
        <v>320643035</v>
      </c>
    </row>
    <row r="59" spans="1:18" x14ac:dyDescent="0.2">
      <c r="A59" s="101" t="s">
        <v>374</v>
      </c>
      <c r="B59" s="324"/>
      <c r="C59" s="324"/>
      <c r="D59" s="324"/>
      <c r="E59" s="324" t="s">
        <v>3</v>
      </c>
      <c r="F59" s="324"/>
      <c r="G59" s="25">
        <v>95665806</v>
      </c>
      <c r="H59" s="401">
        <v>1.7178909240373279</v>
      </c>
      <c r="I59" s="25">
        <v>77806169</v>
      </c>
      <c r="J59" s="401">
        <v>1.3936512589621681</v>
      </c>
      <c r="K59" s="399">
        <v>22.954011525744185</v>
      </c>
      <c r="M59" s="328" t="s">
        <v>422</v>
      </c>
      <c r="N59" s="312">
        <v>156359305</v>
      </c>
    </row>
    <row r="60" spans="1:18" s="95" customFormat="1" x14ac:dyDescent="0.2">
      <c r="A60" s="437" t="s">
        <v>375</v>
      </c>
      <c r="B60" s="330" t="s">
        <v>425</v>
      </c>
      <c r="C60" s="330"/>
      <c r="D60" s="333"/>
      <c r="E60" s="333"/>
      <c r="F60" s="333"/>
      <c r="G60" s="352">
        <v>36906415</v>
      </c>
      <c r="H60" s="400">
        <v>0.66273622747980721</v>
      </c>
      <c r="I60" s="352">
        <v>44253415</v>
      </c>
      <c r="J60" s="400">
        <v>0.7926598664448482</v>
      </c>
      <c r="K60" s="408">
        <v>-16.60210856043539</v>
      </c>
      <c r="M60" s="334" t="s">
        <v>423</v>
      </c>
      <c r="N60" s="335">
        <v>21206389</v>
      </c>
      <c r="O60" s="336"/>
      <c r="P60" s="335"/>
      <c r="Q60" s="336"/>
      <c r="R60" s="335"/>
    </row>
    <row r="61" spans="1:18" s="95" customFormat="1" x14ac:dyDescent="0.2">
      <c r="A61" s="437" t="s">
        <v>426</v>
      </c>
      <c r="B61" s="333" t="s">
        <v>427</v>
      </c>
      <c r="C61" s="333"/>
      <c r="D61" s="333"/>
      <c r="E61" s="333"/>
      <c r="F61" s="333"/>
      <c r="G61" s="327">
        <v>4677438129</v>
      </c>
      <c r="H61" s="400">
        <v>83.993736587085678</v>
      </c>
      <c r="I61" s="327">
        <v>4633408058</v>
      </c>
      <c r="J61" s="400">
        <v>82.992840494654786</v>
      </c>
      <c r="K61" s="408">
        <v>0.95027397649507861</v>
      </c>
      <c r="M61" s="334"/>
      <c r="N61" s="335"/>
      <c r="O61" s="336"/>
      <c r="P61" s="335"/>
      <c r="Q61" s="336"/>
      <c r="R61" s="335"/>
    </row>
    <row r="62" spans="1:18" x14ac:dyDescent="0.2">
      <c r="A62" s="101">
        <v>8111</v>
      </c>
      <c r="B62" s="324"/>
      <c r="C62" s="324"/>
      <c r="D62" s="324"/>
      <c r="E62" s="332" t="s">
        <v>175</v>
      </c>
      <c r="F62" s="332"/>
      <c r="G62" s="337">
        <v>3155514670</v>
      </c>
      <c r="H62" s="401">
        <v>56.664238131852919</v>
      </c>
      <c r="I62" s="337">
        <v>3207474818</v>
      </c>
      <c r="J62" s="401">
        <v>57.451759618124257</v>
      </c>
      <c r="K62" s="399">
        <v>-1.6199705671391493</v>
      </c>
      <c r="M62" s="328"/>
    </row>
    <row r="63" spans="1:18" x14ac:dyDescent="0.2">
      <c r="A63" s="108" t="s">
        <v>381</v>
      </c>
      <c r="B63" s="324"/>
      <c r="C63" s="324"/>
      <c r="D63" s="324"/>
      <c r="E63" s="331"/>
      <c r="F63" s="332" t="s">
        <v>428</v>
      </c>
      <c r="G63" s="25">
        <v>2364355527</v>
      </c>
      <c r="H63" s="401">
        <v>42.457227622488162</v>
      </c>
      <c r="I63" s="25">
        <v>2425890448</v>
      </c>
      <c r="J63" s="401">
        <v>43.452149365682018</v>
      </c>
      <c r="K63" s="399">
        <v>-2.5365910917672241</v>
      </c>
      <c r="M63" s="328"/>
    </row>
    <row r="64" spans="1:18" x14ac:dyDescent="0.2">
      <c r="A64" s="108" t="s">
        <v>383</v>
      </c>
      <c r="B64" s="324"/>
      <c r="C64" s="324"/>
      <c r="D64" s="324"/>
      <c r="E64" s="331"/>
      <c r="F64" s="332" t="s">
        <v>429</v>
      </c>
      <c r="G64" s="25">
        <v>495602171</v>
      </c>
      <c r="H64" s="401">
        <v>8.8996320325163616</v>
      </c>
      <c r="I64" s="25">
        <v>483081782</v>
      </c>
      <c r="J64" s="401">
        <v>8.6528811573538285</v>
      </c>
      <c r="K64" s="399">
        <v>2.5917742019093573</v>
      </c>
      <c r="M64" s="328"/>
    </row>
    <row r="65" spans="1:17" s="312" customFormat="1" x14ac:dyDescent="0.2">
      <c r="A65" s="108" t="s">
        <v>385</v>
      </c>
      <c r="B65" s="324"/>
      <c r="C65" s="324"/>
      <c r="D65" s="324"/>
      <c r="E65" s="331"/>
      <c r="F65" s="332" t="s">
        <v>430</v>
      </c>
      <c r="G65" s="25">
        <v>89099706</v>
      </c>
      <c r="H65" s="401">
        <v>1.5999820904848097</v>
      </c>
      <c r="I65" s="25">
        <v>43228149</v>
      </c>
      <c r="J65" s="401">
        <v>0.77429547105004215</v>
      </c>
      <c r="K65" s="399">
        <v>106.11501547290401</v>
      </c>
      <c r="L65" s="94"/>
      <c r="M65" s="328"/>
      <c r="O65" s="311"/>
      <c r="Q65" s="311"/>
    </row>
    <row r="66" spans="1:17" s="312" customFormat="1" x14ac:dyDescent="0.2">
      <c r="A66" s="108" t="s">
        <v>387</v>
      </c>
      <c r="B66" s="324"/>
      <c r="C66" s="324"/>
      <c r="D66" s="324"/>
      <c r="E66" s="331"/>
      <c r="F66" s="332" t="s">
        <v>431</v>
      </c>
      <c r="G66" s="25">
        <v>45249622</v>
      </c>
      <c r="H66" s="401">
        <v>0.81255694380414045</v>
      </c>
      <c r="I66" s="25">
        <v>25701085</v>
      </c>
      <c r="J66" s="401">
        <v>0.46035359313146101</v>
      </c>
      <c r="K66" s="399">
        <v>76.061135162192571</v>
      </c>
      <c r="L66" s="94"/>
      <c r="M66" s="328"/>
      <c r="O66" s="311"/>
      <c r="Q66" s="311"/>
    </row>
    <row r="67" spans="1:17" s="312" customFormat="1" x14ac:dyDescent="0.2">
      <c r="A67" s="108" t="s">
        <v>388</v>
      </c>
      <c r="B67" s="324"/>
      <c r="C67" s="324"/>
      <c r="D67" s="324"/>
      <c r="E67" s="331"/>
      <c r="F67" s="332" t="s">
        <v>432</v>
      </c>
      <c r="G67" s="25">
        <v>40114929</v>
      </c>
      <c r="H67" s="401">
        <v>0.72035218568588455</v>
      </c>
      <c r="I67" s="25">
        <v>64780323</v>
      </c>
      <c r="J67" s="401">
        <v>1.1603344550343544</v>
      </c>
      <c r="K67" s="399">
        <v>-38.075441519487327</v>
      </c>
      <c r="L67" s="94"/>
      <c r="M67" s="328"/>
      <c r="O67" s="311"/>
      <c r="Q67" s="311"/>
    </row>
    <row r="68" spans="1:17" s="312" customFormat="1" x14ac:dyDescent="0.2">
      <c r="A68" s="108" t="s">
        <v>390</v>
      </c>
      <c r="B68" s="324"/>
      <c r="C68" s="324"/>
      <c r="D68" s="324"/>
      <c r="E68" s="331"/>
      <c r="F68" s="332" t="s">
        <v>433</v>
      </c>
      <c r="G68" s="25">
        <v>39882167</v>
      </c>
      <c r="H68" s="401">
        <v>0.71617242967922135</v>
      </c>
      <c r="I68" s="25">
        <v>74236764</v>
      </c>
      <c r="J68" s="401">
        <v>1.3297166656525314</v>
      </c>
      <c r="K68" s="399">
        <v>-46.27706697991308</v>
      </c>
      <c r="L68" s="94"/>
      <c r="M68" s="328"/>
      <c r="O68" s="311"/>
      <c r="Q68" s="311"/>
    </row>
    <row r="69" spans="1:17" s="312" customFormat="1" x14ac:dyDescent="0.2">
      <c r="A69" s="108" t="s">
        <v>392</v>
      </c>
      <c r="B69" s="324"/>
      <c r="C69" s="324"/>
      <c r="D69" s="324"/>
      <c r="E69" s="331"/>
      <c r="F69" s="332" t="s">
        <v>434</v>
      </c>
      <c r="G69" s="25">
        <v>72136501</v>
      </c>
      <c r="H69" s="401">
        <v>1.2953702638506974</v>
      </c>
      <c r="I69" s="25">
        <v>72817701</v>
      </c>
      <c r="J69" s="401">
        <v>1.3042986433811017</v>
      </c>
      <c r="K69" s="399">
        <v>-0.93548682620452406</v>
      </c>
      <c r="L69" s="94"/>
      <c r="M69" s="328"/>
      <c r="O69" s="311"/>
      <c r="Q69" s="311"/>
    </row>
    <row r="70" spans="1:17" s="312" customFormat="1" x14ac:dyDescent="0.2">
      <c r="A70" s="108" t="s">
        <v>394</v>
      </c>
      <c r="B70" s="324"/>
      <c r="C70" s="324"/>
      <c r="D70" s="324"/>
      <c r="E70" s="331"/>
      <c r="F70" s="332" t="s">
        <v>435</v>
      </c>
      <c r="G70" s="25">
        <v>4629213</v>
      </c>
      <c r="H70" s="401">
        <v>8.3127747840598454E-2</v>
      </c>
      <c r="I70" s="25">
        <v>11141653</v>
      </c>
      <c r="J70" s="401">
        <v>0.19956744985567426</v>
      </c>
      <c r="K70" s="399">
        <v>-58.451290845263273</v>
      </c>
      <c r="L70" s="94"/>
      <c r="M70" s="328"/>
      <c r="O70" s="311"/>
      <c r="Q70" s="311"/>
    </row>
    <row r="71" spans="1:17" s="312" customFormat="1" x14ac:dyDescent="0.2">
      <c r="A71" s="108" t="s">
        <v>395</v>
      </c>
      <c r="B71" s="324"/>
      <c r="C71" s="324"/>
      <c r="D71" s="324"/>
      <c r="E71" s="331"/>
      <c r="F71" s="332" t="s">
        <v>436</v>
      </c>
      <c r="G71" s="25">
        <v>4444834</v>
      </c>
      <c r="H71" s="401">
        <v>7.9816815503049574E-2</v>
      </c>
      <c r="I71" s="25">
        <v>6596913</v>
      </c>
      <c r="J71" s="401">
        <v>0.11816281698323809</v>
      </c>
      <c r="K71" s="399">
        <v>-32.622516016203335</v>
      </c>
      <c r="L71" s="94"/>
      <c r="M71" s="328"/>
      <c r="O71" s="311"/>
      <c r="Q71" s="311"/>
    </row>
    <row r="72" spans="1:17" x14ac:dyDescent="0.2">
      <c r="A72" s="101" t="s">
        <v>378</v>
      </c>
      <c r="B72" s="324"/>
      <c r="C72" s="324"/>
      <c r="D72" s="324"/>
      <c r="E72" s="332" t="s">
        <v>437</v>
      </c>
      <c r="F72" s="338"/>
      <c r="G72" s="25">
        <v>228619755</v>
      </c>
      <c r="H72" s="401">
        <v>4.1053728452372793</v>
      </c>
      <c r="I72" s="25">
        <v>277690165</v>
      </c>
      <c r="J72" s="401">
        <v>4.9739404089367536</v>
      </c>
      <c r="K72" s="399">
        <v>-17.670921114545056</v>
      </c>
      <c r="M72" s="328"/>
    </row>
    <row r="73" spans="1:17" x14ac:dyDescent="0.2">
      <c r="A73" s="101" t="s">
        <v>397</v>
      </c>
      <c r="B73" s="324"/>
      <c r="C73" s="324"/>
      <c r="D73" s="324"/>
      <c r="E73" s="324" t="s">
        <v>438</v>
      </c>
      <c r="F73" s="324"/>
      <c r="G73" s="25">
        <v>74905837</v>
      </c>
      <c r="H73" s="401">
        <v>1.3450998106859569</v>
      </c>
      <c r="I73" s="25">
        <v>46750718</v>
      </c>
      <c r="J73" s="401">
        <v>0.83739114565691175</v>
      </c>
      <c r="K73" s="399">
        <v>60.223928539450455</v>
      </c>
      <c r="M73" s="328"/>
    </row>
    <row r="74" spans="1:17" x14ac:dyDescent="0.2">
      <c r="A74" s="101" t="s">
        <v>398</v>
      </c>
      <c r="B74" s="324"/>
      <c r="C74" s="324"/>
      <c r="D74" s="331"/>
      <c r="E74" s="324" t="s">
        <v>323</v>
      </c>
      <c r="F74" s="324"/>
      <c r="G74" s="25">
        <v>14560902</v>
      </c>
      <c r="H74" s="401">
        <v>0.26147316828749634</v>
      </c>
      <c r="I74" s="25">
        <v>17397196</v>
      </c>
      <c r="J74" s="401">
        <v>0.31161570373438635</v>
      </c>
      <c r="K74" s="399">
        <v>-16.303167475954172</v>
      </c>
      <c r="M74" s="328"/>
    </row>
    <row r="75" spans="1:17" x14ac:dyDescent="0.2">
      <c r="A75" s="101" t="s">
        <v>400</v>
      </c>
      <c r="B75" s="324"/>
      <c r="C75" s="324"/>
      <c r="D75" s="324"/>
      <c r="E75" s="324" t="s">
        <v>325</v>
      </c>
      <c r="F75" s="324"/>
      <c r="G75" s="25">
        <v>12364111</v>
      </c>
      <c r="H75" s="401">
        <v>0.22202493198761208</v>
      </c>
      <c r="I75" s="25">
        <v>6593204</v>
      </c>
      <c r="J75" s="401">
        <v>0.11809638198732547</v>
      </c>
      <c r="K75" s="399">
        <v>87.528112280463333</v>
      </c>
      <c r="M75" s="328"/>
    </row>
    <row r="76" spans="1:17" x14ac:dyDescent="0.2">
      <c r="A76" s="101" t="s">
        <v>402</v>
      </c>
      <c r="B76" s="324"/>
      <c r="C76" s="324"/>
      <c r="D76" s="324"/>
      <c r="E76" s="324" t="s">
        <v>313</v>
      </c>
      <c r="F76" s="324"/>
      <c r="G76" s="25">
        <v>39277000</v>
      </c>
      <c r="H76" s="401">
        <v>0.70530531905427241</v>
      </c>
      <c r="I76" s="25">
        <v>39182400</v>
      </c>
      <c r="J76" s="401">
        <v>0.70182868262231557</v>
      </c>
      <c r="K76" s="399">
        <v>0.24143492996855734</v>
      </c>
      <c r="M76" s="328"/>
    </row>
    <row r="77" spans="1:17" x14ac:dyDescent="0.2">
      <c r="A77" s="101" t="s">
        <v>404</v>
      </c>
      <c r="B77" s="324"/>
      <c r="C77" s="324"/>
      <c r="D77" s="324"/>
      <c r="E77" s="324" t="s">
        <v>439</v>
      </c>
      <c r="F77" s="324"/>
      <c r="G77" s="25">
        <v>30383828</v>
      </c>
      <c r="H77" s="401">
        <v>0.54560876598594943</v>
      </c>
      <c r="I77" s="25">
        <v>17176442</v>
      </c>
      <c r="J77" s="401">
        <v>0.30766159451689051</v>
      </c>
      <c r="K77" s="399">
        <v>76.892443731944013</v>
      </c>
      <c r="M77" s="328"/>
    </row>
    <row r="78" spans="1:17" x14ac:dyDescent="0.2">
      <c r="A78" s="101" t="s">
        <v>405</v>
      </c>
      <c r="B78" s="324"/>
      <c r="C78" s="324"/>
      <c r="D78" s="324"/>
      <c r="E78" s="324" t="s">
        <v>440</v>
      </c>
      <c r="F78" s="324"/>
      <c r="G78" s="25">
        <v>26845020</v>
      </c>
      <c r="H78" s="401">
        <v>0.48206164921247358</v>
      </c>
      <c r="I78" s="25">
        <v>30750687</v>
      </c>
      <c r="J78" s="401">
        <v>0.55080123083172972</v>
      </c>
      <c r="K78" s="399">
        <v>-12.701072337018033</v>
      </c>
      <c r="M78" s="328"/>
    </row>
    <row r="79" spans="1:17" x14ac:dyDescent="0.2">
      <c r="A79" s="101" t="s">
        <v>407</v>
      </c>
      <c r="B79" s="324"/>
      <c r="C79" s="324"/>
      <c r="D79" s="324"/>
      <c r="E79" s="324" t="s">
        <v>301</v>
      </c>
      <c r="F79" s="324"/>
      <c r="G79" s="25">
        <v>114330387</v>
      </c>
      <c r="H79" s="401">
        <v>2.0530547160076749</v>
      </c>
      <c r="I79" s="25">
        <v>135980256</v>
      </c>
      <c r="J79" s="401">
        <v>2.4356559049758366</v>
      </c>
      <c r="K79" s="399">
        <v>-15.921332726421694</v>
      </c>
      <c r="M79" s="328"/>
    </row>
    <row r="80" spans="1:17" x14ac:dyDescent="0.2">
      <c r="A80" s="101" t="s">
        <v>409</v>
      </c>
      <c r="B80" s="324"/>
      <c r="C80" s="324"/>
      <c r="D80" s="324"/>
      <c r="E80" s="324" t="s">
        <v>138</v>
      </c>
      <c r="F80" s="324"/>
      <c r="G80" s="25">
        <v>22613648</v>
      </c>
      <c r="H80" s="401">
        <v>0.40607801557198892</v>
      </c>
      <c r="I80" s="25">
        <v>29800587</v>
      </c>
      <c r="J80" s="401">
        <v>0.53378319642445859</v>
      </c>
      <c r="K80" s="399">
        <v>-24.11676991463289</v>
      </c>
      <c r="M80" s="328"/>
    </row>
    <row r="81" spans="1:18" x14ac:dyDescent="0.2">
      <c r="A81" s="101" t="s">
        <v>410</v>
      </c>
      <c r="B81" s="324"/>
      <c r="C81" s="324"/>
      <c r="D81" s="324"/>
      <c r="E81" s="324" t="s">
        <v>441</v>
      </c>
      <c r="F81" s="324"/>
      <c r="G81" s="25">
        <v>396363974</v>
      </c>
      <c r="H81" s="401">
        <v>7.1175909347376169</v>
      </c>
      <c r="I81" s="25">
        <v>265837971</v>
      </c>
      <c r="J81" s="401">
        <v>4.7616458659479592</v>
      </c>
      <c r="K81" s="399">
        <v>49.099834199381547</v>
      </c>
      <c r="M81" s="328"/>
    </row>
    <row r="82" spans="1:18" x14ac:dyDescent="0.2">
      <c r="A82" s="101" t="s">
        <v>411</v>
      </c>
      <c r="B82" s="324"/>
      <c r="C82" s="324"/>
      <c r="D82" s="324"/>
      <c r="E82" s="324" t="s">
        <v>442</v>
      </c>
      <c r="F82" s="324"/>
      <c r="G82" s="25">
        <v>104036591</v>
      </c>
      <c r="H82" s="401">
        <v>1.8682068642863214</v>
      </c>
      <c r="I82" s="25">
        <v>119057210</v>
      </c>
      <c r="J82" s="401">
        <v>2.132533097793611</v>
      </c>
      <c r="K82" s="399">
        <v>-12.616303540121592</v>
      </c>
      <c r="M82" s="328"/>
    </row>
    <row r="83" spans="1:18" x14ac:dyDescent="0.2">
      <c r="A83" s="101" t="s">
        <v>413</v>
      </c>
      <c r="B83" s="324"/>
      <c r="C83" s="324"/>
      <c r="D83" s="324"/>
      <c r="E83" s="324" t="s">
        <v>160</v>
      </c>
      <c r="F83" s="324"/>
      <c r="G83" s="25">
        <v>11840734</v>
      </c>
      <c r="H83" s="401">
        <v>0.21262654153083924</v>
      </c>
      <c r="I83" s="25">
        <v>9580176</v>
      </c>
      <c r="J83" s="401">
        <v>0.171598531518486</v>
      </c>
      <c r="K83" s="399">
        <v>23.596205330674511</v>
      </c>
      <c r="M83" s="328"/>
    </row>
    <row r="84" spans="1:18" x14ac:dyDescent="0.2">
      <c r="A84" s="101" t="s">
        <v>414</v>
      </c>
      <c r="B84" s="324"/>
      <c r="C84" s="324"/>
      <c r="D84" s="324"/>
      <c r="E84" s="495" t="s">
        <v>443</v>
      </c>
      <c r="F84" s="496"/>
      <c r="G84" s="25">
        <v>19566136</v>
      </c>
      <c r="H84" s="401">
        <v>0.35135320401607267</v>
      </c>
      <c r="I84" s="25">
        <v>21797679</v>
      </c>
      <c r="J84" s="401">
        <v>0.39043642902920989</v>
      </c>
      <c r="K84" s="399">
        <v>-10.23752574758074</v>
      </c>
      <c r="M84" s="328"/>
    </row>
    <row r="85" spans="1:18" ht="27.75" customHeight="1" x14ac:dyDescent="0.2">
      <c r="A85" s="101" t="s">
        <v>417</v>
      </c>
      <c r="B85" s="324"/>
      <c r="C85" s="324"/>
      <c r="D85" s="324"/>
      <c r="E85" s="495" t="s">
        <v>444</v>
      </c>
      <c r="F85" s="496"/>
      <c r="G85" s="25">
        <v>2264522</v>
      </c>
      <c r="H85" s="401">
        <v>4.0664496059154703E-2</v>
      </c>
      <c r="I85" s="25">
        <v>2754443</v>
      </c>
      <c r="J85" s="401">
        <v>4.933712845686479E-2</v>
      </c>
      <c r="K85" s="399">
        <v>-17.786572457662039</v>
      </c>
      <c r="M85" s="328"/>
    </row>
    <row r="86" spans="1:18" x14ac:dyDescent="0.2">
      <c r="A86" s="101" t="s">
        <v>418</v>
      </c>
      <c r="B86" s="324"/>
      <c r="C86" s="324"/>
      <c r="D86" s="331"/>
      <c r="E86" s="324" t="s">
        <v>445</v>
      </c>
      <c r="F86" s="324"/>
      <c r="G86" s="25">
        <v>103307979</v>
      </c>
      <c r="H86" s="401">
        <v>1.8551230259298592</v>
      </c>
      <c r="I86" s="25">
        <v>77614266</v>
      </c>
      <c r="J86" s="401">
        <v>1.3902139240954607</v>
      </c>
      <c r="K86" s="399">
        <v>33.104368982887763</v>
      </c>
      <c r="M86" s="328"/>
    </row>
    <row r="87" spans="1:18" x14ac:dyDescent="0.2">
      <c r="A87" s="101" t="s">
        <v>420</v>
      </c>
      <c r="B87" s="324"/>
      <c r="C87" s="324"/>
      <c r="D87" s="324"/>
      <c r="E87" s="324" t="s">
        <v>3</v>
      </c>
      <c r="F87" s="324"/>
      <c r="G87" s="25">
        <v>320643035</v>
      </c>
      <c r="H87" s="401">
        <v>5.757854166642189</v>
      </c>
      <c r="I87" s="25">
        <v>327969840</v>
      </c>
      <c r="J87" s="401">
        <v>5.8745416500023389</v>
      </c>
      <c r="K87" s="399">
        <v>-2.2339874300636913</v>
      </c>
      <c r="M87" s="328"/>
    </row>
    <row r="88" spans="1:18" s="95" customFormat="1" x14ac:dyDescent="0.2">
      <c r="A88" s="261" t="s">
        <v>422</v>
      </c>
      <c r="B88" s="333" t="s">
        <v>4</v>
      </c>
      <c r="C88" s="333"/>
      <c r="D88" s="333"/>
      <c r="E88" s="333"/>
      <c r="F88" s="333"/>
      <c r="G88" s="352">
        <v>156359305</v>
      </c>
      <c r="H88" s="400">
        <v>2.8077768032214601</v>
      </c>
      <c r="I88" s="352">
        <v>122334342</v>
      </c>
      <c r="J88" s="400">
        <v>2.1912325453603612</v>
      </c>
      <c r="K88" s="408">
        <v>27.813091928021322</v>
      </c>
      <c r="M88" s="334"/>
      <c r="N88" s="335"/>
      <c r="O88" s="336"/>
      <c r="P88" s="335"/>
      <c r="Q88" s="336"/>
      <c r="R88" s="335"/>
    </row>
    <row r="89" spans="1:18" s="95" customFormat="1" x14ac:dyDescent="0.2">
      <c r="A89" s="261" t="s">
        <v>423</v>
      </c>
      <c r="B89" s="333" t="s">
        <v>446</v>
      </c>
      <c r="C89" s="333"/>
      <c r="D89" s="333"/>
      <c r="E89" s="333"/>
      <c r="F89" s="333"/>
      <c r="G89" s="352">
        <v>21206389</v>
      </c>
      <c r="H89" s="400">
        <v>0.3808075708336689</v>
      </c>
      <c r="I89" s="352">
        <v>43358927</v>
      </c>
      <c r="J89" s="400">
        <v>0.7766379450040618</v>
      </c>
      <c r="K89" s="408">
        <v>-51.091065975871587</v>
      </c>
      <c r="M89" s="334"/>
      <c r="N89" s="335"/>
      <c r="O89" s="336"/>
      <c r="P89" s="335"/>
      <c r="Q89" s="336"/>
      <c r="R89" s="335"/>
    </row>
    <row r="90" spans="1:18" s="324" customFormat="1" x14ac:dyDescent="0.2">
      <c r="A90" s="233"/>
      <c r="B90" s="339"/>
      <c r="C90" s="236"/>
      <c r="D90" s="236"/>
      <c r="E90" s="236"/>
      <c r="F90" s="236"/>
      <c r="G90" s="340"/>
      <c r="H90" s="402"/>
      <c r="I90" s="340"/>
      <c r="J90" s="402"/>
      <c r="K90" s="409"/>
      <c r="M90" s="341"/>
      <c r="N90" s="342"/>
      <c r="O90" s="341"/>
      <c r="P90" s="342"/>
      <c r="Q90" s="341"/>
      <c r="R90" s="342"/>
    </row>
    <row r="92" spans="1:18" ht="12.75" customHeight="1" x14ac:dyDescent="0.2">
      <c r="B92" s="254" t="s">
        <v>484</v>
      </c>
      <c r="I92" s="405"/>
      <c r="J92" s="385"/>
      <c r="K92" s="401"/>
    </row>
    <row r="93" spans="1:18" ht="12.75" customHeight="1" x14ac:dyDescent="0.2">
      <c r="B93" s="254"/>
      <c r="I93" s="405"/>
      <c r="J93" s="385"/>
      <c r="K93" s="401"/>
    </row>
    <row r="94" spans="1:18" ht="12.75" customHeight="1" x14ac:dyDescent="0.2">
      <c r="B94" s="254" t="s">
        <v>488</v>
      </c>
      <c r="I94" s="405"/>
      <c r="J94" s="385"/>
      <c r="K94" s="401"/>
    </row>
    <row r="95" spans="1:18" ht="12.75" customHeight="1" x14ac:dyDescent="0.2">
      <c r="B95" s="343" t="s">
        <v>447</v>
      </c>
      <c r="C95" s="343"/>
      <c r="D95" s="99" t="s">
        <v>448</v>
      </c>
      <c r="E95" s="94" t="s">
        <v>449</v>
      </c>
      <c r="K95" s="401"/>
    </row>
    <row r="96" spans="1:18" ht="12.75" customHeight="1" x14ac:dyDescent="0.2">
      <c r="B96" s="343" t="s">
        <v>450</v>
      </c>
      <c r="C96" s="343"/>
      <c r="D96" s="99" t="s">
        <v>448</v>
      </c>
      <c r="E96" s="94" t="s">
        <v>451</v>
      </c>
      <c r="K96" s="401"/>
    </row>
    <row r="97" spans="1:11" ht="12.75" customHeight="1" x14ac:dyDescent="0.2">
      <c r="B97" s="343" t="s">
        <v>448</v>
      </c>
      <c r="C97" s="343"/>
      <c r="D97" s="99" t="s">
        <v>448</v>
      </c>
      <c r="E97" s="345" t="s">
        <v>452</v>
      </c>
      <c r="K97" s="401"/>
    </row>
    <row r="98" spans="1:11" ht="12.75" customHeight="1" x14ac:dyDescent="0.2">
      <c r="A98" s="94"/>
      <c r="B98" s="343" t="s">
        <v>197</v>
      </c>
      <c r="C98" s="343"/>
      <c r="D98" s="99" t="s">
        <v>448</v>
      </c>
      <c r="E98" s="94" t="s">
        <v>198</v>
      </c>
      <c r="K98" s="385"/>
    </row>
    <row r="99" spans="1:11" ht="12.75" customHeight="1" x14ac:dyDescent="0.2">
      <c r="A99" s="94"/>
      <c r="B99" s="343" t="s">
        <v>199</v>
      </c>
      <c r="C99" s="343"/>
      <c r="D99" s="99" t="s">
        <v>448</v>
      </c>
      <c r="E99" s="94" t="s">
        <v>200</v>
      </c>
      <c r="K99" s="385"/>
    </row>
    <row r="100" spans="1:11" x14ac:dyDescent="0.2">
      <c r="B100" s="343"/>
      <c r="C100" s="343"/>
      <c r="D100" s="99"/>
    </row>
    <row r="101" spans="1:11" x14ac:dyDescent="0.2">
      <c r="B101" s="345"/>
      <c r="C101" s="345"/>
    </row>
  </sheetData>
  <mergeCells count="12">
    <mergeCell ref="I10:J10"/>
    <mergeCell ref="K10:K11"/>
    <mergeCell ref="E37:F37"/>
    <mergeCell ref="E84:F84"/>
    <mergeCell ref="E85:F85"/>
    <mergeCell ref="B10:F12"/>
    <mergeCell ref="G10:H10"/>
    <mergeCell ref="B1:K1"/>
    <mergeCell ref="B2:K2"/>
    <mergeCell ref="B3:K3"/>
    <mergeCell ref="B4:K4"/>
    <mergeCell ref="B7:K7"/>
  </mergeCells>
  <printOptions horizontalCentered="1"/>
  <pageMargins left="0.7" right="0.7" top="0.25" bottom="0.25" header="0.3" footer="0.3"/>
  <pageSetup paperSize="14" scale="5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1"/>
  <sheetViews>
    <sheetView topLeftCell="B1" zoomScaleNormal="100" workbookViewId="0">
      <selection activeCell="G15" sqref="G15"/>
    </sheetView>
  </sheetViews>
  <sheetFormatPr defaultRowHeight="12.75" x14ac:dyDescent="0.2"/>
  <cols>
    <col min="1" max="1" width="8.140625" style="98" hidden="1" customWidth="1"/>
    <col min="2" max="5" width="3.7109375" style="94" customWidth="1"/>
    <col min="6" max="6" width="32" style="94" bestFit="1" customWidth="1"/>
    <col min="7" max="7" width="24" style="344" customWidth="1"/>
    <col min="8" max="8" width="14" style="344" customWidth="1"/>
    <col min="9" max="9" width="12.42578125" style="405" customWidth="1"/>
    <col min="10" max="10" width="9.140625" style="94"/>
    <col min="11" max="11" width="14.28515625" style="311" hidden="1" customWidth="1"/>
    <col min="12" max="12" width="9.85546875" style="312" hidden="1" customWidth="1"/>
    <col min="13" max="13" width="10.7109375" style="311" hidden="1" customWidth="1"/>
    <col min="14" max="14" width="0" style="312" hidden="1" customWidth="1"/>
    <col min="15" max="15" width="0" style="311" hidden="1" customWidth="1"/>
    <col min="16" max="16" width="0" style="312" hidden="1" customWidth="1"/>
    <col min="17" max="16384" width="9.140625" style="94"/>
  </cols>
  <sheetData>
    <row r="1" spans="1:16" s="30" customFormat="1" ht="12" x14ac:dyDescent="0.2">
      <c r="B1" s="487" t="s">
        <v>0</v>
      </c>
      <c r="C1" s="487"/>
      <c r="D1" s="487"/>
      <c r="E1" s="487"/>
      <c r="F1" s="487"/>
      <c r="G1" s="487"/>
      <c r="H1" s="487"/>
      <c r="I1" s="487"/>
      <c r="K1" s="301" t="s">
        <v>7</v>
      </c>
      <c r="L1" s="302">
        <v>1032955767</v>
      </c>
      <c r="M1" s="301" t="s">
        <v>7</v>
      </c>
      <c r="N1" s="302">
        <v>1508870746</v>
      </c>
      <c r="O1" s="301"/>
      <c r="P1" s="302"/>
    </row>
    <row r="2" spans="1:16" s="30" customFormat="1" ht="12" x14ac:dyDescent="0.2">
      <c r="B2" s="487" t="s">
        <v>176</v>
      </c>
      <c r="C2" s="487"/>
      <c r="D2" s="487"/>
      <c r="E2" s="487"/>
      <c r="F2" s="487"/>
      <c r="G2" s="487"/>
      <c r="H2" s="487"/>
      <c r="I2" s="487"/>
      <c r="K2" s="301" t="s">
        <v>8</v>
      </c>
      <c r="L2" s="302">
        <v>261200166</v>
      </c>
      <c r="M2" s="301" t="s">
        <v>8</v>
      </c>
      <c r="N2" s="302">
        <v>325752489</v>
      </c>
      <c r="O2" s="301"/>
      <c r="P2" s="302"/>
    </row>
    <row r="3" spans="1:16" s="30" customFormat="1" ht="12" x14ac:dyDescent="0.2">
      <c r="B3" s="487" t="s">
        <v>182</v>
      </c>
      <c r="C3" s="487"/>
      <c r="D3" s="487"/>
      <c r="E3" s="487"/>
      <c r="F3" s="487"/>
      <c r="G3" s="487"/>
      <c r="H3" s="487"/>
      <c r="I3" s="487"/>
      <c r="K3" s="301" t="s">
        <v>9</v>
      </c>
      <c r="L3" s="302">
        <v>62995278</v>
      </c>
      <c r="M3" s="301" t="s">
        <v>9</v>
      </c>
      <c r="N3" s="302">
        <v>58686313</v>
      </c>
      <c r="O3" s="301"/>
      <c r="P3" s="302"/>
    </row>
    <row r="4" spans="1:16" s="31" customFormat="1" ht="12" x14ac:dyDescent="0.2">
      <c r="B4" s="487" t="s">
        <v>185</v>
      </c>
      <c r="C4" s="487"/>
      <c r="D4" s="487"/>
      <c r="E4" s="487"/>
      <c r="F4" s="487"/>
      <c r="G4" s="487"/>
      <c r="H4" s="487"/>
      <c r="I4" s="487"/>
      <c r="K4" s="303" t="s">
        <v>10</v>
      </c>
      <c r="L4" s="304">
        <v>46157423</v>
      </c>
      <c r="M4" s="303" t="s">
        <v>10</v>
      </c>
      <c r="N4" s="304">
        <v>28601802</v>
      </c>
      <c r="O4" s="303"/>
      <c r="P4" s="304"/>
    </row>
    <row r="5" spans="1:16" s="39" customFormat="1" x14ac:dyDescent="0.2">
      <c r="A5" s="34"/>
      <c r="B5" s="37"/>
      <c r="C5" s="37"/>
      <c r="D5" s="37"/>
      <c r="E5" s="37"/>
      <c r="F5" s="37"/>
      <c r="G5" s="305"/>
      <c r="H5" s="305"/>
      <c r="I5" s="404"/>
      <c r="K5" s="306" t="s">
        <v>12</v>
      </c>
      <c r="L5" s="307">
        <v>40876083</v>
      </c>
      <c r="M5" s="306" t="s">
        <v>12</v>
      </c>
      <c r="N5" s="307">
        <v>200523651</v>
      </c>
      <c r="O5" s="306"/>
      <c r="P5" s="307"/>
    </row>
    <row r="6" spans="1:16" x14ac:dyDescent="0.2">
      <c r="A6" s="94"/>
      <c r="B6" s="308" t="s">
        <v>468</v>
      </c>
      <c r="C6" s="286"/>
      <c r="D6" s="308"/>
      <c r="E6" s="308"/>
      <c r="F6" s="308"/>
      <c r="G6" s="309"/>
      <c r="H6" s="309"/>
      <c r="K6" s="311" t="s">
        <v>13</v>
      </c>
      <c r="L6" s="312">
        <v>16225687</v>
      </c>
      <c r="M6" s="311" t="s">
        <v>13</v>
      </c>
      <c r="N6" s="312">
        <v>976</v>
      </c>
    </row>
    <row r="7" spans="1:16" x14ac:dyDescent="0.2">
      <c r="A7" s="313"/>
      <c r="B7" s="494" t="s">
        <v>234</v>
      </c>
      <c r="C7" s="494"/>
      <c r="D7" s="494"/>
      <c r="E7" s="494"/>
      <c r="F7" s="494"/>
      <c r="G7" s="494"/>
      <c r="H7" s="494"/>
      <c r="I7" s="494"/>
      <c r="K7" s="311" t="s">
        <v>352</v>
      </c>
      <c r="L7" s="312">
        <v>18077489</v>
      </c>
      <c r="M7" s="311" t="s">
        <v>352</v>
      </c>
      <c r="N7" s="312">
        <v>8626172</v>
      </c>
    </row>
    <row r="8" spans="1:16" x14ac:dyDescent="0.2">
      <c r="A8" s="94"/>
      <c r="B8" s="286" t="s">
        <v>2</v>
      </c>
      <c r="C8" s="286"/>
      <c r="D8" s="308"/>
      <c r="E8" s="308"/>
      <c r="F8" s="308"/>
      <c r="G8" s="309"/>
      <c r="H8" s="309"/>
      <c r="K8" s="311" t="s">
        <v>15</v>
      </c>
      <c r="L8" s="312">
        <v>185963554</v>
      </c>
      <c r="M8" s="311" t="s">
        <v>15</v>
      </c>
      <c r="N8" s="312">
        <v>267043717</v>
      </c>
    </row>
    <row r="9" spans="1:16" x14ac:dyDescent="0.2">
      <c r="A9" s="94"/>
      <c r="C9" s="308"/>
      <c r="D9" s="308"/>
      <c r="E9" s="308"/>
      <c r="F9" s="308"/>
      <c r="G9" s="309"/>
      <c r="H9" s="309"/>
      <c r="I9" s="395"/>
      <c r="K9" s="311" t="s">
        <v>16</v>
      </c>
      <c r="L9" s="312">
        <v>3797889</v>
      </c>
      <c r="M9" s="311" t="s">
        <v>16</v>
      </c>
      <c r="N9" s="312">
        <v>25176962</v>
      </c>
    </row>
    <row r="10" spans="1:16" x14ac:dyDescent="0.2">
      <c r="A10" s="94"/>
      <c r="B10" s="500" t="s">
        <v>225</v>
      </c>
      <c r="C10" s="481"/>
      <c r="D10" s="481"/>
      <c r="E10" s="481"/>
      <c r="F10" s="481"/>
      <c r="G10" s="347">
        <v>2018</v>
      </c>
      <c r="H10" s="347">
        <v>2017</v>
      </c>
      <c r="I10" s="386" t="s">
        <v>105</v>
      </c>
      <c r="K10" s="311" t="s">
        <v>17</v>
      </c>
      <c r="L10" s="312">
        <v>73786415</v>
      </c>
      <c r="M10" s="311" t="s">
        <v>17</v>
      </c>
      <c r="N10" s="312">
        <v>75594604</v>
      </c>
    </row>
    <row r="11" spans="1:16" ht="15.75" x14ac:dyDescent="0.2">
      <c r="A11" s="94"/>
      <c r="B11" s="482"/>
      <c r="C11" s="481"/>
      <c r="D11" s="481"/>
      <c r="E11" s="481"/>
      <c r="F11" s="481"/>
      <c r="G11" s="315" t="s">
        <v>245</v>
      </c>
      <c r="H11" s="315" t="s">
        <v>246</v>
      </c>
      <c r="I11" s="386" t="s">
        <v>181</v>
      </c>
      <c r="K11" s="316" t="s">
        <v>286</v>
      </c>
      <c r="L11" s="312">
        <v>1345315558</v>
      </c>
      <c r="M11" s="311" t="s">
        <v>286</v>
      </c>
      <c r="N11" s="312">
        <v>1088356854</v>
      </c>
    </row>
    <row r="12" spans="1:16" ht="13.5" customHeight="1" x14ac:dyDescent="0.2">
      <c r="A12" s="94"/>
      <c r="B12" s="482"/>
      <c r="C12" s="481"/>
      <c r="D12" s="481"/>
      <c r="E12" s="481"/>
      <c r="F12" s="481"/>
      <c r="G12" s="200" t="s">
        <v>186</v>
      </c>
      <c r="H12" s="200" t="s">
        <v>187</v>
      </c>
      <c r="I12" s="378" t="s">
        <v>188</v>
      </c>
      <c r="K12" s="316" t="s">
        <v>288</v>
      </c>
      <c r="L12" s="312">
        <v>16092551</v>
      </c>
      <c r="M12" s="311" t="s">
        <v>288</v>
      </c>
      <c r="N12" s="312">
        <v>22216011</v>
      </c>
    </row>
    <row r="13" spans="1:16" ht="9" customHeight="1" x14ac:dyDescent="0.2">
      <c r="A13" s="94"/>
      <c r="B13" s="348"/>
      <c r="C13" s="348"/>
      <c r="D13" s="348"/>
      <c r="E13" s="348"/>
      <c r="F13" s="348"/>
      <c r="G13" s="267"/>
      <c r="H13" s="267"/>
      <c r="I13" s="410"/>
      <c r="K13" s="316" t="s">
        <v>287</v>
      </c>
      <c r="L13" s="312">
        <v>294183249</v>
      </c>
      <c r="M13" s="311" t="s">
        <v>287</v>
      </c>
      <c r="N13" s="312">
        <v>299495834</v>
      </c>
    </row>
    <row r="14" spans="1:16" s="321" customFormat="1" ht="8.25" customHeight="1" x14ac:dyDescent="0.2">
      <c r="A14" s="320"/>
      <c r="G14" s="26"/>
      <c r="H14" s="26">
        <v>0</v>
      </c>
      <c r="I14" s="401"/>
      <c r="K14" s="316" t="s">
        <v>19</v>
      </c>
      <c r="L14" s="322">
        <v>395876337</v>
      </c>
      <c r="M14" s="323" t="s">
        <v>19</v>
      </c>
      <c r="N14" s="322">
        <v>522388182</v>
      </c>
      <c r="O14" s="323"/>
      <c r="P14" s="322"/>
    </row>
    <row r="15" spans="1:16" x14ac:dyDescent="0.2">
      <c r="B15" s="324"/>
      <c r="C15" s="324"/>
      <c r="D15" s="325" t="s">
        <v>354</v>
      </c>
      <c r="E15" s="326"/>
      <c r="F15" s="326"/>
      <c r="G15" s="327">
        <v>62767031889</v>
      </c>
      <c r="H15" s="327">
        <v>63328868983</v>
      </c>
      <c r="I15" s="408">
        <v>-0.88717373770060837</v>
      </c>
      <c r="K15" s="328" t="s">
        <v>20</v>
      </c>
      <c r="L15" s="312">
        <v>107543</v>
      </c>
      <c r="M15" s="311" t="s">
        <v>20</v>
      </c>
      <c r="N15" s="312">
        <v>3131</v>
      </c>
    </row>
    <row r="16" spans="1:16" ht="15" x14ac:dyDescent="0.25">
      <c r="B16" s="324"/>
      <c r="C16" s="324"/>
      <c r="D16" s="325"/>
      <c r="E16" s="326"/>
      <c r="F16" s="326"/>
      <c r="G16" s="158"/>
      <c r="H16" s="26"/>
      <c r="I16" s="408"/>
      <c r="K16" s="328"/>
    </row>
    <row r="17" spans="1:21" x14ac:dyDescent="0.2">
      <c r="B17" s="329" t="s">
        <v>356</v>
      </c>
      <c r="C17" s="324"/>
      <c r="D17" s="325"/>
      <c r="E17" s="326"/>
      <c r="F17" s="326"/>
      <c r="G17" s="327">
        <v>4238636364</v>
      </c>
      <c r="H17" s="327">
        <v>4857686083</v>
      </c>
      <c r="I17" s="408">
        <v>-12.743716008459904</v>
      </c>
      <c r="K17" s="328" t="s">
        <v>355</v>
      </c>
      <c r="L17" s="312">
        <v>133123288</v>
      </c>
      <c r="M17" s="311" t="s">
        <v>355</v>
      </c>
      <c r="N17" s="312">
        <v>103830140</v>
      </c>
    </row>
    <row r="18" spans="1:21" s="312" customFormat="1" x14ac:dyDescent="0.2">
      <c r="A18" s="98"/>
      <c r="B18" s="329"/>
      <c r="C18" s="329" t="s">
        <v>359</v>
      </c>
      <c r="D18" s="324"/>
      <c r="E18" s="324"/>
      <c r="F18" s="324"/>
      <c r="G18" s="327">
        <v>3397627109</v>
      </c>
      <c r="H18" s="327">
        <v>3908946131</v>
      </c>
      <c r="I18" s="408">
        <v>-13.080738512740586</v>
      </c>
      <c r="J18" s="94"/>
      <c r="K18" s="328" t="s">
        <v>357</v>
      </c>
      <c r="L18" s="312">
        <v>70119238</v>
      </c>
      <c r="M18" s="311" t="s">
        <v>357</v>
      </c>
      <c r="N18" s="312">
        <v>92502852</v>
      </c>
      <c r="O18" s="311"/>
      <c r="Q18" s="94"/>
      <c r="R18" s="94"/>
      <c r="S18" s="94"/>
      <c r="T18" s="94"/>
      <c r="U18" s="94"/>
    </row>
    <row r="19" spans="1:21" s="312" customFormat="1" x14ac:dyDescent="0.2">
      <c r="A19" s="101" t="s">
        <v>5</v>
      </c>
      <c r="B19" s="324"/>
      <c r="C19" s="324"/>
      <c r="D19" s="330" t="s">
        <v>361</v>
      </c>
      <c r="E19" s="324"/>
      <c r="F19" s="324"/>
      <c r="G19" s="327">
        <v>1403308634</v>
      </c>
      <c r="H19" s="327">
        <v>1921911350</v>
      </c>
      <c r="I19" s="408">
        <v>-26.983695996175893</v>
      </c>
      <c r="J19" s="94"/>
      <c r="K19" s="328" t="s">
        <v>358</v>
      </c>
      <c r="L19" s="312">
        <v>321537</v>
      </c>
      <c r="M19" s="311" t="s">
        <v>358</v>
      </c>
      <c r="N19" s="312">
        <v>92046</v>
      </c>
      <c r="O19" s="311"/>
      <c r="Q19" s="94"/>
      <c r="R19" s="94"/>
      <c r="S19" s="94"/>
      <c r="T19" s="94"/>
      <c r="U19" s="94"/>
    </row>
    <row r="20" spans="1:21" s="312" customFormat="1" x14ac:dyDescent="0.2">
      <c r="A20" s="101" t="s">
        <v>6</v>
      </c>
      <c r="B20" s="324"/>
      <c r="C20" s="324"/>
      <c r="D20" s="324"/>
      <c r="E20" s="324" t="s">
        <v>292</v>
      </c>
      <c r="F20" s="324"/>
      <c r="G20" s="25">
        <v>0</v>
      </c>
      <c r="H20" s="25">
        <v>0</v>
      </c>
      <c r="I20" s="399">
        <v>0</v>
      </c>
      <c r="J20" s="94"/>
      <c r="K20" s="328" t="s">
        <v>360</v>
      </c>
      <c r="L20" s="312">
        <v>8192721</v>
      </c>
      <c r="M20" s="311" t="s">
        <v>360</v>
      </c>
      <c r="N20" s="312">
        <v>7271914</v>
      </c>
      <c r="O20" s="311"/>
      <c r="Q20" s="94"/>
      <c r="R20" s="94"/>
      <c r="S20" s="94"/>
      <c r="T20" s="94"/>
      <c r="U20" s="94"/>
    </row>
    <row r="21" spans="1:21" s="312" customFormat="1" x14ac:dyDescent="0.2">
      <c r="A21" s="101" t="s">
        <v>7</v>
      </c>
      <c r="B21" s="324"/>
      <c r="C21" s="324"/>
      <c r="D21" s="324"/>
      <c r="E21" s="324" t="s">
        <v>364</v>
      </c>
      <c r="F21" s="324"/>
      <c r="G21" s="25">
        <v>1032955767</v>
      </c>
      <c r="H21" s="25">
        <v>1508870746</v>
      </c>
      <c r="I21" s="399">
        <v>-31.541136327392216</v>
      </c>
      <c r="J21" s="94"/>
      <c r="K21" s="328" t="s">
        <v>362</v>
      </c>
      <c r="L21" s="312">
        <v>214263</v>
      </c>
      <c r="M21" s="311" t="s">
        <v>362</v>
      </c>
      <c r="N21" s="312">
        <v>373667</v>
      </c>
      <c r="O21" s="311"/>
      <c r="Q21" s="94"/>
      <c r="R21" s="94"/>
      <c r="S21" s="94"/>
      <c r="T21" s="94"/>
      <c r="U21" s="94"/>
    </row>
    <row r="22" spans="1:21" s="312" customFormat="1" x14ac:dyDescent="0.2">
      <c r="A22" s="101" t="s">
        <v>8</v>
      </c>
      <c r="B22" s="324"/>
      <c r="C22" s="324"/>
      <c r="D22" s="324"/>
      <c r="E22" s="331" t="s">
        <v>365</v>
      </c>
      <c r="F22" s="331"/>
      <c r="G22" s="25">
        <v>261200166</v>
      </c>
      <c r="H22" s="25">
        <v>325752489</v>
      </c>
      <c r="I22" s="399">
        <v>-19.816371380051066</v>
      </c>
      <c r="J22" s="94"/>
      <c r="K22" s="328" t="s">
        <v>363</v>
      </c>
      <c r="L22" s="312">
        <v>203541549</v>
      </c>
      <c r="M22" s="311" t="s">
        <v>363</v>
      </c>
      <c r="N22" s="312">
        <v>188501709</v>
      </c>
      <c r="O22" s="311"/>
      <c r="Q22" s="94"/>
      <c r="R22" s="94"/>
      <c r="S22" s="94"/>
      <c r="T22" s="94"/>
      <c r="U22" s="94"/>
    </row>
    <row r="23" spans="1:21" s="312" customFormat="1" x14ac:dyDescent="0.2">
      <c r="A23" s="101" t="s">
        <v>9</v>
      </c>
      <c r="B23" s="324"/>
      <c r="C23" s="324"/>
      <c r="D23" s="324"/>
      <c r="E23" s="332" t="s">
        <v>367</v>
      </c>
      <c r="F23" s="332"/>
      <c r="G23" s="25">
        <v>62995278</v>
      </c>
      <c r="H23" s="25">
        <v>58686313</v>
      </c>
      <c r="I23" s="399">
        <v>7.3423678873811626</v>
      </c>
      <c r="J23" s="94"/>
      <c r="K23" s="328" t="s">
        <v>22</v>
      </c>
      <c r="L23" s="312">
        <v>6547</v>
      </c>
      <c r="M23" s="311" t="s">
        <v>23</v>
      </c>
      <c r="N23" s="312">
        <v>94772480</v>
      </c>
      <c r="O23" s="311"/>
      <c r="Q23" s="94"/>
      <c r="R23" s="94"/>
      <c r="S23" s="94"/>
      <c r="T23" s="94"/>
      <c r="U23" s="94"/>
    </row>
    <row r="24" spans="1:21" s="312" customFormat="1" x14ac:dyDescent="0.2">
      <c r="A24" s="101" t="s">
        <v>10</v>
      </c>
      <c r="B24" s="324"/>
      <c r="C24" s="324"/>
      <c r="D24" s="324"/>
      <c r="E24" s="332" t="s">
        <v>3</v>
      </c>
      <c r="F24" s="332"/>
      <c r="G24" s="25">
        <v>46157423</v>
      </c>
      <c r="H24" s="25">
        <v>28601802</v>
      </c>
      <c r="I24" s="399">
        <v>61.379422876922241</v>
      </c>
      <c r="J24" s="94"/>
      <c r="K24" s="328" t="s">
        <v>23</v>
      </c>
      <c r="L24" s="312">
        <v>127506099</v>
      </c>
      <c r="M24" s="311" t="s">
        <v>366</v>
      </c>
      <c r="N24" s="312">
        <v>47139000</v>
      </c>
      <c r="O24" s="311"/>
      <c r="Q24" s="94"/>
      <c r="R24" s="94"/>
      <c r="S24" s="94"/>
      <c r="T24" s="94"/>
      <c r="U24" s="94"/>
    </row>
    <row r="25" spans="1:21" s="312" customFormat="1" x14ac:dyDescent="0.2">
      <c r="A25" s="101" t="s">
        <v>11</v>
      </c>
      <c r="B25" s="324"/>
      <c r="C25" s="324"/>
      <c r="D25" s="333" t="s">
        <v>369</v>
      </c>
      <c r="E25" s="324"/>
      <c r="F25" s="324"/>
      <c r="G25" s="327">
        <v>75179259</v>
      </c>
      <c r="H25" s="327">
        <v>209150799</v>
      </c>
      <c r="I25" s="408">
        <v>-64.054997944330111</v>
      </c>
      <c r="J25" s="94"/>
      <c r="K25" s="328" t="s">
        <v>366</v>
      </c>
      <c r="L25" s="312">
        <v>89793431</v>
      </c>
      <c r="M25" s="311" t="s">
        <v>289</v>
      </c>
      <c r="N25" s="312">
        <v>11973584</v>
      </c>
      <c r="O25" s="311"/>
      <c r="Q25" s="94"/>
      <c r="R25" s="94"/>
      <c r="S25" s="94"/>
      <c r="T25" s="94"/>
      <c r="U25" s="94"/>
    </row>
    <row r="26" spans="1:21" s="312" customFormat="1" x14ac:dyDescent="0.2">
      <c r="A26" s="101" t="s">
        <v>12</v>
      </c>
      <c r="B26" s="324"/>
      <c r="C26" s="324"/>
      <c r="D26" s="324"/>
      <c r="E26" s="324" t="s">
        <v>371</v>
      </c>
      <c r="F26" s="324"/>
      <c r="G26" s="25">
        <v>40876083</v>
      </c>
      <c r="H26" s="25">
        <v>200523651</v>
      </c>
      <c r="I26" s="399">
        <v>-79.615330762155338</v>
      </c>
      <c r="J26" s="94"/>
      <c r="K26" s="328" t="s">
        <v>289</v>
      </c>
      <c r="L26" s="312">
        <v>2328810</v>
      </c>
      <c r="M26" s="311" t="s">
        <v>368</v>
      </c>
      <c r="N26" s="312">
        <v>11004894</v>
      </c>
      <c r="O26" s="311"/>
      <c r="Q26" s="94"/>
      <c r="R26" s="94"/>
      <c r="S26" s="94"/>
      <c r="T26" s="94"/>
      <c r="U26" s="94"/>
    </row>
    <row r="27" spans="1:21" s="312" customFormat="1" x14ac:dyDescent="0.2">
      <c r="A27" s="101" t="s">
        <v>13</v>
      </c>
      <c r="B27" s="324"/>
      <c r="C27" s="324"/>
      <c r="D27" s="324"/>
      <c r="E27" s="324" t="s">
        <v>372</v>
      </c>
      <c r="F27" s="324"/>
      <c r="G27" s="25">
        <v>16225687</v>
      </c>
      <c r="H27" s="457">
        <v>976</v>
      </c>
      <c r="I27" s="399">
        <v>1662367.9303278688</v>
      </c>
      <c r="J27" s="94"/>
      <c r="K27" s="328" t="s">
        <v>368</v>
      </c>
      <c r="L27" s="312">
        <v>32514087</v>
      </c>
      <c r="M27" s="311" t="s">
        <v>291</v>
      </c>
      <c r="N27" s="312">
        <v>324089676</v>
      </c>
      <c r="O27" s="311"/>
      <c r="Q27" s="94"/>
      <c r="R27" s="94"/>
      <c r="S27" s="94"/>
      <c r="T27" s="94"/>
      <c r="U27" s="94"/>
    </row>
    <row r="28" spans="1:21" s="312" customFormat="1" x14ac:dyDescent="0.2">
      <c r="A28" s="101" t="s">
        <v>352</v>
      </c>
      <c r="B28" s="324"/>
      <c r="C28" s="324"/>
      <c r="D28" s="331"/>
      <c r="E28" s="324" t="s">
        <v>3</v>
      </c>
      <c r="F28" s="324"/>
      <c r="G28" s="25">
        <v>18077489</v>
      </c>
      <c r="H28" s="25">
        <v>8626172</v>
      </c>
      <c r="I28" s="399">
        <v>109.56559873835117</v>
      </c>
      <c r="J28" s="94"/>
      <c r="K28" s="328" t="s">
        <v>291</v>
      </c>
      <c r="L28" s="312">
        <v>497542771</v>
      </c>
      <c r="M28" s="311" t="s">
        <v>370</v>
      </c>
      <c r="N28" s="312">
        <v>1145392580</v>
      </c>
      <c r="O28" s="311"/>
      <c r="Q28" s="94"/>
      <c r="R28" s="94"/>
      <c r="S28" s="94"/>
      <c r="T28" s="94"/>
      <c r="U28" s="94"/>
    </row>
    <row r="29" spans="1:21" s="312" customFormat="1" x14ac:dyDescent="0.2">
      <c r="A29" s="101" t="s">
        <v>14</v>
      </c>
      <c r="B29" s="324"/>
      <c r="C29" s="324"/>
      <c r="D29" s="333" t="s">
        <v>130</v>
      </c>
      <c r="E29" s="324"/>
      <c r="F29" s="324"/>
      <c r="G29" s="327">
        <v>1919139216</v>
      </c>
      <c r="H29" s="327">
        <v>1777883982</v>
      </c>
      <c r="I29" s="408">
        <v>7.9451322712912553</v>
      </c>
      <c r="J29" s="94"/>
      <c r="K29" s="328" t="s">
        <v>370</v>
      </c>
      <c r="L29" s="312">
        <v>1105568817</v>
      </c>
      <c r="M29" s="311" t="s">
        <v>290</v>
      </c>
      <c r="N29" s="312">
        <v>1003382204</v>
      </c>
      <c r="O29" s="311"/>
      <c r="Q29" s="94"/>
      <c r="R29" s="94"/>
      <c r="S29" s="94"/>
      <c r="T29" s="94"/>
      <c r="U29" s="94"/>
    </row>
    <row r="30" spans="1:21" s="312" customFormat="1" x14ac:dyDescent="0.2">
      <c r="A30" s="101" t="s">
        <v>15</v>
      </c>
      <c r="B30" s="324"/>
      <c r="C30" s="324"/>
      <c r="D30" s="324"/>
      <c r="E30" s="332" t="s">
        <v>376</v>
      </c>
      <c r="F30" s="332"/>
      <c r="G30" s="25">
        <v>185963554</v>
      </c>
      <c r="H30" s="25">
        <v>267043717</v>
      </c>
      <c r="I30" s="399">
        <v>-30.362130931543319</v>
      </c>
      <c r="J30" s="94"/>
      <c r="K30" s="328" t="s">
        <v>290</v>
      </c>
      <c r="L30" s="312">
        <v>512987594</v>
      </c>
      <c r="M30" s="311" t="s">
        <v>373</v>
      </c>
      <c r="N30" s="312">
        <v>61245317</v>
      </c>
      <c r="O30" s="311"/>
      <c r="Q30" s="94"/>
      <c r="R30" s="94"/>
      <c r="S30" s="94"/>
      <c r="T30" s="94"/>
      <c r="U30" s="94"/>
    </row>
    <row r="31" spans="1:21" s="312" customFormat="1" x14ac:dyDescent="0.2">
      <c r="A31" s="101" t="s">
        <v>16</v>
      </c>
      <c r="B31" s="324"/>
      <c r="C31" s="324"/>
      <c r="D31" s="324"/>
      <c r="E31" s="324" t="s">
        <v>379</v>
      </c>
      <c r="F31" s="324"/>
      <c r="G31" s="25">
        <v>3797889</v>
      </c>
      <c r="H31" s="25">
        <v>25176962</v>
      </c>
      <c r="I31" s="399">
        <v>-84.915221304301923</v>
      </c>
      <c r="J31" s="94"/>
      <c r="K31" s="328" t="s">
        <v>373</v>
      </c>
      <c r="L31" s="312">
        <v>59650278</v>
      </c>
      <c r="M31" s="311" t="s">
        <v>377</v>
      </c>
      <c r="N31" s="312">
        <v>3685888</v>
      </c>
      <c r="O31" s="311"/>
      <c r="Q31" s="94"/>
      <c r="R31" s="94"/>
      <c r="S31" s="94"/>
      <c r="T31" s="94"/>
      <c r="U31" s="94"/>
    </row>
    <row r="32" spans="1:21" s="312" customFormat="1" x14ac:dyDescent="0.2">
      <c r="A32" s="101" t="s">
        <v>17</v>
      </c>
      <c r="B32" s="324"/>
      <c r="C32" s="324"/>
      <c r="D32" s="324"/>
      <c r="E32" s="324" t="s">
        <v>382</v>
      </c>
      <c r="F32" s="324"/>
      <c r="G32" s="25">
        <v>73786415</v>
      </c>
      <c r="H32" s="25">
        <v>75594604</v>
      </c>
      <c r="I32" s="399">
        <v>-2.3919551189129806</v>
      </c>
      <c r="J32" s="94"/>
      <c r="K32" s="328" t="s">
        <v>377</v>
      </c>
      <c r="L32" s="312">
        <v>7997448</v>
      </c>
      <c r="M32" s="311" t="s">
        <v>380</v>
      </c>
      <c r="N32" s="312">
        <v>64927</v>
      </c>
      <c r="O32" s="311"/>
      <c r="Q32" s="94"/>
      <c r="R32" s="94"/>
      <c r="S32" s="94"/>
      <c r="T32" s="94"/>
      <c r="U32" s="94"/>
    </row>
    <row r="33" spans="1:21" s="312" customFormat="1" x14ac:dyDescent="0.2">
      <c r="A33" s="101" t="s">
        <v>286</v>
      </c>
      <c r="B33" s="324"/>
      <c r="C33" s="324"/>
      <c r="D33" s="324"/>
      <c r="E33" s="324" t="s">
        <v>384</v>
      </c>
      <c r="F33" s="324"/>
      <c r="G33" s="25">
        <v>1345315558</v>
      </c>
      <c r="H33" s="25">
        <v>1088356854</v>
      </c>
      <c r="I33" s="399">
        <v>23.609784148977297</v>
      </c>
      <c r="J33" s="94"/>
      <c r="K33" s="328" t="s">
        <v>380</v>
      </c>
      <c r="L33" s="312">
        <v>241847</v>
      </c>
      <c r="M33" s="311" t="s">
        <v>374</v>
      </c>
      <c r="N33" s="312">
        <v>1390321702</v>
      </c>
      <c r="O33" s="311"/>
      <c r="Q33" s="94"/>
      <c r="R33" s="94"/>
      <c r="S33" s="94"/>
      <c r="T33" s="94"/>
      <c r="U33" s="94"/>
    </row>
    <row r="34" spans="1:21" s="312" customFormat="1" x14ac:dyDescent="0.2">
      <c r="A34" s="101" t="s">
        <v>288</v>
      </c>
      <c r="B34" s="324"/>
      <c r="C34" s="324"/>
      <c r="D34" s="324"/>
      <c r="E34" s="332" t="s">
        <v>386</v>
      </c>
      <c r="F34" s="332"/>
      <c r="G34" s="25">
        <v>16092551</v>
      </c>
      <c r="H34" s="25">
        <v>22216011</v>
      </c>
      <c r="I34" s="399">
        <v>-27.563274072919754</v>
      </c>
      <c r="J34" s="94"/>
      <c r="K34" s="328" t="s">
        <v>374</v>
      </c>
      <c r="L34" s="312">
        <v>1649789309</v>
      </c>
      <c r="M34" s="311" t="s">
        <v>375</v>
      </c>
      <c r="N34" s="312">
        <v>379267070</v>
      </c>
      <c r="O34" s="311"/>
      <c r="Q34" s="94"/>
      <c r="R34" s="94"/>
      <c r="S34" s="94"/>
      <c r="T34" s="94"/>
      <c r="U34" s="94"/>
    </row>
    <row r="35" spans="1:21" s="312" customFormat="1" x14ac:dyDescent="0.2">
      <c r="A35" s="101" t="s">
        <v>287</v>
      </c>
      <c r="B35" s="324"/>
      <c r="C35" s="324"/>
      <c r="D35" s="324"/>
      <c r="E35" s="324" t="s">
        <v>3</v>
      </c>
      <c r="F35" s="324"/>
      <c r="G35" s="25">
        <v>294183249</v>
      </c>
      <c r="H35" s="25">
        <v>299495834</v>
      </c>
      <c r="I35" s="399">
        <v>-1.7738427039355797</v>
      </c>
      <c r="J35" s="94"/>
      <c r="K35" s="328" t="s">
        <v>375</v>
      </c>
      <c r="L35" s="312">
        <v>449819701</v>
      </c>
      <c r="M35" s="311" t="s">
        <v>378</v>
      </c>
      <c r="N35" s="312">
        <v>2993539417</v>
      </c>
      <c r="O35" s="311"/>
      <c r="Q35" s="94"/>
      <c r="R35" s="94"/>
      <c r="S35" s="94"/>
      <c r="T35" s="94"/>
      <c r="U35" s="94"/>
    </row>
    <row r="36" spans="1:21" s="312" customFormat="1" x14ac:dyDescent="0.2">
      <c r="A36" s="101" t="s">
        <v>18</v>
      </c>
      <c r="B36" s="333"/>
      <c r="C36" s="333" t="s">
        <v>389</v>
      </c>
      <c r="D36" s="324"/>
      <c r="E36" s="324"/>
      <c r="F36" s="324"/>
      <c r="G36" s="327">
        <v>841009255</v>
      </c>
      <c r="H36" s="327">
        <v>948739952</v>
      </c>
      <c r="I36" s="408">
        <v>-11.355134436248548</v>
      </c>
      <c r="J36" s="94"/>
      <c r="K36" s="328" t="s">
        <v>378</v>
      </c>
      <c r="L36" s="312">
        <v>2656332073</v>
      </c>
      <c r="M36" s="311" t="s">
        <v>381</v>
      </c>
      <c r="N36" s="312">
        <v>24935896257</v>
      </c>
      <c r="O36" s="311"/>
      <c r="Q36" s="94"/>
      <c r="R36" s="94"/>
      <c r="S36" s="94"/>
      <c r="T36" s="94"/>
      <c r="U36" s="94"/>
    </row>
    <row r="37" spans="1:21" s="312" customFormat="1" ht="27" customHeight="1" x14ac:dyDescent="0.2">
      <c r="A37" s="101" t="s">
        <v>19</v>
      </c>
      <c r="B37" s="324"/>
      <c r="C37" s="324"/>
      <c r="D37" s="324"/>
      <c r="E37" s="495" t="s">
        <v>391</v>
      </c>
      <c r="F37" s="496"/>
      <c r="G37" s="25">
        <v>395876337</v>
      </c>
      <c r="H37" s="25">
        <v>522388182</v>
      </c>
      <c r="I37" s="399">
        <v>-24.217976087368687</v>
      </c>
      <c r="J37" s="94"/>
      <c r="K37" s="328" t="s">
        <v>381</v>
      </c>
      <c r="L37" s="312">
        <v>25705203738</v>
      </c>
      <c r="M37" s="311" t="s">
        <v>383</v>
      </c>
      <c r="N37" s="312">
        <v>5371981598</v>
      </c>
      <c r="O37" s="311"/>
      <c r="Q37" s="94"/>
      <c r="R37" s="94"/>
      <c r="S37" s="94"/>
      <c r="T37" s="94"/>
      <c r="U37" s="94"/>
    </row>
    <row r="38" spans="1:21" s="312" customFormat="1" x14ac:dyDescent="0.2">
      <c r="A38" s="101" t="s">
        <v>20</v>
      </c>
      <c r="B38" s="324"/>
      <c r="C38" s="324"/>
      <c r="D38" s="324"/>
      <c r="E38" s="324" t="s">
        <v>393</v>
      </c>
      <c r="F38" s="324"/>
      <c r="G38" s="25">
        <v>107543</v>
      </c>
      <c r="H38" s="25">
        <v>3131</v>
      </c>
      <c r="I38" s="399">
        <v>3334.7812200574895</v>
      </c>
      <c r="J38" s="94"/>
      <c r="K38" s="328" t="s">
        <v>383</v>
      </c>
      <c r="L38" s="312">
        <v>5787083776</v>
      </c>
      <c r="M38" s="311" t="s">
        <v>385</v>
      </c>
      <c r="N38" s="312">
        <v>553101090</v>
      </c>
      <c r="O38" s="311"/>
      <c r="Q38" s="94"/>
      <c r="R38" s="94"/>
      <c r="S38" s="94"/>
      <c r="T38" s="94"/>
      <c r="U38" s="94"/>
    </row>
    <row r="39" spans="1:21" s="312" customFormat="1" x14ac:dyDescent="0.2">
      <c r="A39" s="101" t="s">
        <v>353</v>
      </c>
      <c r="B39" s="324"/>
      <c r="C39" s="324"/>
      <c r="D39" s="324"/>
      <c r="E39" s="324" t="s">
        <v>337</v>
      </c>
      <c r="F39" s="324"/>
      <c r="G39" s="25">
        <v>29512779</v>
      </c>
      <c r="H39" s="25">
        <v>33776311</v>
      </c>
      <c r="I39" s="399">
        <v>-12.62284682302931</v>
      </c>
      <c r="J39" s="94"/>
      <c r="K39" s="328" t="s">
        <v>385</v>
      </c>
      <c r="L39" s="312">
        <v>769315920</v>
      </c>
      <c r="M39" s="311" t="s">
        <v>387</v>
      </c>
      <c r="N39" s="312">
        <v>295157585</v>
      </c>
      <c r="O39" s="311"/>
      <c r="Q39" s="94"/>
      <c r="R39" s="94"/>
      <c r="S39" s="94"/>
      <c r="T39" s="94"/>
      <c r="U39" s="94"/>
    </row>
    <row r="40" spans="1:21" s="312" customFormat="1" x14ac:dyDescent="0.2">
      <c r="A40" s="101" t="s">
        <v>355</v>
      </c>
      <c r="B40" s="324"/>
      <c r="C40" s="324"/>
      <c r="D40" s="324"/>
      <c r="E40" s="324" t="s">
        <v>396</v>
      </c>
      <c r="F40" s="324"/>
      <c r="G40" s="25">
        <v>133123288</v>
      </c>
      <c r="H40" s="25">
        <v>103830140</v>
      </c>
      <c r="I40" s="399">
        <v>28.212567179433634</v>
      </c>
      <c r="J40" s="94"/>
      <c r="K40" s="328" t="s">
        <v>387</v>
      </c>
      <c r="L40" s="312">
        <v>549423171</v>
      </c>
      <c r="M40" s="311" t="s">
        <v>388</v>
      </c>
      <c r="N40" s="312">
        <v>636128974</v>
      </c>
      <c r="O40" s="311"/>
      <c r="Q40" s="94"/>
      <c r="R40" s="94"/>
      <c r="S40" s="94"/>
      <c r="T40" s="94"/>
      <c r="U40" s="94"/>
    </row>
    <row r="41" spans="1:21" s="312" customFormat="1" x14ac:dyDescent="0.2">
      <c r="A41" s="101" t="s">
        <v>357</v>
      </c>
      <c r="B41" s="324"/>
      <c r="C41" s="324"/>
      <c r="D41" s="324"/>
      <c r="E41" s="324" t="s">
        <v>331</v>
      </c>
      <c r="F41" s="324"/>
      <c r="G41" s="25">
        <v>70119238</v>
      </c>
      <c r="H41" s="25">
        <v>92502852</v>
      </c>
      <c r="I41" s="399">
        <v>-24.197755545958731</v>
      </c>
      <c r="J41" s="94"/>
      <c r="K41" s="328" t="s">
        <v>388</v>
      </c>
      <c r="L41" s="312">
        <v>551955948</v>
      </c>
      <c r="M41" s="311" t="s">
        <v>390</v>
      </c>
      <c r="N41" s="312">
        <v>660720548</v>
      </c>
      <c r="O41" s="311"/>
      <c r="Q41" s="94"/>
      <c r="R41" s="94"/>
      <c r="S41" s="94"/>
      <c r="T41" s="94"/>
      <c r="U41" s="94"/>
    </row>
    <row r="42" spans="1:21" s="312" customFormat="1" x14ac:dyDescent="0.2">
      <c r="A42" s="101" t="s">
        <v>358</v>
      </c>
      <c r="B42" s="324"/>
      <c r="C42" s="324"/>
      <c r="D42" s="324"/>
      <c r="E42" s="324" t="s">
        <v>399</v>
      </c>
      <c r="F42" s="324"/>
      <c r="G42" s="25">
        <v>321537</v>
      </c>
      <c r="H42" s="25">
        <v>92046</v>
      </c>
      <c r="I42" s="399">
        <v>249.32207809138907</v>
      </c>
      <c r="J42" s="94"/>
      <c r="K42" s="328" t="s">
        <v>390</v>
      </c>
      <c r="L42" s="312">
        <v>522196615</v>
      </c>
      <c r="M42" s="311" t="s">
        <v>392</v>
      </c>
      <c r="N42" s="312">
        <v>742240036</v>
      </c>
      <c r="O42" s="311"/>
      <c r="Q42" s="94"/>
      <c r="R42" s="94"/>
      <c r="S42" s="94"/>
      <c r="T42" s="94"/>
      <c r="U42" s="94"/>
    </row>
    <row r="43" spans="1:21" s="312" customFormat="1" x14ac:dyDescent="0.2">
      <c r="A43" s="101" t="s">
        <v>360</v>
      </c>
      <c r="B43" s="324"/>
      <c r="C43" s="324"/>
      <c r="D43" s="324"/>
      <c r="E43" s="332" t="s">
        <v>401</v>
      </c>
      <c r="F43" s="332"/>
      <c r="G43" s="25">
        <v>8192721</v>
      </c>
      <c r="H43" s="25">
        <v>7271914</v>
      </c>
      <c r="I43" s="399">
        <v>12.662512235430734</v>
      </c>
      <c r="J43" s="94"/>
      <c r="K43" s="328" t="s">
        <v>392</v>
      </c>
      <c r="L43" s="312">
        <v>830170215</v>
      </c>
      <c r="M43" s="311" t="s">
        <v>394</v>
      </c>
      <c r="N43" s="312">
        <v>67340258</v>
      </c>
      <c r="O43" s="311"/>
      <c r="Q43" s="94"/>
      <c r="R43" s="94"/>
      <c r="S43" s="94"/>
      <c r="T43" s="94"/>
      <c r="U43" s="94"/>
    </row>
    <row r="44" spans="1:21" s="312" customFormat="1" x14ac:dyDescent="0.2">
      <c r="A44" s="101" t="s">
        <v>362</v>
      </c>
      <c r="B44" s="324"/>
      <c r="C44" s="324"/>
      <c r="D44" s="324"/>
      <c r="E44" s="324" t="s">
        <v>403</v>
      </c>
      <c r="F44" s="324"/>
      <c r="G44" s="25">
        <v>214263</v>
      </c>
      <c r="H44" s="25">
        <v>373667</v>
      </c>
      <c r="I44" s="399">
        <v>-42.659373185215713</v>
      </c>
      <c r="J44" s="94"/>
      <c r="K44" s="328" t="s">
        <v>394</v>
      </c>
      <c r="L44" s="312">
        <v>53436758</v>
      </c>
      <c r="M44" s="311" t="s">
        <v>395</v>
      </c>
      <c r="N44" s="312">
        <v>86993021</v>
      </c>
      <c r="O44" s="311"/>
      <c r="Q44" s="94"/>
      <c r="R44" s="94"/>
      <c r="S44" s="94"/>
      <c r="T44" s="94"/>
      <c r="U44" s="94"/>
    </row>
    <row r="45" spans="1:21" s="312" customFormat="1" x14ac:dyDescent="0.2">
      <c r="A45" s="101" t="s">
        <v>363</v>
      </c>
      <c r="B45" s="324"/>
      <c r="C45" s="324"/>
      <c r="D45" s="324"/>
      <c r="E45" s="324" t="s">
        <v>3</v>
      </c>
      <c r="F45" s="324"/>
      <c r="G45" s="25">
        <v>203541549</v>
      </c>
      <c r="H45" s="25">
        <v>188501709</v>
      </c>
      <c r="I45" s="399">
        <v>7.9786226235222024</v>
      </c>
      <c r="J45" s="94"/>
      <c r="K45" s="328" t="s">
        <v>395</v>
      </c>
      <c r="L45" s="312">
        <v>103388820</v>
      </c>
      <c r="M45" s="311" t="s">
        <v>397</v>
      </c>
      <c r="N45" s="312">
        <v>1051335364</v>
      </c>
      <c r="O45" s="311"/>
      <c r="Q45" s="94"/>
      <c r="R45" s="94"/>
      <c r="S45" s="94"/>
      <c r="T45" s="94"/>
      <c r="U45" s="94"/>
    </row>
    <row r="46" spans="1:21" s="312" customFormat="1" x14ac:dyDescent="0.2">
      <c r="A46" s="101" t="s">
        <v>21</v>
      </c>
      <c r="B46" s="333" t="s">
        <v>406</v>
      </c>
      <c r="C46" s="333"/>
      <c r="D46" s="324"/>
      <c r="E46" s="324"/>
      <c r="F46" s="324"/>
      <c r="G46" s="327">
        <v>252148974</v>
      </c>
      <c r="H46" s="327">
        <v>164889958</v>
      </c>
      <c r="I46" s="408">
        <v>52.919545288500828</v>
      </c>
      <c r="J46" s="94"/>
      <c r="K46" s="328" t="s">
        <v>397</v>
      </c>
      <c r="L46" s="312">
        <v>866475053</v>
      </c>
      <c r="M46" s="311" t="s">
        <v>398</v>
      </c>
      <c r="N46" s="312">
        <v>224011247</v>
      </c>
      <c r="O46" s="311"/>
      <c r="Q46" s="94"/>
      <c r="R46" s="94"/>
      <c r="S46" s="94"/>
      <c r="T46" s="94"/>
      <c r="U46" s="94"/>
    </row>
    <row r="47" spans="1:21" s="312" customFormat="1" x14ac:dyDescent="0.2">
      <c r="A47" s="101" t="s">
        <v>22</v>
      </c>
      <c r="B47" s="324"/>
      <c r="C47" s="324"/>
      <c r="D47" s="324"/>
      <c r="E47" s="324" t="s">
        <v>408</v>
      </c>
      <c r="F47" s="324"/>
      <c r="G47" s="25"/>
      <c r="H47" s="25">
        <v>0</v>
      </c>
      <c r="I47" s="399">
        <v>0</v>
      </c>
      <c r="J47" s="94"/>
      <c r="K47" s="328" t="s">
        <v>398</v>
      </c>
      <c r="L47" s="312">
        <v>186235496</v>
      </c>
      <c r="M47" s="311" t="s">
        <v>400</v>
      </c>
      <c r="N47" s="312">
        <v>74176222</v>
      </c>
      <c r="O47" s="311"/>
      <c r="Q47" s="94"/>
      <c r="R47" s="94"/>
      <c r="S47" s="94"/>
      <c r="T47" s="94"/>
      <c r="U47" s="94"/>
    </row>
    <row r="48" spans="1:21" s="312" customFormat="1" x14ac:dyDescent="0.2">
      <c r="A48" s="101" t="s">
        <v>23</v>
      </c>
      <c r="B48" s="324"/>
      <c r="C48" s="324"/>
      <c r="D48" s="324"/>
      <c r="E48" s="324" t="s">
        <v>321</v>
      </c>
      <c r="F48" s="324"/>
      <c r="G48" s="25">
        <f>127506099+6547</f>
        <v>127512646</v>
      </c>
      <c r="H48" s="25">
        <v>94772480</v>
      </c>
      <c r="I48" s="399">
        <v>34.539160524236578</v>
      </c>
      <c r="J48" s="94"/>
      <c r="K48" s="328" t="s">
        <v>400</v>
      </c>
      <c r="L48" s="312">
        <v>97065795</v>
      </c>
      <c r="M48" s="311" t="s">
        <v>402</v>
      </c>
      <c r="N48" s="312">
        <v>442074140</v>
      </c>
      <c r="O48" s="311"/>
      <c r="Q48" s="94"/>
      <c r="R48" s="94"/>
      <c r="S48" s="94"/>
      <c r="T48" s="94"/>
      <c r="U48" s="94"/>
    </row>
    <row r="49" spans="1:21" s="312" customFormat="1" x14ac:dyDescent="0.2">
      <c r="A49" s="101" t="s">
        <v>366</v>
      </c>
      <c r="B49" s="324"/>
      <c r="C49" s="324"/>
      <c r="D49" s="324"/>
      <c r="E49" s="324" t="s">
        <v>330</v>
      </c>
      <c r="F49" s="324"/>
      <c r="G49" s="25">
        <v>89793431</v>
      </c>
      <c r="H49" s="25">
        <v>47139000</v>
      </c>
      <c r="I49" s="399">
        <v>90.486499501474356</v>
      </c>
      <c r="J49" s="94"/>
      <c r="K49" s="328" t="s">
        <v>402</v>
      </c>
      <c r="L49" s="312">
        <v>533120734</v>
      </c>
      <c r="M49" s="311" t="s">
        <v>404</v>
      </c>
      <c r="N49" s="312">
        <v>1167445875</v>
      </c>
      <c r="O49" s="311"/>
      <c r="Q49" s="94"/>
      <c r="R49" s="94"/>
      <c r="S49" s="94"/>
      <c r="T49" s="94"/>
      <c r="U49" s="94"/>
    </row>
    <row r="50" spans="1:21" x14ac:dyDescent="0.2">
      <c r="A50" s="101" t="s">
        <v>289</v>
      </c>
      <c r="B50" s="324"/>
      <c r="C50" s="324"/>
      <c r="D50" s="324"/>
      <c r="E50" s="324" t="s">
        <v>412</v>
      </c>
      <c r="F50" s="324"/>
      <c r="G50" s="25">
        <v>2328810</v>
      </c>
      <c r="H50" s="25">
        <v>11973584</v>
      </c>
      <c r="I50" s="399">
        <v>-80.550435024300157</v>
      </c>
      <c r="K50" s="328" t="s">
        <v>404</v>
      </c>
      <c r="L50" s="312">
        <v>335246113</v>
      </c>
      <c r="M50" s="311" t="s">
        <v>405</v>
      </c>
      <c r="N50" s="312">
        <v>317644773</v>
      </c>
    </row>
    <row r="51" spans="1:21" x14ac:dyDescent="0.2">
      <c r="A51" s="101" t="s">
        <v>368</v>
      </c>
      <c r="B51" s="324"/>
      <c r="C51" s="324"/>
      <c r="D51" s="324"/>
      <c r="E51" s="324" t="s">
        <v>3</v>
      </c>
      <c r="F51" s="324"/>
      <c r="G51" s="25">
        <v>32514087</v>
      </c>
      <c r="H51" s="25">
        <v>11004894</v>
      </c>
      <c r="I51" s="399">
        <v>195.45116018382367</v>
      </c>
      <c r="K51" s="328" t="s">
        <v>405</v>
      </c>
      <c r="L51" s="312">
        <v>275434317</v>
      </c>
      <c r="M51" s="311" t="s">
        <v>407</v>
      </c>
      <c r="N51" s="312">
        <v>1694741680</v>
      </c>
    </row>
    <row r="52" spans="1:21" x14ac:dyDescent="0.2">
      <c r="A52" s="101" t="s">
        <v>415</v>
      </c>
      <c r="B52" s="333" t="s">
        <v>416</v>
      </c>
      <c r="C52" s="333"/>
      <c r="D52" s="324"/>
      <c r="E52" s="324"/>
      <c r="F52" s="324"/>
      <c r="G52" s="327">
        <v>3833778064</v>
      </c>
      <c r="H52" s="327">
        <v>3928182294</v>
      </c>
      <c r="I52" s="408">
        <v>-2.403254811880684</v>
      </c>
      <c r="K52" s="328" t="s">
        <v>407</v>
      </c>
      <c r="L52" s="312">
        <v>1266553696</v>
      </c>
      <c r="M52" s="311" t="s">
        <v>409</v>
      </c>
      <c r="N52" s="312">
        <v>184917284</v>
      </c>
    </row>
    <row r="53" spans="1:21" x14ac:dyDescent="0.2">
      <c r="A53" s="101" t="s">
        <v>291</v>
      </c>
      <c r="B53" s="324"/>
      <c r="C53" s="324"/>
      <c r="D53" s="324"/>
      <c r="E53" s="324" t="s">
        <v>311</v>
      </c>
      <c r="F53" s="324"/>
      <c r="G53" s="25">
        <v>497542771</v>
      </c>
      <c r="H53" s="25">
        <v>324089676</v>
      </c>
      <c r="I53" s="399">
        <v>53.52009269187581</v>
      </c>
      <c r="K53" s="328" t="s">
        <v>409</v>
      </c>
      <c r="L53" s="312">
        <v>210159277</v>
      </c>
      <c r="M53" s="311" t="s">
        <v>410</v>
      </c>
      <c r="N53" s="312">
        <v>4649115782</v>
      </c>
    </row>
    <row r="54" spans="1:21" x14ac:dyDescent="0.2">
      <c r="A54" s="101" t="s">
        <v>370</v>
      </c>
      <c r="B54" s="324"/>
      <c r="C54" s="324"/>
      <c r="D54" s="324"/>
      <c r="E54" s="324" t="s">
        <v>419</v>
      </c>
      <c r="F54" s="324"/>
      <c r="G54" s="25">
        <v>1105568817</v>
      </c>
      <c r="H54" s="25">
        <v>1145392580</v>
      </c>
      <c r="I54" s="399">
        <v>-3.4768658096248517</v>
      </c>
      <c r="K54" s="328" t="s">
        <v>410</v>
      </c>
      <c r="L54" s="312">
        <v>4800760267</v>
      </c>
      <c r="M54" s="311" t="s">
        <v>411</v>
      </c>
      <c r="N54" s="312">
        <v>1313809737</v>
      </c>
    </row>
    <row r="55" spans="1:21" x14ac:dyDescent="0.2">
      <c r="A55" s="101" t="s">
        <v>290</v>
      </c>
      <c r="B55" s="324"/>
      <c r="C55" s="324"/>
      <c r="D55" s="324"/>
      <c r="E55" s="324" t="s">
        <v>421</v>
      </c>
      <c r="F55" s="324"/>
      <c r="G55" s="25">
        <v>512987594</v>
      </c>
      <c r="H55" s="25">
        <v>1003382204</v>
      </c>
      <c r="I55" s="399">
        <v>-48.874158625201211</v>
      </c>
      <c r="K55" s="328" t="s">
        <v>411</v>
      </c>
      <c r="L55" s="312">
        <v>1138061905</v>
      </c>
      <c r="M55" s="311" t="s">
        <v>413</v>
      </c>
      <c r="N55" s="312">
        <v>122248824</v>
      </c>
    </row>
    <row r="56" spans="1:21" x14ac:dyDescent="0.2">
      <c r="A56" s="101" t="s">
        <v>373</v>
      </c>
      <c r="B56" s="324"/>
      <c r="C56" s="324"/>
      <c r="D56" s="324"/>
      <c r="E56" s="324" t="s">
        <v>340</v>
      </c>
      <c r="F56" s="324"/>
      <c r="G56" s="25">
        <v>59650278</v>
      </c>
      <c r="H56" s="25">
        <v>61245317</v>
      </c>
      <c r="I56" s="399">
        <v>-2.604344426856342</v>
      </c>
      <c r="K56" s="328" t="s">
        <v>413</v>
      </c>
      <c r="L56" s="312">
        <v>105500296</v>
      </c>
      <c r="M56" s="311" t="s">
        <v>414</v>
      </c>
      <c r="N56" s="312">
        <v>199759703</v>
      </c>
    </row>
    <row r="57" spans="1:21" x14ac:dyDescent="0.2">
      <c r="A57" s="101" t="s">
        <v>377</v>
      </c>
      <c r="B57" s="324"/>
      <c r="C57" s="324"/>
      <c r="D57" s="324"/>
      <c r="E57" s="324" t="s">
        <v>336</v>
      </c>
      <c r="F57" s="324"/>
      <c r="G57" s="25">
        <v>7997448</v>
      </c>
      <c r="H57" s="25">
        <v>3685888</v>
      </c>
      <c r="I57" s="399">
        <v>116.97479684678429</v>
      </c>
      <c r="K57" s="328" t="s">
        <v>414</v>
      </c>
      <c r="L57" s="312">
        <v>250310759</v>
      </c>
      <c r="M57" s="311" t="s">
        <v>417</v>
      </c>
      <c r="N57" s="312">
        <v>40354512</v>
      </c>
    </row>
    <row r="58" spans="1:21" x14ac:dyDescent="0.2">
      <c r="A58" s="101" t="s">
        <v>380</v>
      </c>
      <c r="B58" s="324"/>
      <c r="C58" s="324"/>
      <c r="D58" s="324"/>
      <c r="E58" s="324" t="s">
        <v>424</v>
      </c>
      <c r="F58" s="324"/>
      <c r="G58" s="25">
        <v>241847</v>
      </c>
      <c r="H58" s="25">
        <v>64927</v>
      </c>
      <c r="I58" s="399">
        <v>272.49064333790261</v>
      </c>
      <c r="K58" s="328" t="s">
        <v>417</v>
      </c>
      <c r="L58" s="312">
        <v>31126978</v>
      </c>
      <c r="M58" s="311" t="s">
        <v>418</v>
      </c>
      <c r="N58" s="312">
        <v>672462350</v>
      </c>
    </row>
    <row r="59" spans="1:21" x14ac:dyDescent="0.2">
      <c r="A59" s="101" t="s">
        <v>374</v>
      </c>
      <c r="B59" s="324"/>
      <c r="C59" s="324"/>
      <c r="D59" s="324"/>
      <c r="E59" s="324" t="s">
        <v>3</v>
      </c>
      <c r="F59" s="324"/>
      <c r="G59" s="25">
        <v>1649789309</v>
      </c>
      <c r="H59" s="25">
        <v>1390321702</v>
      </c>
      <c r="I59" s="399">
        <v>18.662415081829753</v>
      </c>
      <c r="K59" s="328" t="s">
        <v>418</v>
      </c>
      <c r="L59" s="312">
        <v>946725017</v>
      </c>
      <c r="M59" s="311" t="s">
        <v>420</v>
      </c>
      <c r="N59" s="312">
        <v>4229319755</v>
      </c>
    </row>
    <row r="60" spans="1:21" s="95" customFormat="1" x14ac:dyDescent="0.2">
      <c r="A60" s="437" t="s">
        <v>375</v>
      </c>
      <c r="B60" s="330" t="s">
        <v>425</v>
      </c>
      <c r="C60" s="330"/>
      <c r="D60" s="333"/>
      <c r="E60" s="333"/>
      <c r="F60" s="333"/>
      <c r="G60" s="352">
        <v>449819701</v>
      </c>
      <c r="H60" s="352">
        <v>379267070</v>
      </c>
      <c r="I60" s="408">
        <v>18.602361391406852</v>
      </c>
      <c r="K60" s="334" t="s">
        <v>420</v>
      </c>
      <c r="L60" s="335">
        <v>3916851853</v>
      </c>
      <c r="M60" s="336" t="s">
        <v>422</v>
      </c>
      <c r="N60" s="335">
        <v>1272327546</v>
      </c>
      <c r="O60" s="336"/>
      <c r="P60" s="335"/>
    </row>
    <row r="61" spans="1:21" x14ac:dyDescent="0.2">
      <c r="A61" s="101" t="s">
        <v>426</v>
      </c>
      <c r="B61" s="333" t="s">
        <v>427</v>
      </c>
      <c r="C61" s="333"/>
      <c r="D61" s="324"/>
      <c r="E61" s="324"/>
      <c r="F61" s="324"/>
      <c r="G61" s="327">
        <v>52488134590</v>
      </c>
      <c r="H61" s="327">
        <v>52726516032</v>
      </c>
      <c r="I61" s="408">
        <v>-0.45210922310005008</v>
      </c>
      <c r="K61" s="328" t="s">
        <v>422</v>
      </c>
      <c r="L61" s="312">
        <v>1504514196</v>
      </c>
      <c r="M61" s="311" t="s">
        <v>423</v>
      </c>
      <c r="N61" s="312">
        <v>270966193</v>
      </c>
    </row>
    <row r="62" spans="1:21" x14ac:dyDescent="0.2">
      <c r="A62" s="101">
        <v>8111</v>
      </c>
      <c r="B62" s="324"/>
      <c r="C62" s="324"/>
      <c r="D62" s="324"/>
      <c r="E62" s="332" t="s">
        <v>175</v>
      </c>
      <c r="F62" s="332"/>
      <c r="G62" s="337">
        <v>34872174961</v>
      </c>
      <c r="H62" s="337">
        <v>33349559367</v>
      </c>
      <c r="I62" s="399">
        <v>4.5656243227808702</v>
      </c>
      <c r="K62" s="328" t="s">
        <v>423</v>
      </c>
      <c r="L62" s="312">
        <v>272936158</v>
      </c>
    </row>
    <row r="63" spans="1:21" x14ac:dyDescent="0.2">
      <c r="A63" s="108" t="s">
        <v>381</v>
      </c>
      <c r="B63" s="324"/>
      <c r="C63" s="324"/>
      <c r="D63" s="324"/>
      <c r="E63" s="331"/>
      <c r="F63" s="332" t="s">
        <v>428</v>
      </c>
      <c r="G63" s="25">
        <v>25705203738</v>
      </c>
      <c r="H63" s="25">
        <v>24935896257</v>
      </c>
      <c r="I63" s="408">
        <v>3.0851406866277742</v>
      </c>
      <c r="K63" s="328"/>
    </row>
    <row r="64" spans="1:21" x14ac:dyDescent="0.2">
      <c r="A64" s="108" t="s">
        <v>383</v>
      </c>
      <c r="B64" s="324"/>
      <c r="C64" s="324"/>
      <c r="D64" s="324"/>
      <c r="E64" s="331"/>
      <c r="F64" s="332" t="s">
        <v>429</v>
      </c>
      <c r="G64" s="25">
        <v>5787083776</v>
      </c>
      <c r="H64" s="25">
        <v>5371981598</v>
      </c>
      <c r="I64" s="408">
        <v>7.727170512917314</v>
      </c>
      <c r="K64" s="328"/>
    </row>
    <row r="65" spans="1:21" x14ac:dyDescent="0.2">
      <c r="A65" s="108" t="s">
        <v>385</v>
      </c>
      <c r="B65" s="324"/>
      <c r="C65" s="324"/>
      <c r="D65" s="324"/>
      <c r="E65" s="331"/>
      <c r="F65" s="332" t="s">
        <v>430</v>
      </c>
      <c r="G65" s="25">
        <v>769315920</v>
      </c>
      <c r="H65" s="25">
        <v>553101090</v>
      </c>
      <c r="I65" s="408">
        <v>39.09137658723472</v>
      </c>
      <c r="K65" s="328"/>
    </row>
    <row r="66" spans="1:21" s="312" customFormat="1" x14ac:dyDescent="0.2">
      <c r="A66" s="108" t="s">
        <v>387</v>
      </c>
      <c r="B66" s="324"/>
      <c r="C66" s="324"/>
      <c r="D66" s="324"/>
      <c r="E66" s="331"/>
      <c r="F66" s="332" t="s">
        <v>431</v>
      </c>
      <c r="G66" s="25">
        <v>549423171</v>
      </c>
      <c r="H66" s="25">
        <v>295157585</v>
      </c>
      <c r="I66" s="408">
        <v>86.14570619962214</v>
      </c>
      <c r="J66" s="94"/>
      <c r="K66" s="328"/>
      <c r="M66" s="311"/>
      <c r="O66" s="311"/>
      <c r="Q66" s="94"/>
      <c r="R66" s="94"/>
      <c r="S66" s="94"/>
      <c r="T66" s="94"/>
      <c r="U66" s="94"/>
    </row>
    <row r="67" spans="1:21" s="312" customFormat="1" x14ac:dyDescent="0.2">
      <c r="A67" s="108" t="s">
        <v>388</v>
      </c>
      <c r="B67" s="324"/>
      <c r="C67" s="324"/>
      <c r="D67" s="324"/>
      <c r="E67" s="331"/>
      <c r="F67" s="332" t="s">
        <v>432</v>
      </c>
      <c r="G67" s="25">
        <v>551955948</v>
      </c>
      <c r="H67" s="25">
        <v>636128974</v>
      </c>
      <c r="I67" s="408">
        <v>-13.232069193565765</v>
      </c>
      <c r="J67" s="94"/>
      <c r="K67" s="328"/>
      <c r="M67" s="311"/>
      <c r="O67" s="311"/>
      <c r="Q67" s="94"/>
      <c r="R67" s="94"/>
      <c r="S67" s="94"/>
      <c r="T67" s="94"/>
      <c r="U67" s="94"/>
    </row>
    <row r="68" spans="1:21" s="312" customFormat="1" x14ac:dyDescent="0.2">
      <c r="A68" s="108" t="s">
        <v>390</v>
      </c>
      <c r="B68" s="324"/>
      <c r="C68" s="324"/>
      <c r="D68" s="324"/>
      <c r="E68" s="331"/>
      <c r="F68" s="332" t="s">
        <v>433</v>
      </c>
      <c r="G68" s="25">
        <v>522196615</v>
      </c>
      <c r="H68" s="25">
        <v>660720548</v>
      </c>
      <c r="I68" s="408">
        <v>-20.965585741099126</v>
      </c>
      <c r="J68" s="94"/>
      <c r="K68" s="328"/>
      <c r="M68" s="311"/>
      <c r="O68" s="311"/>
      <c r="Q68" s="94"/>
      <c r="R68" s="94"/>
      <c r="S68" s="94"/>
      <c r="T68" s="94"/>
      <c r="U68" s="94"/>
    </row>
    <row r="69" spans="1:21" s="312" customFormat="1" x14ac:dyDescent="0.2">
      <c r="A69" s="108" t="s">
        <v>392</v>
      </c>
      <c r="B69" s="324"/>
      <c r="C69" s="324"/>
      <c r="D69" s="324"/>
      <c r="E69" s="331"/>
      <c r="F69" s="332" t="s">
        <v>434</v>
      </c>
      <c r="G69" s="25">
        <v>830170215</v>
      </c>
      <c r="H69" s="25">
        <v>742240036</v>
      </c>
      <c r="I69" s="408">
        <v>11.846596078791949</v>
      </c>
      <c r="J69" s="94"/>
      <c r="K69" s="328"/>
      <c r="M69" s="311"/>
      <c r="O69" s="311"/>
      <c r="Q69" s="94"/>
      <c r="R69" s="94"/>
      <c r="S69" s="94"/>
      <c r="T69" s="94"/>
      <c r="U69" s="94"/>
    </row>
    <row r="70" spans="1:21" s="312" customFormat="1" x14ac:dyDescent="0.2">
      <c r="A70" s="108" t="s">
        <v>394</v>
      </c>
      <c r="B70" s="324"/>
      <c r="C70" s="324"/>
      <c r="D70" s="324"/>
      <c r="E70" s="331"/>
      <c r="F70" s="332" t="s">
        <v>435</v>
      </c>
      <c r="G70" s="25">
        <v>53436758</v>
      </c>
      <c r="H70" s="25">
        <v>67340258</v>
      </c>
      <c r="I70" s="408">
        <v>-20.646639043170879</v>
      </c>
      <c r="J70" s="94"/>
      <c r="K70" s="328"/>
      <c r="M70" s="311"/>
      <c r="O70" s="311"/>
      <c r="Q70" s="94"/>
      <c r="R70" s="94"/>
      <c r="S70" s="94"/>
      <c r="T70" s="94"/>
      <c r="U70" s="94"/>
    </row>
    <row r="71" spans="1:21" s="312" customFormat="1" x14ac:dyDescent="0.2">
      <c r="A71" s="108" t="s">
        <v>395</v>
      </c>
      <c r="B71" s="324"/>
      <c r="C71" s="324"/>
      <c r="D71" s="324"/>
      <c r="E71" s="331"/>
      <c r="F71" s="332" t="s">
        <v>436</v>
      </c>
      <c r="G71" s="25">
        <v>103388820</v>
      </c>
      <c r="H71" s="25">
        <v>86993021</v>
      </c>
      <c r="I71" s="408">
        <v>18.8472578737092</v>
      </c>
      <c r="J71" s="94"/>
      <c r="K71" s="328"/>
      <c r="M71" s="311"/>
      <c r="O71" s="311"/>
      <c r="Q71" s="94"/>
      <c r="R71" s="94"/>
      <c r="S71" s="94"/>
      <c r="T71" s="94"/>
      <c r="U71" s="94"/>
    </row>
    <row r="72" spans="1:21" s="312" customFormat="1" x14ac:dyDescent="0.2">
      <c r="A72" s="101" t="s">
        <v>378</v>
      </c>
      <c r="B72" s="324"/>
      <c r="C72" s="324"/>
      <c r="D72" s="324"/>
      <c r="E72" s="332" t="s">
        <v>437</v>
      </c>
      <c r="F72" s="338"/>
      <c r="G72" s="25">
        <v>2656332073</v>
      </c>
      <c r="H72" s="25">
        <v>2993539417</v>
      </c>
      <c r="I72" s="399">
        <v>-11.264503219334088</v>
      </c>
      <c r="J72" s="94"/>
      <c r="K72" s="328"/>
      <c r="M72" s="311"/>
      <c r="O72" s="311"/>
      <c r="Q72" s="94"/>
      <c r="R72" s="94"/>
      <c r="S72" s="94"/>
      <c r="T72" s="94"/>
      <c r="U72" s="94"/>
    </row>
    <row r="73" spans="1:21" s="312" customFormat="1" x14ac:dyDescent="0.2">
      <c r="A73" s="101" t="s">
        <v>397</v>
      </c>
      <c r="B73" s="324"/>
      <c r="C73" s="324"/>
      <c r="D73" s="324"/>
      <c r="E73" s="324" t="s">
        <v>438</v>
      </c>
      <c r="F73" s="324"/>
      <c r="G73" s="25">
        <v>866475053</v>
      </c>
      <c r="H73" s="25">
        <v>1051335364</v>
      </c>
      <c r="I73" s="399">
        <v>-17.5833817951928</v>
      </c>
      <c r="J73" s="94"/>
      <c r="K73" s="328"/>
      <c r="M73" s="311"/>
      <c r="O73" s="311"/>
      <c r="Q73" s="94"/>
      <c r="R73" s="94"/>
      <c r="S73" s="94"/>
      <c r="T73" s="94"/>
      <c r="U73" s="94"/>
    </row>
    <row r="74" spans="1:21" s="312" customFormat="1" x14ac:dyDescent="0.2">
      <c r="A74" s="101" t="s">
        <v>398</v>
      </c>
      <c r="B74" s="324"/>
      <c r="C74" s="324"/>
      <c r="D74" s="331"/>
      <c r="E74" s="324" t="s">
        <v>323</v>
      </c>
      <c r="F74" s="324"/>
      <c r="G74" s="25">
        <v>186235496</v>
      </c>
      <c r="H74" s="25">
        <v>224011247</v>
      </c>
      <c r="I74" s="399">
        <v>-16.863327848891441</v>
      </c>
      <c r="J74" s="94"/>
      <c r="K74" s="328"/>
      <c r="M74" s="311"/>
      <c r="O74" s="311"/>
      <c r="Q74" s="94"/>
      <c r="R74" s="94"/>
      <c r="S74" s="94"/>
      <c r="T74" s="94"/>
      <c r="U74" s="94"/>
    </row>
    <row r="75" spans="1:21" s="312" customFormat="1" x14ac:dyDescent="0.2">
      <c r="A75" s="101" t="s">
        <v>400</v>
      </c>
      <c r="B75" s="324"/>
      <c r="C75" s="324"/>
      <c r="D75" s="324"/>
      <c r="E75" s="324" t="s">
        <v>325</v>
      </c>
      <c r="F75" s="324"/>
      <c r="G75" s="25">
        <v>97065795</v>
      </c>
      <c r="H75" s="25">
        <v>74176222</v>
      </c>
      <c r="I75" s="399">
        <v>30.85836995041349</v>
      </c>
      <c r="J75" s="94"/>
      <c r="K75" s="328"/>
      <c r="M75" s="311"/>
      <c r="O75" s="311"/>
      <c r="Q75" s="94"/>
      <c r="R75" s="94"/>
      <c r="S75" s="94"/>
      <c r="T75" s="94"/>
      <c r="U75" s="94"/>
    </row>
    <row r="76" spans="1:21" s="312" customFormat="1" x14ac:dyDescent="0.2">
      <c r="A76" s="101" t="s">
        <v>402</v>
      </c>
      <c r="B76" s="324"/>
      <c r="C76" s="324"/>
      <c r="D76" s="324"/>
      <c r="E76" s="324" t="s">
        <v>313</v>
      </c>
      <c r="F76" s="324"/>
      <c r="G76" s="25">
        <v>533120734</v>
      </c>
      <c r="H76" s="25">
        <v>442074140</v>
      </c>
      <c r="I76" s="399">
        <v>20.595322314035378</v>
      </c>
      <c r="J76" s="94"/>
      <c r="K76" s="328"/>
      <c r="M76" s="311"/>
      <c r="O76" s="311"/>
      <c r="Q76" s="94"/>
      <c r="R76" s="94"/>
      <c r="S76" s="94"/>
      <c r="T76" s="94"/>
      <c r="U76" s="94"/>
    </row>
    <row r="77" spans="1:21" s="312" customFormat="1" x14ac:dyDescent="0.2">
      <c r="A77" s="101" t="s">
        <v>404</v>
      </c>
      <c r="B77" s="324"/>
      <c r="C77" s="324"/>
      <c r="D77" s="324"/>
      <c r="E77" s="324" t="s">
        <v>439</v>
      </c>
      <c r="F77" s="324"/>
      <c r="G77" s="25">
        <v>335246113</v>
      </c>
      <c r="H77" s="25">
        <v>1167445875</v>
      </c>
      <c r="I77" s="399">
        <v>-71.283798231759562</v>
      </c>
      <c r="J77" s="94"/>
      <c r="K77" s="328"/>
      <c r="M77" s="311"/>
      <c r="O77" s="311"/>
      <c r="Q77" s="94"/>
      <c r="R77" s="94"/>
      <c r="S77" s="94"/>
      <c r="T77" s="94"/>
      <c r="U77" s="94"/>
    </row>
    <row r="78" spans="1:21" s="312" customFormat="1" x14ac:dyDescent="0.2">
      <c r="A78" s="101" t="s">
        <v>405</v>
      </c>
      <c r="B78" s="324"/>
      <c r="C78" s="324"/>
      <c r="D78" s="324"/>
      <c r="E78" s="324" t="s">
        <v>440</v>
      </c>
      <c r="F78" s="324"/>
      <c r="G78" s="25">
        <v>275434317</v>
      </c>
      <c r="H78" s="25">
        <v>317644773</v>
      </c>
      <c r="I78" s="399">
        <v>-13.288572514933216</v>
      </c>
      <c r="J78" s="94"/>
      <c r="K78" s="328"/>
      <c r="M78" s="311"/>
      <c r="O78" s="311"/>
      <c r="Q78" s="94"/>
      <c r="R78" s="94"/>
      <c r="S78" s="94"/>
      <c r="T78" s="94"/>
      <c r="U78" s="94"/>
    </row>
    <row r="79" spans="1:21" s="312" customFormat="1" x14ac:dyDescent="0.2">
      <c r="A79" s="101" t="s">
        <v>407</v>
      </c>
      <c r="B79" s="324"/>
      <c r="C79" s="324"/>
      <c r="D79" s="324"/>
      <c r="E79" s="324" t="s">
        <v>301</v>
      </c>
      <c r="F79" s="324"/>
      <c r="G79" s="25">
        <v>1266553696</v>
      </c>
      <c r="H79" s="25">
        <v>1694741680</v>
      </c>
      <c r="I79" s="399">
        <v>-25.265678483814714</v>
      </c>
      <c r="J79" s="94"/>
      <c r="K79" s="328"/>
      <c r="M79" s="311"/>
      <c r="O79" s="311"/>
      <c r="Q79" s="94"/>
      <c r="R79" s="94"/>
      <c r="S79" s="94"/>
      <c r="T79" s="94"/>
      <c r="U79" s="94"/>
    </row>
    <row r="80" spans="1:21" s="312" customFormat="1" x14ac:dyDescent="0.2">
      <c r="A80" s="101" t="s">
        <v>409</v>
      </c>
      <c r="B80" s="324"/>
      <c r="C80" s="324"/>
      <c r="D80" s="324"/>
      <c r="E80" s="324" t="s">
        <v>138</v>
      </c>
      <c r="F80" s="324"/>
      <c r="G80" s="25">
        <v>210159277</v>
      </c>
      <c r="H80" s="25">
        <v>184917284</v>
      </c>
      <c r="I80" s="399">
        <v>13.650423829499903</v>
      </c>
      <c r="J80" s="94"/>
      <c r="K80" s="328"/>
      <c r="M80" s="311"/>
      <c r="O80" s="311"/>
      <c r="Q80" s="94"/>
      <c r="R80" s="94"/>
      <c r="S80" s="94"/>
      <c r="T80" s="94"/>
      <c r="U80" s="94"/>
    </row>
    <row r="81" spans="1:21" s="312" customFormat="1" x14ac:dyDescent="0.2">
      <c r="A81" s="101" t="s">
        <v>410</v>
      </c>
      <c r="B81" s="324"/>
      <c r="C81" s="324"/>
      <c r="D81" s="324"/>
      <c r="E81" s="324" t="s">
        <v>441</v>
      </c>
      <c r="F81" s="324"/>
      <c r="G81" s="25">
        <v>4800760267</v>
      </c>
      <c r="H81" s="25">
        <v>4649115782</v>
      </c>
      <c r="I81" s="399">
        <v>3.2617919645521187</v>
      </c>
      <c r="J81" s="94"/>
      <c r="K81" s="328"/>
      <c r="M81" s="311"/>
      <c r="O81" s="311"/>
      <c r="Q81" s="94"/>
      <c r="R81" s="94"/>
      <c r="S81" s="94"/>
      <c r="T81" s="94"/>
      <c r="U81" s="94"/>
    </row>
    <row r="82" spans="1:21" x14ac:dyDescent="0.2">
      <c r="A82" s="101" t="s">
        <v>411</v>
      </c>
      <c r="B82" s="324"/>
      <c r="C82" s="324"/>
      <c r="D82" s="324"/>
      <c r="E82" s="324" t="s">
        <v>442</v>
      </c>
      <c r="F82" s="324"/>
      <c r="G82" s="25">
        <v>1138061905</v>
      </c>
      <c r="H82" s="25">
        <v>1313809737</v>
      </c>
      <c r="I82" s="399">
        <v>-13.376962207732523</v>
      </c>
      <c r="K82" s="328"/>
    </row>
    <row r="83" spans="1:21" x14ac:dyDescent="0.2">
      <c r="A83" s="101" t="s">
        <v>413</v>
      </c>
      <c r="B83" s="324"/>
      <c r="C83" s="324"/>
      <c r="D83" s="324"/>
      <c r="E83" s="324" t="s">
        <v>160</v>
      </c>
      <c r="F83" s="324"/>
      <c r="G83" s="25">
        <v>105500296</v>
      </c>
      <c r="H83" s="25">
        <v>122248824</v>
      </c>
      <c r="I83" s="399">
        <v>-13.700359195275368</v>
      </c>
      <c r="K83" s="328"/>
    </row>
    <row r="84" spans="1:21" x14ac:dyDescent="0.2">
      <c r="A84" s="101" t="s">
        <v>414</v>
      </c>
      <c r="B84" s="324"/>
      <c r="C84" s="324"/>
      <c r="D84" s="324"/>
      <c r="E84" s="495" t="s">
        <v>443</v>
      </c>
      <c r="F84" s="496"/>
      <c r="G84" s="25">
        <v>250310759</v>
      </c>
      <c r="H84" s="25">
        <v>199759703</v>
      </c>
      <c r="I84" s="399">
        <v>25.305932698548304</v>
      </c>
      <c r="K84" s="328"/>
    </row>
    <row r="85" spans="1:21" ht="27.75" customHeight="1" x14ac:dyDescent="0.2">
      <c r="A85" s="101" t="s">
        <v>417</v>
      </c>
      <c r="B85" s="324"/>
      <c r="C85" s="324"/>
      <c r="D85" s="324"/>
      <c r="E85" s="495" t="s">
        <v>444</v>
      </c>
      <c r="F85" s="496"/>
      <c r="G85" s="25">
        <v>31126978</v>
      </c>
      <c r="H85" s="25">
        <v>40354512</v>
      </c>
      <c r="I85" s="399">
        <v>-22.86617664959001</v>
      </c>
      <c r="K85" s="328"/>
    </row>
    <row r="86" spans="1:21" x14ac:dyDescent="0.2">
      <c r="A86" s="101" t="s">
        <v>418</v>
      </c>
      <c r="B86" s="324"/>
      <c r="C86" s="324"/>
      <c r="D86" s="331"/>
      <c r="E86" s="324" t="s">
        <v>445</v>
      </c>
      <c r="F86" s="324"/>
      <c r="G86" s="25">
        <v>946725017</v>
      </c>
      <c r="H86" s="25">
        <v>672462350</v>
      </c>
      <c r="I86" s="399">
        <v>40.784836058107942</v>
      </c>
      <c r="K86" s="328"/>
    </row>
    <row r="87" spans="1:21" x14ac:dyDescent="0.2">
      <c r="A87" s="101" t="s">
        <v>420</v>
      </c>
      <c r="B87" s="324"/>
      <c r="C87" s="324"/>
      <c r="D87" s="324"/>
      <c r="E87" s="324" t="s">
        <v>3</v>
      </c>
      <c r="F87" s="324"/>
      <c r="G87" s="25">
        <v>3916851853</v>
      </c>
      <c r="H87" s="25">
        <v>4229319755</v>
      </c>
      <c r="I87" s="399">
        <v>-7.3881361566619175</v>
      </c>
      <c r="K87" s="328"/>
    </row>
    <row r="88" spans="1:21" s="95" customFormat="1" x14ac:dyDescent="0.2">
      <c r="A88" s="437" t="s">
        <v>422</v>
      </c>
      <c r="B88" s="333" t="s">
        <v>4</v>
      </c>
      <c r="C88" s="333"/>
      <c r="D88" s="333"/>
      <c r="E88" s="333"/>
      <c r="F88" s="333"/>
      <c r="G88" s="352">
        <v>1504514196</v>
      </c>
      <c r="H88" s="352">
        <v>1272327546</v>
      </c>
      <c r="I88" s="408">
        <v>18.248968257423858</v>
      </c>
      <c r="K88" s="334"/>
      <c r="L88" s="335"/>
      <c r="M88" s="336"/>
      <c r="N88" s="335"/>
      <c r="O88" s="336"/>
      <c r="P88" s="335"/>
    </row>
    <row r="89" spans="1:21" s="95" customFormat="1" x14ac:dyDescent="0.2">
      <c r="A89" s="437" t="s">
        <v>423</v>
      </c>
      <c r="B89" s="333" t="s">
        <v>446</v>
      </c>
      <c r="C89" s="333"/>
      <c r="D89" s="333"/>
      <c r="E89" s="333"/>
      <c r="F89" s="333"/>
      <c r="G89" s="352">
        <v>272936158</v>
      </c>
      <c r="H89" s="352">
        <v>270966193</v>
      </c>
      <c r="I89" s="408">
        <v>0.72701504870018585</v>
      </c>
      <c r="K89" s="334"/>
      <c r="L89" s="335"/>
      <c r="M89" s="336"/>
      <c r="N89" s="335"/>
      <c r="O89" s="336"/>
      <c r="P89" s="335"/>
    </row>
    <row r="90" spans="1:21" s="324" customFormat="1" x14ac:dyDescent="0.2">
      <c r="A90" s="233"/>
      <c r="B90" s="339"/>
      <c r="C90" s="236"/>
      <c r="D90" s="236"/>
      <c r="E90" s="236"/>
      <c r="F90" s="236"/>
      <c r="G90" s="340"/>
      <c r="H90" s="340"/>
      <c r="I90" s="409"/>
      <c r="K90" s="341"/>
      <c r="L90" s="342"/>
      <c r="M90" s="341"/>
      <c r="N90" s="342"/>
      <c r="O90" s="341"/>
      <c r="P90" s="342"/>
    </row>
    <row r="92" spans="1:21" ht="12.75" customHeight="1" x14ac:dyDescent="0.2">
      <c r="B92" s="254" t="s">
        <v>484</v>
      </c>
      <c r="C92" s="109"/>
      <c r="I92" s="401"/>
    </row>
    <row r="93" spans="1:21" ht="12.75" customHeight="1" x14ac:dyDescent="0.2">
      <c r="B93" s="254"/>
      <c r="C93" s="109"/>
      <c r="I93" s="401"/>
    </row>
    <row r="94" spans="1:21" ht="12.75" customHeight="1" x14ac:dyDescent="0.2">
      <c r="B94" s="254" t="s">
        <v>489</v>
      </c>
      <c r="C94" s="109"/>
      <c r="I94" s="401"/>
    </row>
    <row r="95" spans="1:21" ht="12.75" customHeight="1" x14ac:dyDescent="0.2">
      <c r="B95" s="343" t="s">
        <v>447</v>
      </c>
      <c r="C95" s="343"/>
      <c r="D95" s="99" t="s">
        <v>448</v>
      </c>
      <c r="E95" s="94" t="s">
        <v>449</v>
      </c>
      <c r="I95" s="401"/>
    </row>
    <row r="96" spans="1:21" ht="12.75" customHeight="1" x14ac:dyDescent="0.2">
      <c r="B96" s="343" t="s">
        <v>450</v>
      </c>
      <c r="C96" s="343"/>
      <c r="D96" s="99" t="s">
        <v>448</v>
      </c>
      <c r="E96" s="94" t="s">
        <v>451</v>
      </c>
      <c r="I96" s="401"/>
    </row>
    <row r="97" spans="1:9" ht="12.75" customHeight="1" x14ac:dyDescent="0.2">
      <c r="B97" s="343" t="s">
        <v>448</v>
      </c>
      <c r="C97" s="343"/>
      <c r="D97" s="99" t="s">
        <v>448</v>
      </c>
      <c r="E97" s="345" t="s">
        <v>452</v>
      </c>
      <c r="I97" s="401"/>
    </row>
    <row r="98" spans="1:9" ht="12.75" customHeight="1" x14ac:dyDescent="0.2">
      <c r="A98" s="94"/>
      <c r="B98" s="343" t="s">
        <v>197</v>
      </c>
      <c r="C98" s="343"/>
      <c r="D98" s="99" t="s">
        <v>448</v>
      </c>
      <c r="E98" s="94" t="s">
        <v>198</v>
      </c>
      <c r="H98" s="346"/>
      <c r="I98" s="385"/>
    </row>
    <row r="99" spans="1:9" ht="12.75" customHeight="1" x14ac:dyDescent="0.2">
      <c r="A99" s="94"/>
      <c r="B99" s="343" t="s">
        <v>199</v>
      </c>
      <c r="C99" s="343"/>
      <c r="D99" s="99" t="s">
        <v>448</v>
      </c>
      <c r="E99" s="94" t="s">
        <v>200</v>
      </c>
      <c r="H99" s="346"/>
      <c r="I99" s="385"/>
    </row>
    <row r="100" spans="1:9" x14ac:dyDescent="0.2">
      <c r="B100" s="343"/>
      <c r="C100" s="343"/>
      <c r="D100" s="99"/>
    </row>
    <row r="101" spans="1:9" x14ac:dyDescent="0.2">
      <c r="B101" s="345"/>
      <c r="C101" s="349"/>
      <c r="E101" s="95"/>
      <c r="F101" s="95"/>
      <c r="G101" s="350"/>
      <c r="H101" s="350"/>
      <c r="I101" s="403"/>
    </row>
  </sheetData>
  <mergeCells count="9">
    <mergeCell ref="E37:F37"/>
    <mergeCell ref="E84:F84"/>
    <mergeCell ref="E85:F85"/>
    <mergeCell ref="B1:I1"/>
    <mergeCell ref="B2:I2"/>
    <mergeCell ref="B3:I3"/>
    <mergeCell ref="B4:I4"/>
    <mergeCell ref="B7:I7"/>
    <mergeCell ref="B10:F12"/>
  </mergeCells>
  <printOptions horizontalCentered="1"/>
  <pageMargins left="0.7" right="0.7" top="0.25" bottom="0.25" header="0.3" footer="0.3"/>
  <pageSetup paperSize="14" scale="5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82"/>
  <sheetViews>
    <sheetView topLeftCell="E4" workbookViewId="0">
      <selection activeCell="A21" sqref="A21"/>
    </sheetView>
  </sheetViews>
  <sheetFormatPr defaultRowHeight="12.75" x14ac:dyDescent="0.2"/>
  <cols>
    <col min="1" max="1" width="6.42578125" style="2" hidden="1" customWidth="1"/>
    <col min="2" max="4" width="1.85546875" style="2" hidden="1" customWidth="1"/>
    <col min="5" max="5" width="2.7109375" style="2" customWidth="1"/>
    <col min="6" max="6" width="35.85546875" style="2" customWidth="1"/>
    <col min="7" max="7" width="10.85546875" style="27" customWidth="1"/>
    <col min="8" max="8" width="8.28515625" style="391" bestFit="1" customWidth="1"/>
    <col min="9" max="9" width="10.28515625" style="27" customWidth="1"/>
    <col min="10" max="10" width="8.28515625" style="391" bestFit="1" customWidth="1"/>
    <col min="11" max="11" width="9.85546875" style="395" bestFit="1" customWidth="1"/>
    <col min="12" max="12" width="9.140625" style="2"/>
    <col min="13" max="13" width="0" style="19" hidden="1" customWidth="1"/>
    <col min="14" max="14" width="0" style="2" hidden="1" customWidth="1"/>
    <col min="15" max="15" width="0" style="19" hidden="1" customWidth="1"/>
    <col min="16" max="16" width="0" style="2" hidden="1" customWidth="1"/>
    <col min="17" max="17" width="0" style="19" hidden="1" customWidth="1"/>
    <col min="18" max="18" width="0" style="2" hidden="1" customWidth="1"/>
    <col min="19" max="16384" width="9.140625" style="2"/>
  </cols>
  <sheetData>
    <row r="1" spans="1:18" s="168" customFormat="1" x14ac:dyDescent="0.2">
      <c r="E1" s="1" t="s">
        <v>0</v>
      </c>
      <c r="F1" s="6"/>
      <c r="G1" s="20"/>
      <c r="H1" s="420"/>
      <c r="I1" s="21"/>
      <c r="J1" s="403"/>
      <c r="K1" s="403"/>
      <c r="M1" s="169" t="s">
        <v>6</v>
      </c>
      <c r="N1" s="168">
        <v>624029479</v>
      </c>
      <c r="O1" s="169" t="s">
        <v>6</v>
      </c>
      <c r="P1" s="168">
        <v>737925386</v>
      </c>
      <c r="Q1" s="169" t="s">
        <v>6</v>
      </c>
      <c r="R1" s="168">
        <v>626766133</v>
      </c>
    </row>
    <row r="2" spans="1:18" s="168" customFormat="1" x14ac:dyDescent="0.2">
      <c r="E2" s="1" t="s">
        <v>176</v>
      </c>
      <c r="F2" s="1"/>
      <c r="G2" s="21"/>
      <c r="H2" s="417"/>
      <c r="I2" s="21"/>
      <c r="J2" s="403"/>
      <c r="K2" s="403"/>
      <c r="M2" s="169" t="s">
        <v>7</v>
      </c>
      <c r="N2" s="168">
        <v>321534035</v>
      </c>
      <c r="O2" s="169" t="s">
        <v>7</v>
      </c>
      <c r="P2" s="168">
        <v>370651349</v>
      </c>
      <c r="Q2" s="169" t="s">
        <v>7</v>
      </c>
      <c r="R2" s="168">
        <v>306509457</v>
      </c>
    </row>
    <row r="3" spans="1:18" s="168" customFormat="1" x14ac:dyDescent="0.2">
      <c r="E3" s="1" t="s">
        <v>182</v>
      </c>
      <c r="F3" s="6"/>
      <c r="G3" s="20"/>
      <c r="H3" s="420"/>
      <c r="I3" s="21"/>
      <c r="J3" s="403"/>
      <c r="K3" s="403"/>
      <c r="M3" s="169" t="s">
        <v>8</v>
      </c>
      <c r="N3" s="168">
        <v>1359384823</v>
      </c>
      <c r="O3" s="169" t="s">
        <v>8</v>
      </c>
      <c r="P3" s="168">
        <v>1432726929</v>
      </c>
      <c r="Q3" s="169" t="s">
        <v>8</v>
      </c>
      <c r="R3" s="168">
        <v>1383858602</v>
      </c>
    </row>
    <row r="4" spans="1:18" s="168" customFormat="1" x14ac:dyDescent="0.2">
      <c r="E4" s="1" t="s">
        <v>185</v>
      </c>
      <c r="F4" s="6"/>
      <c r="G4" s="20"/>
      <c r="H4" s="420"/>
      <c r="I4" s="21"/>
      <c r="J4" s="403"/>
      <c r="K4" s="403"/>
      <c r="M4" s="169" t="s">
        <v>9</v>
      </c>
      <c r="N4" s="168">
        <v>264498386</v>
      </c>
      <c r="O4" s="169" t="s">
        <v>9</v>
      </c>
      <c r="P4" s="168">
        <v>272710652</v>
      </c>
      <c r="Q4" s="169" t="s">
        <v>9</v>
      </c>
      <c r="R4" s="168">
        <v>312356403</v>
      </c>
    </row>
    <row r="5" spans="1:18" s="168" customFormat="1" x14ac:dyDescent="0.2">
      <c r="E5" s="6"/>
      <c r="F5" s="6"/>
      <c r="G5" s="20"/>
      <c r="H5" s="420"/>
      <c r="I5" s="21"/>
      <c r="J5" s="403"/>
      <c r="K5" s="403"/>
      <c r="M5" s="169" t="s">
        <v>10</v>
      </c>
      <c r="N5" s="168">
        <v>286181336</v>
      </c>
      <c r="O5" s="169" t="s">
        <v>10</v>
      </c>
      <c r="P5" s="168">
        <v>472625300</v>
      </c>
      <c r="Q5" s="169" t="s">
        <v>10</v>
      </c>
      <c r="R5" s="168">
        <v>79047870</v>
      </c>
    </row>
    <row r="6" spans="1:18" s="7" customFormat="1" x14ac:dyDescent="0.2">
      <c r="E6" s="1" t="s">
        <v>228</v>
      </c>
      <c r="F6" s="1"/>
      <c r="G6" s="21"/>
      <c r="H6" s="417"/>
      <c r="I6" s="21"/>
      <c r="J6" s="417"/>
      <c r="K6" s="403"/>
      <c r="M6" s="17" t="s">
        <v>28</v>
      </c>
      <c r="N6" s="7">
        <v>160566354</v>
      </c>
      <c r="O6" s="17" t="s">
        <v>28</v>
      </c>
      <c r="P6" s="7">
        <v>176795638</v>
      </c>
      <c r="Q6" s="17" t="s">
        <v>28</v>
      </c>
      <c r="R6" s="7">
        <v>167729531</v>
      </c>
    </row>
    <row r="7" spans="1:18" s="7" customFormat="1" x14ac:dyDescent="0.2">
      <c r="E7" s="501" t="s">
        <v>479</v>
      </c>
      <c r="F7" s="501"/>
      <c r="G7" s="501"/>
      <c r="H7" s="501"/>
      <c r="I7" s="501"/>
      <c r="J7" s="501"/>
      <c r="K7" s="501"/>
      <c r="M7" s="17" t="s">
        <v>30</v>
      </c>
      <c r="N7" s="7">
        <v>193975840</v>
      </c>
      <c r="O7" s="17" t="s">
        <v>30</v>
      </c>
      <c r="P7" s="7">
        <v>140805976</v>
      </c>
      <c r="Q7" s="17" t="s">
        <v>30</v>
      </c>
      <c r="R7" s="7">
        <v>70879897</v>
      </c>
    </row>
    <row r="8" spans="1:18" s="8" customFormat="1" ht="13.5" x14ac:dyDescent="0.25">
      <c r="E8" s="68" t="s">
        <v>2</v>
      </c>
      <c r="F8" s="3"/>
      <c r="G8" s="22"/>
      <c r="H8" s="418"/>
      <c r="I8" s="22"/>
      <c r="J8" s="418"/>
      <c r="K8" s="411"/>
      <c r="M8" s="18" t="s">
        <v>32</v>
      </c>
      <c r="N8" s="8">
        <v>35708173</v>
      </c>
      <c r="O8" s="18" t="s">
        <v>32</v>
      </c>
      <c r="P8" s="8">
        <v>22545152</v>
      </c>
      <c r="Q8" s="18" t="s">
        <v>32</v>
      </c>
      <c r="R8" s="8">
        <v>8063719</v>
      </c>
    </row>
    <row r="9" spans="1:18" x14ac:dyDescent="0.2">
      <c r="E9" s="1"/>
      <c r="F9" s="1"/>
      <c r="G9" s="21"/>
      <c r="H9" s="417"/>
      <c r="I9" s="21"/>
      <c r="J9" s="417"/>
      <c r="K9" s="403"/>
      <c r="M9" s="19" t="s">
        <v>34</v>
      </c>
      <c r="N9" s="2">
        <v>636065</v>
      </c>
      <c r="O9" s="19" t="s">
        <v>34</v>
      </c>
      <c r="P9" s="2">
        <v>1152110</v>
      </c>
      <c r="Q9" s="19" t="s">
        <v>34</v>
      </c>
      <c r="R9" s="2">
        <v>929572</v>
      </c>
    </row>
    <row r="10" spans="1:18" x14ac:dyDescent="0.2">
      <c r="E10" s="502" t="s">
        <v>225</v>
      </c>
      <c r="F10" s="503"/>
      <c r="G10" s="483">
        <v>2018</v>
      </c>
      <c r="H10" s="483"/>
      <c r="I10" s="484">
        <v>2017</v>
      </c>
      <c r="J10" s="484"/>
      <c r="K10" s="485" t="s">
        <v>478</v>
      </c>
      <c r="M10" s="19" t="s">
        <v>37</v>
      </c>
      <c r="N10" s="2">
        <v>8681687</v>
      </c>
      <c r="O10" s="19" t="s">
        <v>37</v>
      </c>
      <c r="P10" s="2">
        <v>9827553</v>
      </c>
      <c r="Q10" s="19" t="s">
        <v>37</v>
      </c>
      <c r="R10" s="2">
        <v>7301758</v>
      </c>
    </row>
    <row r="11" spans="1:18" ht="14.25" x14ac:dyDescent="0.2">
      <c r="E11" s="502"/>
      <c r="F11" s="503"/>
      <c r="G11" s="268" t="s">
        <v>243</v>
      </c>
      <c r="H11" s="360" t="s">
        <v>1</v>
      </c>
      <c r="I11" s="269" t="s">
        <v>244</v>
      </c>
      <c r="J11" s="360" t="s">
        <v>1</v>
      </c>
      <c r="K11" s="486"/>
      <c r="M11" s="19" t="s">
        <v>40</v>
      </c>
      <c r="N11" s="2">
        <v>6372450</v>
      </c>
      <c r="O11" s="19" t="s">
        <v>40</v>
      </c>
      <c r="P11" s="2">
        <v>6723559</v>
      </c>
      <c r="Q11" s="19" t="s">
        <v>40</v>
      </c>
      <c r="R11" s="2">
        <v>9126334</v>
      </c>
    </row>
    <row r="12" spans="1:18" x14ac:dyDescent="0.2">
      <c r="E12" s="502"/>
      <c r="F12" s="503"/>
      <c r="G12" s="200" t="s">
        <v>186</v>
      </c>
      <c r="H12" s="361" t="s">
        <v>187</v>
      </c>
      <c r="I12" s="200" t="s">
        <v>188</v>
      </c>
      <c r="J12" s="361" t="s">
        <v>189</v>
      </c>
      <c r="K12" s="378" t="s">
        <v>190</v>
      </c>
      <c r="M12" s="19" t="s">
        <v>42</v>
      </c>
      <c r="N12" s="2">
        <v>106728257</v>
      </c>
      <c r="O12" s="19" t="s">
        <v>42</v>
      </c>
      <c r="P12" s="2">
        <v>40470383</v>
      </c>
      <c r="Q12" s="19" t="s">
        <v>42</v>
      </c>
      <c r="R12" s="2">
        <v>195235978</v>
      </c>
    </row>
    <row r="13" spans="1:18" s="7" customFormat="1" x14ac:dyDescent="0.2">
      <c r="E13" s="210"/>
      <c r="F13" s="210"/>
      <c r="G13" s="211">
        <v>0</v>
      </c>
      <c r="H13" s="419"/>
      <c r="I13" s="211">
        <v>0</v>
      </c>
      <c r="J13" s="419"/>
      <c r="K13" s="413"/>
      <c r="M13" s="17" t="s">
        <v>44</v>
      </c>
      <c r="N13" s="7">
        <v>74539379</v>
      </c>
      <c r="O13" s="17" t="s">
        <v>44</v>
      </c>
      <c r="P13" s="7">
        <v>94862408</v>
      </c>
      <c r="Q13" s="17" t="s">
        <v>44</v>
      </c>
      <c r="R13" s="7">
        <v>50353379</v>
      </c>
    </row>
    <row r="14" spans="1:18" x14ac:dyDescent="0.2">
      <c r="E14" s="112" t="s">
        <v>25</v>
      </c>
      <c r="F14" s="9"/>
      <c r="G14" s="23">
        <v>9469396516</v>
      </c>
      <c r="H14" s="414">
        <v>100</v>
      </c>
      <c r="I14" s="23">
        <v>8862531804</v>
      </c>
      <c r="J14" s="414">
        <v>100</v>
      </c>
      <c r="K14" s="414">
        <v>6.8475321208562399</v>
      </c>
      <c r="M14" s="19" t="s">
        <v>46</v>
      </c>
      <c r="N14" s="2">
        <v>14342449</v>
      </c>
      <c r="O14" s="19" t="s">
        <v>46</v>
      </c>
      <c r="P14" s="2">
        <v>23705495</v>
      </c>
      <c r="Q14" s="19" t="s">
        <v>46</v>
      </c>
      <c r="R14" s="2">
        <v>17705378</v>
      </c>
    </row>
    <row r="15" spans="1:18" x14ac:dyDescent="0.2">
      <c r="E15" s="10"/>
      <c r="F15" s="10"/>
      <c r="G15" s="24"/>
      <c r="H15" s="415"/>
      <c r="I15" s="24"/>
      <c r="J15" s="415"/>
      <c r="K15" s="414"/>
    </row>
    <row r="16" spans="1:18" x14ac:dyDescent="0.2">
      <c r="A16" s="11" t="s">
        <v>5</v>
      </c>
      <c r="B16" s="11"/>
      <c r="C16" s="11"/>
      <c r="D16" s="11"/>
      <c r="E16" s="212" t="s">
        <v>26</v>
      </c>
      <c r="F16" s="10"/>
      <c r="G16" s="23">
        <v>3016194413</v>
      </c>
      <c r="H16" s="414">
        <v>31.852023599430822</v>
      </c>
      <c r="I16" s="23">
        <v>2876267996</v>
      </c>
      <c r="J16" s="414">
        <v>32.454247382241604</v>
      </c>
      <c r="K16" s="414">
        <v>4.8648602006000274</v>
      </c>
      <c r="M16" s="19" t="s">
        <v>51</v>
      </c>
      <c r="N16" s="2">
        <v>91510214</v>
      </c>
      <c r="O16" s="19" t="s">
        <v>51</v>
      </c>
      <c r="P16" s="2">
        <v>99115167</v>
      </c>
      <c r="Q16" s="19" t="s">
        <v>51</v>
      </c>
      <c r="R16" s="2">
        <v>116356813</v>
      </c>
    </row>
    <row r="17" spans="1:18" x14ac:dyDescent="0.2">
      <c r="A17" s="11" t="s">
        <v>6</v>
      </c>
      <c r="B17" s="11"/>
      <c r="C17" s="11"/>
      <c r="D17" s="11"/>
      <c r="E17" s="4"/>
      <c r="F17" s="4" t="s">
        <v>207</v>
      </c>
      <c r="G17" s="25">
        <v>624029479</v>
      </c>
      <c r="H17" s="415">
        <v>6.5899603839126009</v>
      </c>
      <c r="I17" s="25">
        <v>626766133</v>
      </c>
      <c r="J17" s="415">
        <v>7.0720889567596981</v>
      </c>
      <c r="K17" s="415">
        <v>-0.43663080308776037</v>
      </c>
      <c r="M17" s="19" t="s">
        <v>54</v>
      </c>
      <c r="N17" s="2">
        <v>144855728</v>
      </c>
      <c r="O17" s="19" t="s">
        <v>54</v>
      </c>
      <c r="P17" s="2">
        <v>167609016</v>
      </c>
      <c r="Q17" s="19" t="s">
        <v>54</v>
      </c>
      <c r="R17" s="2">
        <v>159816219</v>
      </c>
    </row>
    <row r="18" spans="1:18" x14ac:dyDescent="0.2">
      <c r="A18" s="11" t="s">
        <v>7</v>
      </c>
      <c r="B18" s="11"/>
      <c r="C18" s="11"/>
      <c r="D18" s="11"/>
      <c r="E18" s="4"/>
      <c r="F18" s="4" t="s">
        <v>208</v>
      </c>
      <c r="G18" s="25">
        <v>321534035</v>
      </c>
      <c r="H18" s="415">
        <v>3.3955071419463621</v>
      </c>
      <c r="I18" s="25">
        <v>306509457</v>
      </c>
      <c r="J18" s="415">
        <v>3.4584863984540011</v>
      </c>
      <c r="K18" s="415">
        <v>4.9018317891574874</v>
      </c>
      <c r="M18" s="19" t="s">
        <v>56</v>
      </c>
      <c r="N18" s="2">
        <v>147368921</v>
      </c>
      <c r="O18" s="19" t="s">
        <v>56</v>
      </c>
      <c r="P18" s="2">
        <v>165768396</v>
      </c>
      <c r="Q18" s="19" t="s">
        <v>56</v>
      </c>
      <c r="R18" s="2">
        <v>151326407</v>
      </c>
    </row>
    <row r="19" spans="1:18" x14ac:dyDescent="0.2">
      <c r="A19" s="11" t="s">
        <v>8</v>
      </c>
      <c r="B19" s="11"/>
      <c r="C19" s="11"/>
      <c r="D19" s="11"/>
      <c r="E19" s="4"/>
      <c r="F19" s="4" t="s">
        <v>209</v>
      </c>
      <c r="G19" s="25">
        <v>1359384823</v>
      </c>
      <c r="H19" s="415">
        <v>14.355559202776128</v>
      </c>
      <c r="I19" s="25">
        <v>1383858602</v>
      </c>
      <c r="J19" s="415">
        <v>15.614709572894414</v>
      </c>
      <c r="K19" s="415">
        <v>-1.7685173156151688</v>
      </c>
      <c r="M19" s="19" t="s">
        <v>57</v>
      </c>
      <c r="N19" s="2">
        <v>17086139</v>
      </c>
      <c r="O19" s="19" t="s">
        <v>57</v>
      </c>
      <c r="P19" s="2">
        <v>22731370</v>
      </c>
      <c r="Q19" s="19" t="s">
        <v>57</v>
      </c>
      <c r="R19" s="2">
        <v>25127706</v>
      </c>
    </row>
    <row r="20" spans="1:18" ht="25.5" x14ac:dyDescent="0.2">
      <c r="A20" s="12" t="s">
        <v>9</v>
      </c>
      <c r="B20" s="12"/>
      <c r="C20" s="12"/>
      <c r="D20" s="12"/>
      <c r="E20" s="213"/>
      <c r="F20" s="13" t="s">
        <v>210</v>
      </c>
      <c r="G20" s="25">
        <v>264498386</v>
      </c>
      <c r="H20" s="415">
        <v>2.7931915782921259</v>
      </c>
      <c r="I20" s="25">
        <v>312356403</v>
      </c>
      <c r="J20" s="415">
        <v>3.5244601645211766</v>
      </c>
      <c r="K20" s="415">
        <v>-15.321605877245295</v>
      </c>
      <c r="M20" s="19" t="s">
        <v>59</v>
      </c>
      <c r="N20" s="2">
        <v>23498138</v>
      </c>
      <c r="O20" s="19" t="s">
        <v>59</v>
      </c>
      <c r="P20" s="2">
        <v>34922692</v>
      </c>
      <c r="Q20" s="19" t="s">
        <v>59</v>
      </c>
      <c r="R20" s="2">
        <v>27450015</v>
      </c>
    </row>
    <row r="21" spans="1:18" x14ac:dyDescent="0.2">
      <c r="A21" s="11" t="s">
        <v>10</v>
      </c>
      <c r="B21" s="11"/>
      <c r="C21" s="11"/>
      <c r="D21" s="11"/>
      <c r="E21" s="4"/>
      <c r="F21" s="4" t="s">
        <v>27</v>
      </c>
      <c r="G21" s="25">
        <v>286181336</v>
      </c>
      <c r="H21" s="415">
        <v>3.0221707953242074</v>
      </c>
      <c r="I21" s="25">
        <v>79047870</v>
      </c>
      <c r="J21" s="415">
        <v>0.89193327311189641</v>
      </c>
      <c r="K21" s="415">
        <v>262.03548052591424</v>
      </c>
      <c r="M21" s="19" t="s">
        <v>61</v>
      </c>
      <c r="N21" s="2">
        <v>228836163</v>
      </c>
      <c r="O21" s="19" t="s">
        <v>61</v>
      </c>
      <c r="P21" s="2">
        <v>244646575</v>
      </c>
      <c r="Q21" s="19" t="s">
        <v>61</v>
      </c>
      <c r="R21" s="2">
        <v>203580087</v>
      </c>
    </row>
    <row r="22" spans="1:18" ht="25.5" x14ac:dyDescent="0.2">
      <c r="A22" s="14" t="s">
        <v>28</v>
      </c>
      <c r="B22" s="14"/>
      <c r="C22" s="14"/>
      <c r="D22" s="14"/>
      <c r="E22" s="4"/>
      <c r="F22" s="15" t="s">
        <v>211</v>
      </c>
      <c r="G22" s="25">
        <v>160566354</v>
      </c>
      <c r="H22" s="415">
        <v>1.6956344971793977</v>
      </c>
      <c r="I22" s="25">
        <v>167729531</v>
      </c>
      <c r="J22" s="415">
        <v>1.8925690165004232</v>
      </c>
      <c r="K22" s="415">
        <v>-4.2706713345546765</v>
      </c>
      <c r="M22" s="19" t="s">
        <v>63</v>
      </c>
      <c r="N22" s="2">
        <v>259176933</v>
      </c>
      <c r="O22" s="19" t="s">
        <v>63</v>
      </c>
      <c r="P22" s="2">
        <v>297929576</v>
      </c>
      <c r="Q22" s="19" t="s">
        <v>63</v>
      </c>
      <c r="R22" s="2">
        <v>269773162</v>
      </c>
    </row>
    <row r="23" spans="1:18" x14ac:dyDescent="0.2">
      <c r="A23" s="11" t="s">
        <v>11</v>
      </c>
      <c r="B23" s="11"/>
      <c r="C23" s="11"/>
      <c r="D23" s="11"/>
      <c r="E23" s="212" t="s">
        <v>226</v>
      </c>
      <c r="F23" s="10"/>
      <c r="G23" s="23">
        <v>3653949455</v>
      </c>
      <c r="H23" s="414">
        <v>38.586930527474387</v>
      </c>
      <c r="I23" s="23">
        <v>3425860428</v>
      </c>
      <c r="J23" s="414">
        <v>38.655550171947226</v>
      </c>
      <c r="K23" s="414">
        <v>6.6578610481559286</v>
      </c>
      <c r="M23" s="19" t="s">
        <v>66</v>
      </c>
      <c r="N23" s="2">
        <v>96858995</v>
      </c>
      <c r="O23" s="19" t="s">
        <v>66</v>
      </c>
      <c r="P23" s="2">
        <v>110058884</v>
      </c>
      <c r="Q23" s="19" t="s">
        <v>66</v>
      </c>
      <c r="R23" s="2">
        <v>107101162</v>
      </c>
    </row>
    <row r="24" spans="1:18" x14ac:dyDescent="0.2">
      <c r="A24" s="11" t="s">
        <v>12</v>
      </c>
      <c r="B24" s="11"/>
      <c r="C24" s="11"/>
      <c r="D24" s="11"/>
      <c r="E24" s="4"/>
      <c r="F24" s="4" t="s">
        <v>29</v>
      </c>
      <c r="G24" s="26">
        <v>442524256</v>
      </c>
      <c r="H24" s="415">
        <v>4.6732044143709395</v>
      </c>
      <c r="I24" s="26">
        <v>360605858</v>
      </c>
      <c r="J24" s="415">
        <v>4.0688808342244229</v>
      </c>
      <c r="K24" s="415">
        <v>22.716879435718983</v>
      </c>
      <c r="M24" s="19" t="s">
        <v>67</v>
      </c>
      <c r="N24" s="2">
        <v>101686277</v>
      </c>
      <c r="O24" s="19" t="s">
        <v>67</v>
      </c>
      <c r="P24" s="2">
        <v>111263262</v>
      </c>
      <c r="Q24" s="19" t="s">
        <v>67</v>
      </c>
      <c r="R24" s="2">
        <v>125640663</v>
      </c>
    </row>
    <row r="25" spans="1:18" x14ac:dyDescent="0.2">
      <c r="A25" s="11" t="s">
        <v>30</v>
      </c>
      <c r="B25" s="11"/>
      <c r="C25" s="11"/>
      <c r="D25" s="11"/>
      <c r="E25" s="4"/>
      <c r="F25" s="16" t="s">
        <v>31</v>
      </c>
      <c r="G25" s="25">
        <v>193975840</v>
      </c>
      <c r="H25" s="415">
        <v>2.048449863433726</v>
      </c>
      <c r="I25" s="25">
        <v>70879897</v>
      </c>
      <c r="J25" s="415">
        <v>0.79977029778340747</v>
      </c>
      <c r="K25" s="415">
        <v>173.66834350789196</v>
      </c>
      <c r="M25" s="19" t="s">
        <v>68</v>
      </c>
      <c r="N25" s="2">
        <v>147324561</v>
      </c>
      <c r="O25" s="19" t="s">
        <v>68</v>
      </c>
      <c r="P25" s="2">
        <v>181867948</v>
      </c>
      <c r="Q25" s="19" t="s">
        <v>68</v>
      </c>
      <c r="R25" s="2">
        <v>125313934</v>
      </c>
    </row>
    <row r="26" spans="1:18" x14ac:dyDescent="0.2">
      <c r="A26" s="11" t="s">
        <v>32</v>
      </c>
      <c r="B26" s="11"/>
      <c r="C26" s="11"/>
      <c r="D26" s="11"/>
      <c r="E26" s="4"/>
      <c r="F26" s="4" t="s">
        <v>33</v>
      </c>
      <c r="G26" s="25">
        <v>35708173</v>
      </c>
      <c r="H26" s="415">
        <v>0.37709027116633625</v>
      </c>
      <c r="I26" s="25">
        <v>8063719</v>
      </c>
      <c r="J26" s="415">
        <v>9.098662976149248E-2</v>
      </c>
      <c r="K26" s="415">
        <v>342.82511580574669</v>
      </c>
      <c r="M26" s="19" t="s">
        <v>70</v>
      </c>
      <c r="N26" s="2">
        <v>449731621</v>
      </c>
      <c r="O26" s="19" t="s">
        <v>70</v>
      </c>
      <c r="P26" s="2">
        <v>507140168</v>
      </c>
      <c r="Q26" s="19" t="s">
        <v>70</v>
      </c>
      <c r="R26" s="2">
        <v>360088571</v>
      </c>
    </row>
    <row r="27" spans="1:18" x14ac:dyDescent="0.2">
      <c r="A27" s="11" t="s">
        <v>34</v>
      </c>
      <c r="B27" s="11"/>
      <c r="C27" s="11"/>
      <c r="D27" s="11"/>
      <c r="E27" s="4"/>
      <c r="F27" s="4" t="s">
        <v>212</v>
      </c>
      <c r="G27" s="25">
        <v>636065</v>
      </c>
      <c r="H27" s="415">
        <v>6.7170595182625466E-3</v>
      </c>
      <c r="I27" s="25">
        <v>929572</v>
      </c>
      <c r="J27" s="415">
        <v>1.0488786055249456E-2</v>
      </c>
      <c r="K27" s="415">
        <v>-31.57442349812602</v>
      </c>
      <c r="M27" s="19" t="s">
        <v>71</v>
      </c>
      <c r="N27" s="2">
        <v>94953442</v>
      </c>
      <c r="O27" s="19" t="s">
        <v>71</v>
      </c>
      <c r="P27" s="2">
        <v>128219048</v>
      </c>
      <c r="Q27" s="19" t="s">
        <v>71</v>
      </c>
      <c r="R27" s="2">
        <v>126711744</v>
      </c>
    </row>
    <row r="28" spans="1:18" x14ac:dyDescent="0.2">
      <c r="A28" s="11" t="s">
        <v>35</v>
      </c>
      <c r="B28" s="11"/>
      <c r="C28" s="11"/>
      <c r="D28" s="11"/>
      <c r="E28" s="4"/>
      <c r="F28" s="4" t="s">
        <v>36</v>
      </c>
      <c r="G28" s="26">
        <v>197861729</v>
      </c>
      <c r="H28" s="415">
        <v>2.0894861532694526</v>
      </c>
      <c r="I28" s="26">
        <v>263027292</v>
      </c>
      <c r="J28" s="415">
        <v>2.9678572423433867</v>
      </c>
      <c r="K28" s="415">
        <v>-24.775209638701675</v>
      </c>
      <c r="M28" s="19" t="s">
        <v>73</v>
      </c>
      <c r="N28" s="2">
        <v>169026713</v>
      </c>
      <c r="O28" s="19" t="s">
        <v>73</v>
      </c>
      <c r="P28" s="2">
        <v>199711058</v>
      </c>
      <c r="Q28" s="19" t="s">
        <v>73</v>
      </c>
      <c r="R28" s="2">
        <v>163317279</v>
      </c>
    </row>
    <row r="29" spans="1:18" x14ac:dyDescent="0.2">
      <c r="A29" s="11" t="s">
        <v>37</v>
      </c>
      <c r="B29" s="11"/>
      <c r="C29" s="11"/>
      <c r="D29" s="11"/>
      <c r="E29" s="4"/>
      <c r="F29" s="16" t="s">
        <v>213</v>
      </c>
      <c r="G29" s="25">
        <v>8681687</v>
      </c>
      <c r="H29" s="415">
        <v>9.1681523583165586E-2</v>
      </c>
      <c r="I29" s="25">
        <v>7301758</v>
      </c>
      <c r="J29" s="415">
        <v>8.2389075283255259E-2</v>
      </c>
      <c r="K29" s="415">
        <v>18.898585792626925</v>
      </c>
      <c r="M29" s="19" t="s">
        <v>75</v>
      </c>
      <c r="N29" s="2">
        <v>94318063</v>
      </c>
      <c r="O29" s="19" t="s">
        <v>75</v>
      </c>
      <c r="P29" s="2">
        <v>107990488</v>
      </c>
      <c r="Q29" s="19" t="s">
        <v>75</v>
      </c>
      <c r="R29" s="2">
        <v>110515058</v>
      </c>
    </row>
    <row r="30" spans="1:18" x14ac:dyDescent="0.2">
      <c r="A30" s="11" t="s">
        <v>38</v>
      </c>
      <c r="B30" s="11"/>
      <c r="C30" s="11"/>
      <c r="D30" s="11"/>
      <c r="E30" s="4"/>
      <c r="F30" s="16" t="s">
        <v>39</v>
      </c>
      <c r="G30" s="25">
        <v>1539956</v>
      </c>
      <c r="H30" s="415">
        <v>1.6262451333598799E-2</v>
      </c>
      <c r="I30" s="25">
        <v>1009843</v>
      </c>
      <c r="J30" s="415">
        <v>1.1394520463601825E-2</v>
      </c>
      <c r="K30" s="415">
        <v>52.494595694578258</v>
      </c>
      <c r="M30" s="19" t="s">
        <v>76</v>
      </c>
      <c r="N30" s="2">
        <v>5168573</v>
      </c>
      <c r="O30" s="19" t="s">
        <v>76</v>
      </c>
      <c r="P30" s="2">
        <v>1441642</v>
      </c>
      <c r="Q30" s="19" t="s">
        <v>76</v>
      </c>
      <c r="R30" s="2">
        <v>5422946</v>
      </c>
    </row>
    <row r="31" spans="1:18" x14ac:dyDescent="0.2">
      <c r="A31" s="11" t="s">
        <v>40</v>
      </c>
      <c r="B31" s="11"/>
      <c r="C31" s="11"/>
      <c r="D31" s="11"/>
      <c r="E31" s="4"/>
      <c r="F31" s="16" t="s">
        <v>41</v>
      </c>
      <c r="G31" s="25">
        <v>6372450</v>
      </c>
      <c r="H31" s="415">
        <v>6.7295207136302368E-2</v>
      </c>
      <c r="I31" s="25">
        <v>9126334</v>
      </c>
      <c r="J31" s="415">
        <v>0.10297660083861065</v>
      </c>
      <c r="K31" s="415">
        <v>-30.175139327576662</v>
      </c>
      <c r="M31" s="19" t="s">
        <v>78</v>
      </c>
      <c r="N31" s="2">
        <v>978008340</v>
      </c>
      <c r="O31" s="19" t="s">
        <v>78</v>
      </c>
      <c r="P31" s="2">
        <v>1020324792</v>
      </c>
      <c r="Q31" s="19" t="s">
        <v>78</v>
      </c>
      <c r="R31" s="2">
        <v>871523462</v>
      </c>
    </row>
    <row r="32" spans="1:18" x14ac:dyDescent="0.2">
      <c r="A32" s="11" t="s">
        <v>42</v>
      </c>
      <c r="B32" s="11"/>
      <c r="C32" s="11"/>
      <c r="D32" s="11"/>
      <c r="E32" s="4"/>
      <c r="F32" s="16" t="s">
        <v>43</v>
      </c>
      <c r="G32" s="25">
        <v>106728257</v>
      </c>
      <c r="H32" s="415">
        <v>1.1270861540085073</v>
      </c>
      <c r="I32" s="25">
        <v>195235978</v>
      </c>
      <c r="J32" s="415">
        <v>2.2029368392436406</v>
      </c>
      <c r="K32" s="415">
        <v>-45.333714567711489</v>
      </c>
      <c r="M32" s="19" t="s">
        <v>15</v>
      </c>
      <c r="N32" s="2">
        <v>153611399</v>
      </c>
      <c r="O32" s="19" t="s">
        <v>15</v>
      </c>
      <c r="P32" s="2">
        <v>150922048</v>
      </c>
      <c r="Q32" s="19" t="s">
        <v>15</v>
      </c>
      <c r="R32" s="2">
        <v>134429678</v>
      </c>
    </row>
    <row r="33" spans="1:18" x14ac:dyDescent="0.2">
      <c r="A33" s="11" t="s">
        <v>44</v>
      </c>
      <c r="B33" s="11"/>
      <c r="C33" s="11"/>
      <c r="D33" s="11"/>
      <c r="E33" s="4"/>
      <c r="F33" s="16" t="s">
        <v>45</v>
      </c>
      <c r="G33" s="25">
        <v>74539379</v>
      </c>
      <c r="H33" s="415">
        <v>0.78716081720787878</v>
      </c>
      <c r="I33" s="25">
        <v>50353379</v>
      </c>
      <c r="J33" s="415">
        <v>0.56816020651427834</v>
      </c>
      <c r="K33" s="415">
        <v>48.032526277928639</v>
      </c>
      <c r="M33" s="19" t="s">
        <v>16</v>
      </c>
      <c r="N33" s="2">
        <v>524924994</v>
      </c>
      <c r="O33" s="19" t="s">
        <v>16</v>
      </c>
      <c r="P33" s="2">
        <v>539029949</v>
      </c>
      <c r="Q33" s="19" t="s">
        <v>16</v>
      </c>
      <c r="R33" s="2">
        <v>293664882</v>
      </c>
    </row>
    <row r="34" spans="1:18" x14ac:dyDescent="0.2">
      <c r="A34" s="11" t="s">
        <v>46</v>
      </c>
      <c r="B34" s="11"/>
      <c r="C34" s="11"/>
      <c r="D34" s="11"/>
      <c r="E34" s="4"/>
      <c r="F34" s="4" t="s">
        <v>47</v>
      </c>
      <c r="G34" s="25">
        <v>14342449</v>
      </c>
      <c r="H34" s="415">
        <v>0.15146106698316233</v>
      </c>
      <c r="I34" s="25">
        <v>17705378</v>
      </c>
      <c r="J34" s="415">
        <v>0.19977787828088681</v>
      </c>
      <c r="K34" s="415">
        <v>-18.99382775109348</v>
      </c>
      <c r="M34" s="19" t="s">
        <v>17</v>
      </c>
      <c r="N34" s="2">
        <v>528282769</v>
      </c>
      <c r="O34" s="19" t="s">
        <v>17</v>
      </c>
      <c r="P34" s="2">
        <v>538229545</v>
      </c>
      <c r="Q34" s="19" t="s">
        <v>17</v>
      </c>
      <c r="R34" s="2">
        <v>471861077</v>
      </c>
    </row>
    <row r="35" spans="1:18" x14ac:dyDescent="0.2">
      <c r="A35" s="11" t="s">
        <v>13</v>
      </c>
      <c r="B35" s="11"/>
      <c r="C35" s="11"/>
      <c r="D35" s="11"/>
      <c r="E35" s="4"/>
      <c r="F35" s="4" t="s">
        <v>48</v>
      </c>
      <c r="G35" s="26">
        <v>3211425199</v>
      </c>
      <c r="H35" s="415">
        <v>33.913726113103451</v>
      </c>
      <c r="I35" s="26">
        <v>3065254570</v>
      </c>
      <c r="J35" s="415">
        <v>34.58666933772281</v>
      </c>
      <c r="K35" s="415">
        <v>4.7686293474802648</v>
      </c>
      <c r="M35" s="19" t="s">
        <v>86</v>
      </c>
      <c r="N35" s="2">
        <v>400661896</v>
      </c>
      <c r="O35" s="19" t="s">
        <v>86</v>
      </c>
      <c r="P35" s="2">
        <v>448346852</v>
      </c>
      <c r="Q35" s="19" t="s">
        <v>86</v>
      </c>
      <c r="R35" s="2">
        <v>557499392</v>
      </c>
    </row>
    <row r="36" spans="1:18" x14ac:dyDescent="0.2">
      <c r="A36" s="11" t="s">
        <v>49</v>
      </c>
      <c r="B36" s="11"/>
      <c r="C36" s="11"/>
      <c r="D36" s="11"/>
      <c r="E36" s="4"/>
      <c r="F36" s="4" t="s">
        <v>50</v>
      </c>
      <c r="G36" s="25">
        <v>162016378</v>
      </c>
      <c r="H36" s="415">
        <v>1.7109472364606175</v>
      </c>
      <c r="I36" s="25">
        <v>116189342</v>
      </c>
      <c r="J36" s="415">
        <v>1.3110174899181666</v>
      </c>
      <c r="K36" s="415">
        <v>39.441686484462579</v>
      </c>
      <c r="M36" s="19" t="s">
        <v>87</v>
      </c>
      <c r="N36" s="2">
        <v>98039659</v>
      </c>
      <c r="O36" s="19" t="s">
        <v>87</v>
      </c>
      <c r="P36" s="2">
        <v>102904540</v>
      </c>
      <c r="Q36" s="19" t="s">
        <v>87</v>
      </c>
      <c r="R36" s="2">
        <v>85272026</v>
      </c>
    </row>
    <row r="37" spans="1:18" x14ac:dyDescent="0.2">
      <c r="A37" s="11" t="s">
        <v>51</v>
      </c>
      <c r="B37" s="11"/>
      <c r="C37" s="11"/>
      <c r="D37" s="11"/>
      <c r="E37" s="4"/>
      <c r="F37" s="4" t="s">
        <v>214</v>
      </c>
      <c r="G37" s="25">
        <v>91510214</v>
      </c>
      <c r="H37" s="415">
        <v>0.9663785210111272</v>
      </c>
      <c r="I37" s="25">
        <v>116356813</v>
      </c>
      <c r="J37" s="415">
        <v>1.3129071418111438</v>
      </c>
      <c r="K37" s="415">
        <v>-21.353798165647593</v>
      </c>
      <c r="M37" s="19" t="s">
        <v>89</v>
      </c>
      <c r="N37" s="2">
        <v>360446658</v>
      </c>
      <c r="O37" s="19" t="s">
        <v>89</v>
      </c>
      <c r="P37" s="2">
        <v>383962526</v>
      </c>
      <c r="Q37" s="19" t="s">
        <v>89</v>
      </c>
      <c r="R37" s="2">
        <v>337380944</v>
      </c>
    </row>
    <row r="38" spans="1:18" x14ac:dyDescent="0.2">
      <c r="A38" s="11" t="s">
        <v>52</v>
      </c>
      <c r="B38" s="11"/>
      <c r="C38" s="11"/>
      <c r="D38" s="11"/>
      <c r="E38" s="4"/>
      <c r="F38" s="4" t="s">
        <v>53</v>
      </c>
      <c r="G38" s="26">
        <v>820822022</v>
      </c>
      <c r="H38" s="415">
        <v>8.6681555747834089</v>
      </c>
      <c r="I38" s="26">
        <v>837073596</v>
      </c>
      <c r="J38" s="415">
        <v>9.445084254842353</v>
      </c>
      <c r="K38" s="415">
        <v>-1.9414749285676907</v>
      </c>
      <c r="M38" s="19" t="s">
        <v>93</v>
      </c>
      <c r="N38" s="2">
        <v>68171292</v>
      </c>
      <c r="O38" s="19" t="s">
        <v>93</v>
      </c>
      <c r="P38" s="2">
        <v>83263391</v>
      </c>
      <c r="Q38" s="19" t="s">
        <v>93</v>
      </c>
      <c r="R38" s="2">
        <v>68753753</v>
      </c>
    </row>
    <row r="39" spans="1:18" x14ac:dyDescent="0.2">
      <c r="A39" s="11" t="s">
        <v>54</v>
      </c>
      <c r="B39" s="11"/>
      <c r="C39" s="11"/>
      <c r="D39" s="11"/>
      <c r="E39" s="4"/>
      <c r="F39" s="16" t="s">
        <v>55</v>
      </c>
      <c r="G39" s="25">
        <v>144855728</v>
      </c>
      <c r="H39" s="415">
        <v>1.5297250226584556</v>
      </c>
      <c r="I39" s="25">
        <v>159816219</v>
      </c>
      <c r="J39" s="415">
        <v>1.8032794977149622</v>
      </c>
      <c r="K39" s="415">
        <v>-9.3610592802223653</v>
      </c>
      <c r="M39" s="19" t="s">
        <v>95</v>
      </c>
      <c r="N39" s="2">
        <v>33125315</v>
      </c>
      <c r="O39" s="19" t="s">
        <v>95</v>
      </c>
      <c r="P39" s="2">
        <v>40311471</v>
      </c>
      <c r="Q39" s="19" t="s">
        <v>95</v>
      </c>
      <c r="R39" s="2">
        <v>46890001</v>
      </c>
    </row>
    <row r="40" spans="1:18" x14ac:dyDescent="0.2">
      <c r="A40" s="11" t="s">
        <v>56</v>
      </c>
      <c r="B40" s="11"/>
      <c r="C40" s="11"/>
      <c r="D40" s="11"/>
      <c r="E40" s="4"/>
      <c r="F40" s="16" t="s">
        <v>215</v>
      </c>
      <c r="G40" s="25">
        <v>147368921</v>
      </c>
      <c r="H40" s="415">
        <v>1.5562651828022787</v>
      </c>
      <c r="I40" s="25">
        <v>151326407</v>
      </c>
      <c r="J40" s="415">
        <v>1.7074850657427327</v>
      </c>
      <c r="K40" s="415">
        <v>-2.6151985489221321</v>
      </c>
      <c r="M40" s="19" t="s">
        <v>96</v>
      </c>
      <c r="N40" s="2">
        <v>26067238</v>
      </c>
      <c r="O40" s="19" t="s">
        <v>96</v>
      </c>
      <c r="P40" s="2">
        <v>42789229</v>
      </c>
      <c r="Q40" s="19" t="s">
        <v>96</v>
      </c>
      <c r="R40" s="2">
        <v>12759730</v>
      </c>
    </row>
    <row r="41" spans="1:18" x14ac:dyDescent="0.2">
      <c r="A41" s="11" t="s">
        <v>57</v>
      </c>
      <c r="B41" s="11"/>
      <c r="C41" s="11"/>
      <c r="D41" s="11"/>
      <c r="E41" s="4"/>
      <c r="F41" s="16" t="s">
        <v>58</v>
      </c>
      <c r="G41" s="25">
        <v>17086139</v>
      </c>
      <c r="H41" s="415">
        <v>0.18043535267670271</v>
      </c>
      <c r="I41" s="25">
        <v>25127706</v>
      </c>
      <c r="J41" s="415">
        <v>0.28352740002195426</v>
      </c>
      <c r="K41" s="415">
        <v>-32.002790067664755</v>
      </c>
      <c r="M41" s="19" t="s">
        <v>98</v>
      </c>
      <c r="N41" s="2">
        <v>98786360</v>
      </c>
      <c r="O41" s="19" t="s">
        <v>98</v>
      </c>
      <c r="P41" s="2">
        <v>78738690</v>
      </c>
      <c r="Q41" s="19" t="s">
        <v>98</v>
      </c>
      <c r="R41" s="2">
        <v>82293870</v>
      </c>
    </row>
    <row r="42" spans="1:18" x14ac:dyDescent="0.2">
      <c r="A42" s="11" t="s">
        <v>59</v>
      </c>
      <c r="B42" s="11"/>
      <c r="C42" s="11"/>
      <c r="D42" s="11"/>
      <c r="E42" s="4"/>
      <c r="F42" s="16" t="s">
        <v>60</v>
      </c>
      <c r="G42" s="25">
        <v>23498138</v>
      </c>
      <c r="H42" s="415">
        <v>0.24814821050418881</v>
      </c>
      <c r="I42" s="25">
        <v>27450015</v>
      </c>
      <c r="J42" s="415">
        <v>0.3097310746756447</v>
      </c>
      <c r="K42" s="415">
        <v>-14.396629655757929</v>
      </c>
      <c r="M42" s="19" t="s">
        <v>99</v>
      </c>
      <c r="N42" s="2">
        <v>378824131</v>
      </c>
      <c r="O42" s="19" t="s">
        <v>99</v>
      </c>
      <c r="P42" s="2">
        <v>394365104</v>
      </c>
      <c r="Q42" s="19" t="s">
        <v>99</v>
      </c>
      <c r="R42" s="2">
        <v>324248084</v>
      </c>
    </row>
    <row r="43" spans="1:18" x14ac:dyDescent="0.2">
      <c r="A43" s="11" t="s">
        <v>61</v>
      </c>
      <c r="B43" s="11"/>
      <c r="C43" s="11"/>
      <c r="D43" s="11"/>
      <c r="E43" s="4"/>
      <c r="F43" s="16" t="s">
        <v>62</v>
      </c>
      <c r="G43" s="25">
        <v>228836163</v>
      </c>
      <c r="H43" s="415">
        <v>2.4165865545216758</v>
      </c>
      <c r="I43" s="25">
        <v>203580087</v>
      </c>
      <c r="J43" s="415">
        <v>2.2970872376234128</v>
      </c>
      <c r="K43" s="415">
        <v>12.405965815310807</v>
      </c>
      <c r="M43" s="19" t="s">
        <v>100</v>
      </c>
      <c r="N43" s="2">
        <v>27708834</v>
      </c>
      <c r="O43" s="19" t="s">
        <v>100</v>
      </c>
      <c r="P43" s="2">
        <v>40107709</v>
      </c>
      <c r="Q43" s="19" t="s">
        <v>100</v>
      </c>
      <c r="R43" s="2">
        <v>37400993</v>
      </c>
    </row>
    <row r="44" spans="1:18" x14ac:dyDescent="0.2">
      <c r="A44" s="11" t="s">
        <v>63</v>
      </c>
      <c r="B44" s="11"/>
      <c r="C44" s="11"/>
      <c r="D44" s="11"/>
      <c r="E44" s="4"/>
      <c r="F44" s="16" t="s">
        <v>45</v>
      </c>
      <c r="G44" s="25">
        <v>259176933</v>
      </c>
      <c r="H44" s="415">
        <v>2.7369952516201086</v>
      </c>
      <c r="I44" s="25">
        <v>269773162</v>
      </c>
      <c r="J44" s="415">
        <v>3.0439739790636464</v>
      </c>
      <c r="K44" s="415">
        <v>-3.9278291885832588</v>
      </c>
      <c r="M44" s="19" t="s">
        <v>101</v>
      </c>
      <c r="N44" s="2">
        <v>56071528</v>
      </c>
      <c r="O44" s="19" t="s">
        <v>101</v>
      </c>
      <c r="P44" s="2">
        <v>50475034</v>
      </c>
      <c r="Q44" s="19" t="s">
        <v>101</v>
      </c>
      <c r="R44" s="2">
        <v>55993223</v>
      </c>
    </row>
    <row r="45" spans="1:18" x14ac:dyDescent="0.2">
      <c r="A45" s="11" t="s">
        <v>64</v>
      </c>
      <c r="B45" s="11"/>
      <c r="C45" s="11"/>
      <c r="D45" s="11"/>
      <c r="E45" s="4"/>
      <c r="F45" s="4" t="s">
        <v>65</v>
      </c>
      <c r="G45" s="26">
        <v>1153899672</v>
      </c>
      <c r="H45" s="415">
        <v>12.185567158902991</v>
      </c>
      <c r="I45" s="26">
        <v>1118688411</v>
      </c>
      <c r="J45" s="415">
        <v>12.622673020988124</v>
      </c>
      <c r="K45" s="415">
        <v>3.1475485625639501</v>
      </c>
      <c r="M45" s="19" t="s">
        <v>22</v>
      </c>
      <c r="N45" s="2">
        <v>3233077</v>
      </c>
      <c r="O45" s="19" t="s">
        <v>22</v>
      </c>
      <c r="P45" s="2">
        <v>3379314</v>
      </c>
      <c r="Q45" s="19" t="s">
        <v>22</v>
      </c>
      <c r="R45" s="2">
        <v>5370338</v>
      </c>
    </row>
    <row r="46" spans="1:18" x14ac:dyDescent="0.2">
      <c r="A46" s="11" t="s">
        <v>66</v>
      </c>
      <c r="B46" s="11"/>
      <c r="C46" s="11"/>
      <c r="D46" s="11"/>
      <c r="E46" s="4"/>
      <c r="F46" s="16" t="s">
        <v>216</v>
      </c>
      <c r="G46" s="25">
        <v>96858995</v>
      </c>
      <c r="H46" s="415">
        <v>1.0228634405195922</v>
      </c>
      <c r="I46" s="25">
        <v>107101162</v>
      </c>
      <c r="J46" s="415">
        <v>1.2084713981129087</v>
      </c>
      <c r="K46" s="415">
        <v>-9.5630773828578999</v>
      </c>
      <c r="M46" s="19" t="s">
        <v>23</v>
      </c>
      <c r="N46" s="2">
        <v>41297498</v>
      </c>
      <c r="O46" s="19" t="s">
        <v>23</v>
      </c>
      <c r="P46" s="2">
        <v>66364884</v>
      </c>
      <c r="Q46" s="19" t="s">
        <v>23</v>
      </c>
      <c r="R46" s="2">
        <v>46585389</v>
      </c>
    </row>
    <row r="47" spans="1:18" x14ac:dyDescent="0.2">
      <c r="A47" s="11" t="s">
        <v>67</v>
      </c>
      <c r="B47" s="11"/>
      <c r="C47" s="11"/>
      <c r="D47" s="11"/>
      <c r="E47" s="4"/>
      <c r="F47" s="16" t="s">
        <v>217</v>
      </c>
      <c r="G47" s="25">
        <v>101686277</v>
      </c>
      <c r="H47" s="415">
        <v>1.0738411558559768</v>
      </c>
      <c r="I47" s="25">
        <v>125640663</v>
      </c>
      <c r="J47" s="415">
        <v>1.4176610677243895</v>
      </c>
      <c r="K47" s="415">
        <v>-19.065790826016254</v>
      </c>
    </row>
    <row r="48" spans="1:18" x14ac:dyDescent="0.2">
      <c r="A48" s="11" t="s">
        <v>68</v>
      </c>
      <c r="B48" s="11"/>
      <c r="C48" s="11"/>
      <c r="D48" s="11"/>
      <c r="E48" s="4"/>
      <c r="F48" s="16" t="s">
        <v>69</v>
      </c>
      <c r="G48" s="25">
        <v>147324561</v>
      </c>
      <c r="H48" s="415">
        <v>1.5557967263391339</v>
      </c>
      <c r="I48" s="25">
        <v>125313934</v>
      </c>
      <c r="J48" s="415">
        <v>1.4139744349739995</v>
      </c>
      <c r="K48" s="415">
        <v>17.564389128506651</v>
      </c>
    </row>
    <row r="49" spans="1:11" x14ac:dyDescent="0.2">
      <c r="A49" s="11" t="s">
        <v>70</v>
      </c>
      <c r="B49" s="11"/>
      <c r="C49" s="11"/>
      <c r="D49" s="11"/>
      <c r="E49" s="4"/>
      <c r="F49" s="16" t="s">
        <v>218</v>
      </c>
      <c r="G49" s="25">
        <v>449731621</v>
      </c>
      <c r="H49" s="415">
        <v>4.7493166036516623</v>
      </c>
      <c r="I49" s="25">
        <v>360088571</v>
      </c>
      <c r="J49" s="415">
        <v>4.0630440484002346</v>
      </c>
      <c r="K49" s="415">
        <v>24.894722359849627</v>
      </c>
    </row>
    <row r="50" spans="1:11" x14ac:dyDescent="0.2">
      <c r="A50" s="11" t="s">
        <v>71</v>
      </c>
      <c r="B50" s="11"/>
      <c r="C50" s="11"/>
      <c r="D50" s="11"/>
      <c r="E50" s="4"/>
      <c r="F50" s="16" t="s">
        <v>72</v>
      </c>
      <c r="G50" s="25">
        <v>94953442</v>
      </c>
      <c r="H50" s="415">
        <v>1.0027401623700261</v>
      </c>
      <c r="I50" s="25">
        <v>126711744</v>
      </c>
      <c r="J50" s="415">
        <v>1.4297465645517924</v>
      </c>
      <c r="K50" s="415">
        <v>-25.063424271076247</v>
      </c>
    </row>
    <row r="51" spans="1:11" x14ac:dyDescent="0.2">
      <c r="A51" s="11" t="s">
        <v>73</v>
      </c>
      <c r="B51" s="11"/>
      <c r="C51" s="11"/>
      <c r="D51" s="11"/>
      <c r="E51" s="4"/>
      <c r="F51" s="16" t="s">
        <v>74</v>
      </c>
      <c r="G51" s="25">
        <v>169026713</v>
      </c>
      <c r="H51" s="415">
        <v>1.7849787229249867</v>
      </c>
      <c r="I51" s="25">
        <v>163317279</v>
      </c>
      <c r="J51" s="415">
        <v>1.8427835590535051</v>
      </c>
      <c r="K51" s="415">
        <v>3.4959154566860011</v>
      </c>
    </row>
    <row r="52" spans="1:11" x14ac:dyDescent="0.2">
      <c r="A52" s="11" t="s">
        <v>75</v>
      </c>
      <c r="B52" s="11"/>
      <c r="C52" s="11"/>
      <c r="D52" s="11"/>
      <c r="E52" s="4"/>
      <c r="F52" s="16" t="s">
        <v>45</v>
      </c>
      <c r="G52" s="25">
        <v>94318063</v>
      </c>
      <c r="H52" s="415">
        <v>0.99603034724161288</v>
      </c>
      <c r="I52" s="25">
        <v>110515058</v>
      </c>
      <c r="J52" s="415">
        <v>1.2469919481712926</v>
      </c>
      <c r="K52" s="415">
        <v>-14.65591684347666</v>
      </c>
    </row>
    <row r="53" spans="1:11" x14ac:dyDescent="0.2">
      <c r="A53" s="11" t="s">
        <v>76</v>
      </c>
      <c r="B53" s="11"/>
      <c r="C53" s="11"/>
      <c r="D53" s="11"/>
      <c r="E53" s="4"/>
      <c r="F53" s="4" t="s">
        <v>77</v>
      </c>
      <c r="G53" s="25">
        <v>5168573</v>
      </c>
      <c r="H53" s="415">
        <v>5.4581862648447575E-2</v>
      </c>
      <c r="I53" s="25">
        <v>5422946</v>
      </c>
      <c r="J53" s="415">
        <v>6.11895801327609E-2</v>
      </c>
      <c r="K53" s="415">
        <v>-4.6906791990921546</v>
      </c>
    </row>
    <row r="54" spans="1:11" x14ac:dyDescent="0.2">
      <c r="A54" s="11" t="s">
        <v>78</v>
      </c>
      <c r="B54" s="11"/>
      <c r="C54" s="11"/>
      <c r="D54" s="11"/>
      <c r="E54" s="4"/>
      <c r="F54" s="4" t="s">
        <v>79</v>
      </c>
      <c r="G54" s="25">
        <v>978008340</v>
      </c>
      <c r="H54" s="415">
        <v>10.328095759296854</v>
      </c>
      <c r="I54" s="25">
        <v>871523462</v>
      </c>
      <c r="J54" s="415">
        <v>9.8337978500302601</v>
      </c>
      <c r="K54" s="415">
        <v>12.218245709144201</v>
      </c>
    </row>
    <row r="55" spans="1:11" x14ac:dyDescent="0.2">
      <c r="A55" s="11" t="s">
        <v>80</v>
      </c>
      <c r="B55" s="11"/>
      <c r="C55" s="11"/>
      <c r="D55" s="11"/>
      <c r="E55" s="4"/>
      <c r="F55" s="4" t="s">
        <v>81</v>
      </c>
      <c r="G55" s="25">
        <v>0</v>
      </c>
      <c r="H55" s="415">
        <v>0</v>
      </c>
      <c r="I55" s="25">
        <v>0</v>
      </c>
      <c r="J55" s="415">
        <v>0</v>
      </c>
      <c r="K55" s="415">
        <v>0</v>
      </c>
    </row>
    <row r="56" spans="1:11" x14ac:dyDescent="0.2">
      <c r="A56" s="11" t="s">
        <v>14</v>
      </c>
      <c r="B56" s="11"/>
      <c r="C56" s="11"/>
      <c r="D56" s="11"/>
      <c r="E56" s="214" t="s">
        <v>227</v>
      </c>
      <c r="F56" s="10"/>
      <c r="G56" s="23">
        <v>1206819162</v>
      </c>
      <c r="H56" s="414">
        <v>12.74441470436784</v>
      </c>
      <c r="I56" s="23">
        <v>899955637</v>
      </c>
      <c r="J56" s="414">
        <v>10.154611085218509</v>
      </c>
      <c r="K56" s="414">
        <v>34.097627970077376</v>
      </c>
    </row>
    <row r="57" spans="1:11" x14ac:dyDescent="0.2">
      <c r="A57" s="11" t="s">
        <v>15</v>
      </c>
      <c r="B57" s="11"/>
      <c r="C57" s="11"/>
      <c r="D57" s="11"/>
      <c r="E57" s="4"/>
      <c r="F57" s="4" t="s">
        <v>82</v>
      </c>
      <c r="G57" s="25">
        <v>153611399</v>
      </c>
      <c r="H57" s="415">
        <v>1.6221878420705054</v>
      </c>
      <c r="I57" s="25">
        <v>134429678</v>
      </c>
      <c r="J57" s="415">
        <v>1.5168315439988236</v>
      </c>
      <c r="K57" s="415">
        <v>14.268962988961412</v>
      </c>
    </row>
    <row r="58" spans="1:11" x14ac:dyDescent="0.2">
      <c r="A58" s="11" t="s">
        <v>16</v>
      </c>
      <c r="B58" s="11"/>
      <c r="C58" s="11"/>
      <c r="D58" s="11"/>
      <c r="E58" s="4"/>
      <c r="F58" s="4" t="s">
        <v>83</v>
      </c>
      <c r="G58" s="25">
        <v>524924994</v>
      </c>
      <c r="H58" s="415">
        <v>5.5433838166250462</v>
      </c>
      <c r="I58" s="25">
        <v>293664882</v>
      </c>
      <c r="J58" s="415">
        <v>3.3135551837168897</v>
      </c>
      <c r="K58" s="415">
        <v>78.749665409430875</v>
      </c>
    </row>
    <row r="59" spans="1:11" x14ac:dyDescent="0.2">
      <c r="A59" s="11" t="s">
        <v>17</v>
      </c>
      <c r="B59" s="11"/>
      <c r="C59" s="11"/>
      <c r="D59" s="11"/>
      <c r="E59" s="4"/>
      <c r="F59" s="4" t="s">
        <v>3</v>
      </c>
      <c r="G59" s="25">
        <v>528282769</v>
      </c>
      <c r="H59" s="415">
        <v>5.5788430456722891</v>
      </c>
      <c r="I59" s="25">
        <v>471861077</v>
      </c>
      <c r="J59" s="415">
        <v>5.3242243575027963</v>
      </c>
      <c r="K59" s="415">
        <v>11.957267668424365</v>
      </c>
    </row>
    <row r="60" spans="1:11" x14ac:dyDescent="0.2">
      <c r="A60" s="11" t="s">
        <v>18</v>
      </c>
      <c r="B60" s="11"/>
      <c r="C60" s="11"/>
      <c r="D60" s="11"/>
      <c r="E60" s="212" t="s">
        <v>84</v>
      </c>
      <c r="F60" s="10"/>
      <c r="G60" s="23">
        <v>1547902911</v>
      </c>
      <c r="H60" s="414">
        <v>16.346373376429852</v>
      </c>
      <c r="I60" s="23">
        <v>1608492016</v>
      </c>
      <c r="J60" s="414">
        <v>18.149351128692434</v>
      </c>
      <c r="K60" s="414">
        <v>-3.7668265926910265</v>
      </c>
    </row>
    <row r="61" spans="1:11" x14ac:dyDescent="0.2">
      <c r="A61" s="11" t="s">
        <v>19</v>
      </c>
      <c r="B61" s="11"/>
      <c r="C61" s="11"/>
      <c r="D61" s="11"/>
      <c r="E61" s="4"/>
      <c r="F61" s="4" t="s">
        <v>85</v>
      </c>
      <c r="G61" s="26">
        <v>859148213</v>
      </c>
      <c r="H61" s="415">
        <v>9.072892993215957</v>
      </c>
      <c r="I61" s="26">
        <v>980152362</v>
      </c>
      <c r="J61" s="415">
        <v>11.059507414773053</v>
      </c>
      <c r="K61" s="415">
        <v>-12.345442779231909</v>
      </c>
    </row>
    <row r="62" spans="1:11" x14ac:dyDescent="0.2">
      <c r="A62" s="11" t="s">
        <v>86</v>
      </c>
      <c r="B62" s="11"/>
      <c r="C62" s="11"/>
      <c r="D62" s="11"/>
      <c r="E62" s="4"/>
      <c r="F62" s="4" t="s">
        <v>219</v>
      </c>
      <c r="G62" s="25">
        <v>400661896</v>
      </c>
      <c r="H62" s="415">
        <v>4.231123866478927</v>
      </c>
      <c r="I62" s="25">
        <v>557499392</v>
      </c>
      <c r="J62" s="415">
        <v>6.2905206359697265</v>
      </c>
      <c r="K62" s="415">
        <v>-28.1323169586524</v>
      </c>
    </row>
    <row r="63" spans="1:11" x14ac:dyDescent="0.2">
      <c r="A63" s="11" t="s">
        <v>87</v>
      </c>
      <c r="B63" s="11"/>
      <c r="C63" s="11"/>
      <c r="D63" s="11"/>
      <c r="E63" s="4"/>
      <c r="F63" s="4" t="s">
        <v>88</v>
      </c>
      <c r="G63" s="25">
        <v>98039659</v>
      </c>
      <c r="H63" s="415">
        <v>1.0353316479497605</v>
      </c>
      <c r="I63" s="25">
        <v>85272026</v>
      </c>
      <c r="J63" s="415">
        <v>0.9621632721420923</v>
      </c>
      <c r="K63" s="415">
        <v>14.972827079305</v>
      </c>
    </row>
    <row r="64" spans="1:11" x14ac:dyDescent="0.2">
      <c r="A64" s="11" t="s">
        <v>89</v>
      </c>
      <c r="B64" s="11"/>
      <c r="C64" s="11"/>
      <c r="D64" s="11"/>
      <c r="E64" s="4"/>
      <c r="F64" s="4" t="s">
        <v>90</v>
      </c>
      <c r="G64" s="25">
        <v>360446658</v>
      </c>
      <c r="H64" s="415">
        <v>3.8064374787872701</v>
      </c>
      <c r="I64" s="25">
        <v>337380944</v>
      </c>
      <c r="J64" s="415">
        <v>3.8068235066612348</v>
      </c>
      <c r="K64" s="415">
        <v>6.8366973328523262</v>
      </c>
    </row>
    <row r="65" spans="1:11" x14ac:dyDescent="0.2">
      <c r="A65" s="11" t="s">
        <v>20</v>
      </c>
      <c r="B65" s="11"/>
      <c r="C65" s="11"/>
      <c r="D65" s="11"/>
      <c r="E65" s="4"/>
      <c r="F65" s="4" t="s">
        <v>91</v>
      </c>
      <c r="G65" s="26">
        <v>688754698</v>
      </c>
      <c r="H65" s="415">
        <v>7.2734803832138946</v>
      </c>
      <c r="I65" s="26">
        <v>628339654</v>
      </c>
      <c r="J65" s="415">
        <v>7.0898437139193815</v>
      </c>
      <c r="K65" s="415">
        <v>9.6150296444604137</v>
      </c>
    </row>
    <row r="66" spans="1:11" x14ac:dyDescent="0.2">
      <c r="A66" s="11" t="s">
        <v>92</v>
      </c>
      <c r="B66" s="11"/>
      <c r="C66" s="11"/>
      <c r="D66" s="11"/>
      <c r="E66" s="4"/>
      <c r="F66" s="4" t="s">
        <v>220</v>
      </c>
      <c r="G66" s="26">
        <v>604974336</v>
      </c>
      <c r="H66" s="415">
        <v>6.3887316892666064</v>
      </c>
      <c r="I66" s="26">
        <v>534945438</v>
      </c>
      <c r="J66" s="415">
        <v>6.0360340569786004</v>
      </c>
      <c r="K66" s="415">
        <v>13.090848715677803</v>
      </c>
    </row>
    <row r="67" spans="1:11" x14ac:dyDescent="0.2">
      <c r="A67" s="11" t="s">
        <v>93</v>
      </c>
      <c r="B67" s="11"/>
      <c r="C67" s="11"/>
      <c r="D67" s="11"/>
      <c r="E67" s="4"/>
      <c r="F67" s="16" t="s">
        <v>94</v>
      </c>
      <c r="G67" s="25">
        <v>68171292</v>
      </c>
      <c r="H67" s="415">
        <v>0.7199116848134316</v>
      </c>
      <c r="I67" s="25">
        <v>68753753</v>
      </c>
      <c r="J67" s="415">
        <v>0.77578004254911448</v>
      </c>
      <c r="K67" s="415">
        <v>-0.84716975377329595</v>
      </c>
    </row>
    <row r="68" spans="1:11" x14ac:dyDescent="0.2">
      <c r="A68" s="11" t="s">
        <v>95</v>
      </c>
      <c r="B68" s="11"/>
      <c r="C68" s="11"/>
      <c r="D68" s="11"/>
      <c r="E68" s="4"/>
      <c r="F68" s="16" t="s">
        <v>221</v>
      </c>
      <c r="G68" s="25">
        <v>33125315</v>
      </c>
      <c r="H68" s="415">
        <v>0.34981442528074197</v>
      </c>
      <c r="I68" s="25">
        <v>46890001</v>
      </c>
      <c r="J68" s="415">
        <v>0.52908132841719946</v>
      </c>
      <c r="K68" s="415">
        <v>-29.355269154291552</v>
      </c>
    </row>
    <row r="69" spans="1:11" x14ac:dyDescent="0.2">
      <c r="A69" s="11" t="s">
        <v>96</v>
      </c>
      <c r="B69" s="11"/>
      <c r="C69" s="11"/>
      <c r="D69" s="11"/>
      <c r="E69" s="4"/>
      <c r="F69" s="16" t="s">
        <v>97</v>
      </c>
      <c r="G69" s="25">
        <v>26067238</v>
      </c>
      <c r="H69" s="415">
        <v>0.2752787673000639</v>
      </c>
      <c r="I69" s="25">
        <v>12759730</v>
      </c>
      <c r="J69" s="415">
        <v>0.14397386979464541</v>
      </c>
      <c r="K69" s="415">
        <v>104.29302187428731</v>
      </c>
    </row>
    <row r="70" spans="1:11" x14ac:dyDescent="0.2">
      <c r="A70" s="11" t="s">
        <v>98</v>
      </c>
      <c r="B70" s="11"/>
      <c r="C70" s="11"/>
      <c r="D70" s="11"/>
      <c r="E70" s="4"/>
      <c r="F70" s="16" t="s">
        <v>222</v>
      </c>
      <c r="G70" s="25">
        <v>98786360</v>
      </c>
      <c r="H70" s="415">
        <v>1.0432170606974296</v>
      </c>
      <c r="I70" s="25">
        <v>82293870</v>
      </c>
      <c r="J70" s="415">
        <v>0.92855937580791104</v>
      </c>
      <c r="K70" s="415">
        <v>20.040970244806815</v>
      </c>
    </row>
    <row r="71" spans="1:11" x14ac:dyDescent="0.2">
      <c r="A71" s="11" t="s">
        <v>99</v>
      </c>
      <c r="B71" s="11"/>
      <c r="C71" s="11"/>
      <c r="D71" s="11"/>
      <c r="E71" s="4"/>
      <c r="F71" s="16" t="s">
        <v>45</v>
      </c>
      <c r="G71" s="25">
        <v>378824131</v>
      </c>
      <c r="H71" s="415">
        <v>4.0005097511749392</v>
      </c>
      <c r="I71" s="25">
        <v>324248084</v>
      </c>
      <c r="J71" s="415">
        <v>3.6586394404097304</v>
      </c>
      <c r="K71" s="415">
        <v>16.831571162036536</v>
      </c>
    </row>
    <row r="72" spans="1:11" x14ac:dyDescent="0.2">
      <c r="A72" s="11" t="s">
        <v>100</v>
      </c>
      <c r="B72" s="11"/>
      <c r="C72" s="11"/>
      <c r="D72" s="11"/>
      <c r="E72" s="4"/>
      <c r="F72" s="4" t="s">
        <v>223</v>
      </c>
      <c r="G72" s="25">
        <v>27708834</v>
      </c>
      <c r="H72" s="415">
        <v>0.29261457108889327</v>
      </c>
      <c r="I72" s="25">
        <v>37400993</v>
      </c>
      <c r="J72" s="415">
        <v>0.42201251095222586</v>
      </c>
      <c r="K72" s="415">
        <v>-25.914175594214839</v>
      </c>
    </row>
    <row r="73" spans="1:11" x14ac:dyDescent="0.2">
      <c r="A73" s="11" t="s">
        <v>101</v>
      </c>
      <c r="B73" s="11"/>
      <c r="C73" s="11"/>
      <c r="D73" s="11"/>
      <c r="E73" s="4"/>
      <c r="F73" s="4" t="s">
        <v>102</v>
      </c>
      <c r="G73" s="25">
        <v>56071528</v>
      </c>
      <c r="H73" s="415">
        <v>0.59213412285839484</v>
      </c>
      <c r="I73" s="25">
        <v>55993223</v>
      </c>
      <c r="J73" s="415">
        <v>0.63179714598855496</v>
      </c>
      <c r="K73" s="415">
        <v>0.13984728116115053</v>
      </c>
    </row>
    <row r="74" spans="1:11" x14ac:dyDescent="0.2">
      <c r="A74" s="11" t="s">
        <v>21</v>
      </c>
      <c r="B74" s="11"/>
      <c r="C74" s="11"/>
      <c r="D74" s="11"/>
      <c r="E74" s="212" t="s">
        <v>4</v>
      </c>
      <c r="F74" s="10"/>
      <c r="G74" s="23">
        <v>44530575</v>
      </c>
      <c r="H74" s="414">
        <v>0.47025779229709891</v>
      </c>
      <c r="I74" s="23">
        <v>51955727</v>
      </c>
      <c r="J74" s="414">
        <v>0.58624023190021601</v>
      </c>
      <c r="K74" s="414">
        <v>-14.291306134547977</v>
      </c>
    </row>
    <row r="75" spans="1:11" x14ac:dyDescent="0.2">
      <c r="A75" s="11" t="s">
        <v>22</v>
      </c>
      <c r="B75" s="11"/>
      <c r="C75" s="11"/>
      <c r="D75" s="11"/>
      <c r="E75" s="4"/>
      <c r="F75" s="4" t="s">
        <v>224</v>
      </c>
      <c r="G75" s="25">
        <v>3233077</v>
      </c>
      <c r="H75" s="415">
        <v>3.4142376386258826E-2</v>
      </c>
      <c r="I75" s="25">
        <v>5370338</v>
      </c>
      <c r="J75" s="415">
        <v>6.0595980006256912E-2</v>
      </c>
      <c r="K75" s="415">
        <v>-39.797513676047949</v>
      </c>
    </row>
    <row r="76" spans="1:11" x14ac:dyDescent="0.2">
      <c r="A76" s="11" t="s">
        <v>23</v>
      </c>
      <c r="B76" s="11"/>
      <c r="C76" s="11"/>
      <c r="D76" s="11"/>
      <c r="E76" s="215"/>
      <c r="F76" s="215" t="s">
        <v>3</v>
      </c>
      <c r="G76" s="216">
        <v>41297498</v>
      </c>
      <c r="H76" s="416">
        <v>0.43611541591084008</v>
      </c>
      <c r="I76" s="216">
        <v>46585389</v>
      </c>
      <c r="J76" s="416">
        <v>0.52564425189395914</v>
      </c>
      <c r="K76" s="416">
        <v>-11.350964569599279</v>
      </c>
    </row>
    <row r="77" spans="1:11" x14ac:dyDescent="0.2">
      <c r="I77" s="28"/>
    </row>
    <row r="78" spans="1:11" x14ac:dyDescent="0.2">
      <c r="E78" s="254" t="s">
        <v>484</v>
      </c>
      <c r="F78" s="109"/>
      <c r="I78" s="28"/>
    </row>
    <row r="79" spans="1:11" x14ac:dyDescent="0.2">
      <c r="E79" s="254"/>
      <c r="F79" s="109"/>
      <c r="I79" s="28"/>
    </row>
    <row r="80" spans="1:11" x14ac:dyDescent="0.2">
      <c r="E80" s="254" t="s">
        <v>491</v>
      </c>
      <c r="F80" s="109"/>
      <c r="I80" s="28"/>
    </row>
    <row r="81" spans="6:9" x14ac:dyDescent="0.2">
      <c r="F81" s="2" t="s">
        <v>103</v>
      </c>
      <c r="I81" s="28"/>
    </row>
    <row r="82" spans="6:9" x14ac:dyDescent="0.2">
      <c r="F82" s="5" t="s">
        <v>104</v>
      </c>
      <c r="I82" s="28"/>
    </row>
  </sheetData>
  <mergeCells count="5">
    <mergeCell ref="E7:K7"/>
    <mergeCell ref="G10:H10"/>
    <mergeCell ref="I10:J10"/>
    <mergeCell ref="E10:F12"/>
    <mergeCell ref="K10:K11"/>
  </mergeCells>
  <printOptions horizontalCentered="1"/>
  <pageMargins left="0.75" right="0.75" top="1" bottom="1" header="0.5" footer="0.5"/>
  <pageSetup paperSize="14"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vt:i4>
      </vt:variant>
    </vt:vector>
  </HeadingPairs>
  <TitlesOfParts>
    <vt:vector size="19" baseType="lpstr">
      <vt:lpstr>T1</vt:lpstr>
      <vt:lpstr>T1a</vt:lpstr>
      <vt:lpstr>T2</vt:lpstr>
      <vt:lpstr>T2a</vt:lpstr>
      <vt:lpstr>T3</vt:lpstr>
      <vt:lpstr>T3a</vt:lpstr>
      <vt:lpstr>T4</vt:lpstr>
      <vt:lpstr>T4a</vt:lpstr>
      <vt:lpstr>T5</vt:lpstr>
      <vt:lpstr>T5a</vt:lpstr>
      <vt:lpstr>T6</vt:lpstr>
      <vt:lpstr>T7</vt:lpstr>
      <vt:lpstr>T8</vt:lpstr>
      <vt:lpstr>T9</vt:lpstr>
      <vt:lpstr>T10</vt:lpstr>
      <vt:lpstr>T11</vt:lpstr>
      <vt:lpstr>'T2'!Print_Area</vt:lpstr>
      <vt:lpstr>T2a!Print_Area</vt:lpstr>
      <vt:lpstr>'T3'!Print_Area</vt:lpstr>
    </vt:vector>
  </TitlesOfParts>
  <Company>National Statistics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sy</dc:creator>
  <cp:lastModifiedBy>PSA</cp:lastModifiedBy>
  <cp:lastPrinted>2019-01-08T10:11:00Z</cp:lastPrinted>
  <dcterms:created xsi:type="dcterms:W3CDTF">2002-08-12T03:17:15Z</dcterms:created>
  <dcterms:modified xsi:type="dcterms:W3CDTF">2019-01-09T08:03:25Z</dcterms:modified>
</cp:coreProperties>
</file>