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Working Folder\2022_PR_Tables\11-NOV2022_PR TAB\Signed PR\for WEB\"/>
    </mc:Choice>
  </mc:AlternateContent>
  <xr:revisionPtr revIDLastSave="0" documentId="13_ncr:8001_{1F76C27D-0BBB-488A-9DF4-9146099A1E63}" xr6:coauthVersionLast="47" xr6:coauthVersionMax="47" xr10:uidLastSave="{00000000-0000-0000-0000-000000000000}"/>
  <bookViews>
    <workbookView xWindow="-15480" yWindow="-1530" windowWidth="15600" windowHeight="11160" tabRatio="861" activeTab="18" xr2:uid="{6EAC9ED3-3399-43C1-BA6D-0218A408D6DA}"/>
  </bookViews>
  <sheets>
    <sheet name="Table1" sheetId="1" r:id="rId1"/>
    <sheet name="Table2" sheetId="2" r:id="rId2"/>
    <sheet name="Table3" sheetId="3" r:id="rId3"/>
    <sheet name="Table4" sheetId="4" r:id="rId4"/>
    <sheet name="Table5" sheetId="5" r:id="rId5"/>
    <sheet name="Table6" sheetId="6" r:id="rId6"/>
    <sheet name="Table7" sheetId="22" r:id="rId7"/>
    <sheet name="Table8" sheetId="7" r:id="rId8"/>
    <sheet name="Table9" sheetId="21" r:id="rId9"/>
    <sheet name="Table10" sheetId="9" r:id="rId10"/>
    <sheet name="Table11" sheetId="10" r:id="rId11"/>
    <sheet name="Table12" sheetId="11" r:id="rId12"/>
    <sheet name="Table13" sheetId="12" r:id="rId13"/>
    <sheet name="Table14" sheetId="23" r:id="rId14"/>
    <sheet name="Table15" sheetId="13" r:id="rId15"/>
    <sheet name="Table16" sheetId="18" r:id="rId16"/>
    <sheet name="Table17" sheetId="19" r:id="rId17"/>
    <sheet name="Table18" sheetId="20" r:id="rId18"/>
    <sheet name="Table19" sheetId="24" r:id="rId19"/>
  </sheets>
  <definedNames>
    <definedName name="_xlnm.Database" localSheetId="1">#REF!</definedName>
    <definedName name="_xlnm.Database" localSheetId="8">#REF!</definedName>
    <definedName name="_xlnm.Database">#REF!</definedName>
    <definedName name="_xlnm.Print_Area" localSheetId="9">Table10!$A$1:$G$79</definedName>
    <definedName name="_xlnm.Print_Area" localSheetId="15">Table16!$A$1:$L$26</definedName>
    <definedName name="_xlnm.Print_Area" localSheetId="17">Table18!$A$1:$F$23</definedName>
    <definedName name="_xlnm.Print_Area" localSheetId="2">Table3!$A$1:$G$86</definedName>
    <definedName name="_xlnm.Print_Area" localSheetId="3">Table4!$A$1:$E$80</definedName>
    <definedName name="_xlnm.Print_Area" localSheetId="8">Table9!$A$1:$L$26</definedName>
    <definedName name="sss" localSheetId="1">#REF!</definedName>
    <definedName name="sss" localSheetId="8">#REF!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9" l="1"/>
  <c r="F28" i="19"/>
  <c r="F27" i="19"/>
  <c r="F26" i="19"/>
  <c r="F25" i="19"/>
  <c r="F24" i="19"/>
  <c r="F23" i="19"/>
  <c r="F22" i="19"/>
  <c r="F21" i="19"/>
  <c r="F20" i="19"/>
  <c r="F19" i="19"/>
  <c r="F18" i="19"/>
  <c r="F17" i="19"/>
  <c r="F16" i="19"/>
  <c r="F15" i="19"/>
  <c r="F14" i="19"/>
  <c r="F13" i="19"/>
  <c r="F12" i="19"/>
  <c r="F11" i="19"/>
  <c r="F10" i="19"/>
  <c r="F9" i="19"/>
  <c r="F7" i="19"/>
</calcChain>
</file>

<file path=xl/sharedStrings.xml><?xml version="1.0" encoding="utf-8"?>
<sst xmlns="http://schemas.openxmlformats.org/spreadsheetml/2006/main" count="1285" uniqueCount="416">
  <si>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</si>
  <si>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</si>
  <si>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</si>
  <si>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</si>
  <si>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</si>
  <si>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</si>
  <si>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</si>
  <si>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</si>
  <si>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</si>
  <si>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</si>
  <si>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</si>
  <si>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</si>
  <si>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</si>
  <si>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</si>
  <si>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</si>
  <si>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</si>
  <si>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</si>
  <si>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</si>
  <si>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</si>
  <si>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</si>
  <si>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</si>
  <si>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</si>
  <si>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</si>
  <si>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</si>
  <si>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</si>
  <si>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</si>
  <si>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</si>
  <si>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</si>
  <si>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</si>
  <si>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</si>
  <si>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</si>
  <si>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</si>
  <si>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</si>
  <si>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</si>
  <si>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</si>
  <si>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</si>
  <si>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</si>
  <si>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</si>
  <si>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</si>
  <si>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</si>
  <si>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</si>
  <si>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Processed Food and Beverages</t>
  </si>
  <si>
    <t>Articles of Apparel and Clothing Accessories</t>
  </si>
  <si>
    <t>Pineapple and Pineapple Products</t>
  </si>
  <si>
    <t>Travel Goods and Handbags</t>
  </si>
  <si>
    <t>Woodcrafts and Furniture</t>
  </si>
  <si>
    <t>Processed Tropical Fruits</t>
  </si>
  <si>
    <t>Seaweeds and Carageenan</t>
  </si>
  <si>
    <t>Non-Metallic Mineral Manufactures</t>
  </si>
  <si>
    <t>Copper Concentrates</t>
  </si>
  <si>
    <t>Textile Yarns/Fabrics</t>
  </si>
  <si>
    <t>Unmanufactured Tobacco</t>
  </si>
  <si>
    <t>Other Products Manufactured from Materials Imported on Consignment Basis</t>
  </si>
  <si>
    <t>Lumber</t>
  </si>
  <si>
    <t>Natural Rubber</t>
  </si>
  <si>
    <t>Footwear</t>
  </si>
  <si>
    <t>Activated Carbon</t>
  </si>
  <si>
    <t>Iron Ore Agglomerates</t>
  </si>
  <si>
    <t>Other Agro-based</t>
  </si>
  <si>
    <t>Other Forest Products</t>
  </si>
  <si>
    <t>Plywood</t>
  </si>
  <si>
    <t>Other Fruits and Vegetables</t>
  </si>
  <si>
    <t>Basketworks</t>
  </si>
  <si>
    <t>Copra Oil Cake or Meal</t>
  </si>
  <si>
    <t>Christmas Decor</t>
  </si>
  <si>
    <t>Fine Jewelry</t>
  </si>
  <si>
    <t>Shrimps and Prawns, Fresh, Chilled or Frozen</t>
  </si>
  <si>
    <t>Abaca Fibers</t>
  </si>
  <si>
    <t>Mangoes</t>
  </si>
  <si>
    <t>Other Coconut Product</t>
  </si>
  <si>
    <t>Others</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</si>
  <si>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</si>
  <si>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</si>
  <si>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</si>
  <si>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</si>
  <si>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</si>
  <si>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</si>
  <si>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</si>
  <si>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</si>
  <si>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</si>
  <si>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</si>
  <si>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</si>
  <si>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</si>
  <si>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</si>
  <si>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</si>
  <si>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</si>
  <si>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</si>
  <si>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</si>
  <si>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</si>
  <si>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</si>
  <si>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</si>
  <si>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</si>
  <si>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</si>
  <si>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</si>
  <si>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</si>
  <si>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</si>
  <si>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</si>
  <si>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</si>
  <si>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</si>
  <si>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</si>
  <si>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</si>
  <si>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</si>
  <si>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</si>
  <si>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</si>
  <si>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</si>
  <si>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</si>
  <si>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</si>
  <si>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</si>
  <si>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</si>
  <si>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</si>
  <si>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</si>
  <si>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</si>
  <si>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</si>
  <si>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</si>
  <si>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</si>
  <si>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</si>
  <si>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</si>
  <si>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</si>
  <si>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</si>
  <si>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</si>
  <si>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</si>
  <si>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</si>
  <si>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</si>
  <si>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</si>
  <si>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</si>
  <si>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</si>
  <si>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</si>
  <si>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</si>
  <si>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</si>
  <si>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</si>
  <si>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</si>
  <si>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</si>
  <si>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</si>
  <si>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China, People's Republic of                                                                                                                                                                                                                                   </t>
  </si>
  <si>
    <t xml:space="preserve">Singapore                                                                                                                                                                                                                                                     </t>
  </si>
  <si>
    <t xml:space="preserve">Taiwan                                                                                                                                                                                                                                                        </t>
  </si>
  <si>
    <t xml:space="preserve">Korea, Republic of                                                                                                                                                                                                                                            </t>
  </si>
  <si>
    <t xml:space="preserve">Netherlands                                                                                                                                                                                                                                                   </t>
  </si>
  <si>
    <t xml:space="preserve">Germany                                                                                                                                                                                                                                                       </t>
  </si>
  <si>
    <t xml:space="preserve">Thailand                                                                                                                                                                                                                                                      </t>
  </si>
  <si>
    <t>Other Countries</t>
  </si>
  <si>
    <t xml:space="preserve">Vietnam                                                                                                                                                                                                                                                       </t>
  </si>
  <si>
    <t xml:space="preserve">Mexico                                                                                                                                                                                                                                                        </t>
  </si>
  <si>
    <t xml:space="preserve">France                                                                                                                                                                                                                                                        </t>
  </si>
  <si>
    <t xml:space="preserve">Australia                                                                                                                                                                                                                                                     </t>
  </si>
  <si>
    <t xml:space="preserve">India                                                                                                                                                                                                                                                         </t>
  </si>
  <si>
    <t xml:space="preserve">Canada                                                                                                                                                                                                                                                        </t>
  </si>
  <si>
    <t xml:space="preserve">Indonesia                                                                                                                                                                                                                                                     </t>
  </si>
  <si>
    <t xml:space="preserve">UK Great Britain and N. Ireland                                                                                                                                                                                                                               </t>
  </si>
  <si>
    <t xml:space="preserve">United Arab Emirates                                                                                                                                                                                                                                          </t>
  </si>
  <si>
    <t>Details may not add up to total due to rounding.</t>
  </si>
  <si>
    <t>Economic Bloc</t>
  </si>
  <si>
    <t>Total Imports</t>
  </si>
  <si>
    <t>Mineral Fuels, Lubricants and Related Materials</t>
  </si>
  <si>
    <t>Transport Equipment</t>
  </si>
  <si>
    <t>Industrial Machinery and Equipment</t>
  </si>
  <si>
    <t>Miscellaneous Manufactured Articles</t>
  </si>
  <si>
    <t>Cereals and Cereal Preparations</t>
  </si>
  <si>
    <t>Organic and Inorganic Chemicals</t>
  </si>
  <si>
    <t>Feeding Stuff For Animals (Not Including Unmilled Cereals)</t>
  </si>
  <si>
    <t>Metal Products</t>
  </si>
  <si>
    <t>Medicinal and Pharmaceutical Products</t>
  </si>
  <si>
    <t>Chemical Materials and Products, n.e.s.</t>
  </si>
  <si>
    <t>Dairy Products</t>
  </si>
  <si>
    <t>Metalliferous Ores and Metal Scrap</t>
  </si>
  <si>
    <t>Paper and Paper Products</t>
  </si>
  <si>
    <t>Professional, Scientific and Controlling Instruments; Photographic and Optical Goods, n.e.s.; Watches and Clocks</t>
  </si>
  <si>
    <t>Power Generating and Specialized Machinery</t>
  </si>
  <si>
    <t>Other chemicals</t>
  </si>
  <si>
    <t>Fertilizers, Manufactured</t>
  </si>
  <si>
    <t>Non-Ferrous Metal</t>
  </si>
  <si>
    <t>Articles of Apparel, accessories</t>
  </si>
  <si>
    <t>Corn</t>
  </si>
  <si>
    <t>Other Crude Materials, inedible</t>
  </si>
  <si>
    <t>Dyeing, Tanning and Coloring Materials</t>
  </si>
  <si>
    <t>Rubber Manufacture</t>
  </si>
  <si>
    <t>Other Manufactured Goods</t>
  </si>
  <si>
    <t>Home Appliances</t>
  </si>
  <si>
    <t>Beverages and Tobacco Manufactures</t>
  </si>
  <si>
    <t>Tobacco, unmanufactured</t>
  </si>
  <si>
    <t>Other Special Transactions</t>
  </si>
  <si>
    <t>Office and EDP Machines</t>
  </si>
  <si>
    <t>Artificial Resins</t>
  </si>
  <si>
    <t>Chemical Compounds</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</si>
  <si>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</si>
  <si>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</si>
  <si>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</si>
  <si>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</si>
  <si>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</si>
  <si>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</si>
  <si>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</si>
  <si>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</si>
  <si>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</si>
  <si>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</si>
  <si>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</si>
  <si>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</si>
  <si>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</si>
  <si>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</si>
  <si>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</si>
  <si>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</si>
  <si>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</si>
  <si>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</si>
  <si>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</si>
  <si>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</si>
  <si>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</si>
  <si>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</si>
  <si>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</si>
  <si>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</si>
  <si>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</si>
  <si>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</si>
  <si>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</si>
  <si>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</si>
  <si>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</si>
  <si>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</si>
  <si>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</si>
  <si>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</si>
  <si>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</si>
  <si>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</si>
  <si>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</si>
  <si>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</si>
  <si>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</si>
  <si>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</si>
  <si>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</si>
  <si>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</si>
  <si>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</si>
  <si>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</si>
  <si>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</si>
  <si>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Brazil                                                                                                                                                                                                                                                        </t>
  </si>
  <si>
    <t xml:space="preserve">Saudi Arabia                                                                                                                                                                                                                                                  </t>
  </si>
  <si>
    <t xml:space="preserve">Iraq                                                                                                                                                                                                                                                          </t>
  </si>
  <si>
    <t xml:space="preserve"> </t>
  </si>
  <si>
    <t>Total</t>
  </si>
  <si>
    <t xml:space="preserve">Japan                                                                                                                                                                                                                                                         </t>
  </si>
  <si>
    <t xml:space="preserve">Malaysia                                                                                                                                                                                                                                                      </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</si>
  <si>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</si>
  <si>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</si>
  <si>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</si>
  <si>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 xml:space="preserve">Rest of the World </t>
    </r>
    <r>
      <rPr>
        <vertAlign val="superscript"/>
        <sz val="10"/>
        <rFont val="Arial"/>
        <family val="2"/>
      </rPr>
      <t>5/</t>
    </r>
  </si>
  <si>
    <r>
      <t xml:space="preserve">November </t>
    </r>
    <r>
      <rPr>
        <b/>
        <vertAlign val="superscript"/>
        <sz val="10"/>
        <rFont val="Arial"/>
        <family val="2"/>
      </rPr>
      <t>p</t>
    </r>
  </si>
  <si>
    <r>
      <t xml:space="preserve">Jan-Nov </t>
    </r>
    <r>
      <rPr>
        <b/>
        <vertAlign val="superscript"/>
        <sz val="10"/>
        <rFont val="Arial"/>
        <family val="2"/>
      </rPr>
      <t>p</t>
    </r>
  </si>
  <si>
    <t>Table 1. Philippine Total Trade, Imports, Exports, and Balance of Trade in Goods by Month and Year: 2020-2022</t>
  </si>
  <si>
    <t xml:space="preserve"> (FOB Value in million USD)</t>
  </si>
  <si>
    <t>Total
Trade</t>
  </si>
  <si>
    <r>
      <t>2022</t>
    </r>
    <r>
      <rPr>
        <vertAlign val="superscript"/>
        <sz val="10"/>
        <color rgb="FF000000"/>
        <rFont val="Arial"/>
        <family val="2"/>
      </rPr>
      <t>r</t>
    </r>
  </si>
  <si>
    <r>
      <t>2021</t>
    </r>
    <r>
      <rPr>
        <vertAlign val="superscript"/>
        <sz val="10"/>
        <color rgb="FF000000"/>
        <rFont val="Arial"/>
        <family val="2"/>
      </rPr>
      <t>r</t>
    </r>
  </si>
  <si>
    <r>
      <t>2022</t>
    </r>
    <r>
      <rPr>
        <vertAlign val="superscript"/>
        <sz val="10"/>
        <color rgb="FF000000"/>
        <rFont val="Arial"/>
        <family val="2"/>
      </rPr>
      <t>p</t>
    </r>
  </si>
  <si>
    <t>p - preliminary</t>
  </si>
  <si>
    <t>r -  revised</t>
  </si>
  <si>
    <t>2021 import figure for the months of June to December, except November and 2022 import figures for the months of January to May were revised due to exclusion of duplicate transactions identified by the Bureau of Customs (BOC)</t>
  </si>
  <si>
    <t>Source: Philippine Statistics Authority</t>
  </si>
  <si>
    <t>Table 2. Growth Rates of Value of Total Trade, Imports, Exports, and Balance of Trade in Goods by Month and Year: Philippines, 2020-2022</t>
  </si>
  <si>
    <t>(FOB Value in million USD)</t>
  </si>
  <si>
    <t>Growth Rate
 (%)</t>
  </si>
  <si>
    <t>Percent Share
(%)</t>
  </si>
  <si>
    <r>
      <t xml:space="preserve">Ignition Wiring Set and Other Wiring Sets Used in Vehicles, Aircrafts and Ships </t>
    </r>
    <r>
      <rPr>
        <vertAlign val="superscript"/>
        <sz val="10"/>
        <rFont val="Arial"/>
        <family val="2"/>
      </rPr>
      <t>1/</t>
    </r>
  </si>
  <si>
    <t>Cathodes and Sections Of Cathodes, Of Refined Copper</t>
  </si>
  <si>
    <t>Electronic Equipment and Parts</t>
  </si>
  <si>
    <r>
      <t xml:space="preserve">Coconut Oil </t>
    </r>
    <r>
      <rPr>
        <vertAlign val="superscript"/>
        <sz val="10"/>
        <rFont val="Arial"/>
        <family val="2"/>
      </rPr>
      <t>2/</t>
    </r>
  </si>
  <si>
    <r>
      <t xml:space="preserve">Metal Components </t>
    </r>
    <r>
      <rPr>
        <vertAlign val="superscript"/>
        <sz val="10"/>
        <rFont val="Arial"/>
        <family val="2"/>
      </rPr>
      <t>3/</t>
    </r>
  </si>
  <si>
    <t>Top Ten Exports Total</t>
  </si>
  <si>
    <r>
      <t xml:space="preserve">Gold </t>
    </r>
    <r>
      <rPr>
        <vertAlign val="superscript"/>
        <sz val="10"/>
        <rFont val="Arial"/>
        <family val="2"/>
      </rPr>
      <t>4/</t>
    </r>
  </si>
  <si>
    <t>Miscellaneous Manufactured Articles, n.e.s.</t>
  </si>
  <si>
    <t>Fish, Fresh or Preserved Of Which; Shrimps and Prawns</t>
  </si>
  <si>
    <r>
      <t xml:space="preserve">Tuna </t>
    </r>
    <r>
      <rPr>
        <vertAlign val="superscript"/>
        <sz val="10"/>
        <rFont val="Arial"/>
        <family val="2"/>
      </rPr>
      <t>5/</t>
    </r>
  </si>
  <si>
    <r>
      <t xml:space="preserve">Special Transactions </t>
    </r>
    <r>
      <rPr>
        <vertAlign val="superscript"/>
        <sz val="10"/>
        <rFont val="Arial"/>
        <family val="2"/>
      </rPr>
      <t>6/</t>
    </r>
  </si>
  <si>
    <t>Baby Carriage, Toys, Games, and Sporting Goods</t>
  </si>
  <si>
    <t xml:space="preserve">Ceramic Tiles and Decor </t>
  </si>
  <si>
    <t>1/ - consists only of electrical wiring harness for motor vehicles</t>
  </si>
  <si>
    <t>2/ - includes crude and refined</t>
  </si>
  <si>
    <t>3/ - excludes brakes and servo-brakes</t>
  </si>
  <si>
    <t>4/ - extracted from copper ores and concentrates</t>
  </si>
  <si>
    <t>5/ - includes fresh, frozen, prepared or preserved in airtight containers</t>
  </si>
  <si>
    <t>6/ - replacements and goods returned to the country whence exported</t>
  </si>
  <si>
    <t>0.0 - percent shares less than 0.05 but not equal to zero</t>
  </si>
  <si>
    <t>n.e.s. - Not Elsewhere Specified</t>
  </si>
  <si>
    <t>Growth Rate 
(%)</t>
  </si>
  <si>
    <t>Jan-Nov</t>
  </si>
  <si>
    <r>
      <t>Table 3. Philippine Exports by Commodity Group: November 2021 and 2022</t>
    </r>
    <r>
      <rPr>
        <vertAlign val="superscript"/>
        <sz val="10"/>
        <color theme="1"/>
        <rFont val="Arial"/>
        <family val="2"/>
      </rPr>
      <t>p</t>
    </r>
  </si>
  <si>
    <r>
      <t>Table 4. Philippine Exports by Commodity Group: January to November, 2021 and 2022</t>
    </r>
    <r>
      <rPr>
        <vertAlign val="superscript"/>
        <sz val="10"/>
        <color theme="1"/>
        <rFont val="Arial"/>
        <family val="2"/>
      </rPr>
      <t>p</t>
    </r>
  </si>
  <si>
    <t>Growth Rate
(%)</t>
  </si>
  <si>
    <r>
      <t>Table 5. Philippine Exports by Major Type of Goods: November 2021 and 2022</t>
    </r>
    <r>
      <rPr>
        <vertAlign val="superscript"/>
        <sz val="10"/>
        <rFont val="Arial"/>
        <family val="2"/>
      </rPr>
      <t>p</t>
    </r>
  </si>
  <si>
    <t>Baby Carriage, Toys, Games and Sporting Goods</t>
  </si>
  <si>
    <t>a - no export data</t>
  </si>
  <si>
    <t>b - growth rate more than 1,000 percent</t>
  </si>
  <si>
    <t>- no percent shares/no growth rates</t>
  </si>
  <si>
    <t>0.00 - less than $5000</t>
  </si>
  <si>
    <r>
      <t>Table 6. Philippine Exports by Major Type of Goods: January to November, 2021 and 2022</t>
    </r>
    <r>
      <rPr>
        <vertAlign val="superscript"/>
        <sz val="10"/>
        <rFont val="Arial"/>
        <family val="2"/>
      </rPr>
      <t>p</t>
    </r>
  </si>
  <si>
    <t>- no growth rates</t>
  </si>
  <si>
    <t>Type of Personal Protective Equipment and Medical Supplies</t>
  </si>
  <si>
    <t>Value</t>
  </si>
  <si>
    <t>Month-on-Month
Growth Rate 
(%)</t>
  </si>
  <si>
    <t>Year-on-Year
Growth Rate 
(%)</t>
  </si>
  <si>
    <t>Personal Protective Equipment and Medical Supplies</t>
  </si>
  <si>
    <t>Face shield</t>
  </si>
  <si>
    <t>Protective Clothing</t>
  </si>
  <si>
    <t>Testing Kits</t>
  </si>
  <si>
    <t>Safety headgear</t>
  </si>
  <si>
    <t>Surgical gloves</t>
  </si>
  <si>
    <t>Surgical Face mask</t>
  </si>
  <si>
    <t>Other Face mask</t>
  </si>
  <si>
    <r>
      <t>Table 7.  Philippine Exports of Personal Protective Equipment and Medical Supplies: November 2021, October 2022</t>
    </r>
    <r>
      <rPr>
        <vertAlign val="superscript"/>
        <sz val="10"/>
        <rFont val="Arial"/>
        <family val="2"/>
      </rPr>
      <t>r</t>
    </r>
    <r>
      <rPr>
        <sz val="10"/>
        <rFont val="Arial"/>
        <family val="2"/>
      </rPr>
      <t>, and November 2022</t>
    </r>
    <r>
      <rPr>
        <vertAlign val="superscript"/>
        <sz val="10"/>
        <rFont val="Arial"/>
        <family val="2"/>
      </rPr>
      <t>p</t>
    </r>
  </si>
  <si>
    <t>November 2021</t>
  </si>
  <si>
    <r>
      <t xml:space="preserve">November 2022 </t>
    </r>
    <r>
      <rPr>
        <b/>
        <vertAlign val="superscript"/>
        <sz val="10"/>
        <rFont val="Arial"/>
        <family val="2"/>
      </rPr>
      <t>p</t>
    </r>
  </si>
  <si>
    <r>
      <t xml:space="preserve">October 2022 </t>
    </r>
    <r>
      <rPr>
        <b/>
        <vertAlign val="superscript"/>
        <sz val="10"/>
        <rFont val="Arial"/>
        <family val="2"/>
      </rPr>
      <t>r</t>
    </r>
  </si>
  <si>
    <t>2022</t>
  </si>
  <si>
    <t>Annual Growth Rate
(%)</t>
  </si>
  <si>
    <r>
      <t>Table 8. Philippine Export Statistics for the Top Ten Countries: November 2021 and 2022</t>
    </r>
    <r>
      <rPr>
        <vertAlign val="superscript"/>
        <sz val="10"/>
        <color theme="1"/>
        <rFont val="Arial"/>
        <family val="2"/>
      </rPr>
      <t>p</t>
    </r>
  </si>
  <si>
    <t>United States of America</t>
  </si>
  <si>
    <t>Japan</t>
  </si>
  <si>
    <t>Malaysia</t>
  </si>
  <si>
    <t>Annual Growth Rate
 (%)</t>
  </si>
  <si>
    <r>
      <t>Table 9. Philippine Export Statistics for Selected Economic Blocs: November 2021 and 2022</t>
    </r>
    <r>
      <rPr>
        <vertAlign val="superscript"/>
        <sz val="10"/>
        <rFont val="Arial"/>
        <family val="2"/>
      </rPr>
      <t>p</t>
    </r>
  </si>
  <si>
    <r>
      <t>European Union (EU)</t>
    </r>
    <r>
      <rPr>
        <vertAlign val="superscript"/>
        <sz val="10"/>
        <rFont val="Arial"/>
        <family val="2"/>
      </rPr>
      <t xml:space="preserve"> 4/</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</si>
  <si>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</si>
  <si>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</si>
  <si>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</si>
  <si>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</si>
  <si>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</si>
  <si>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t>Other Food and Live Animals</t>
  </si>
  <si>
    <r>
      <t xml:space="preserve">Telecommunication Equipment and Electrical Machinery </t>
    </r>
    <r>
      <rPr>
        <vertAlign val="superscript"/>
        <sz val="10"/>
        <rFont val="Arial"/>
        <family val="2"/>
      </rPr>
      <t>1/</t>
    </r>
  </si>
  <si>
    <t>Plastics in Primary and Non-Primary Forms</t>
  </si>
  <si>
    <t>Top Ten Imports Total</t>
  </si>
  <si>
    <t>Animal and Vegetable Oils and Fats</t>
  </si>
  <si>
    <r>
      <t xml:space="preserve">Textile Yarn, Fabrics, Made-Up Articles and Related Products </t>
    </r>
    <r>
      <rPr>
        <vertAlign val="superscript"/>
        <sz val="10"/>
        <rFont val="Arial"/>
        <family val="2"/>
      </rPr>
      <t>2/</t>
    </r>
  </si>
  <si>
    <t>Articles of Temporarily Imported and Exported</t>
  </si>
  <si>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</si>
  <si>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</si>
  <si>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</si>
  <si>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</si>
  <si>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</si>
  <si>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</si>
  <si>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</si>
  <si>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 no percent shares/no growth rate</t>
  </si>
  <si>
    <t>2021 figure for the months of June to December except November and 2022 figures for the months of January to May were revised due to exclusion of duplicate transactions identified by the Bureau of Customs (BOC)</t>
  </si>
  <si>
    <r>
      <t>Table 11. Philippine Imports by Commodity Group: January to November,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</si>
  <si>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Jan-Nov </t>
    </r>
    <r>
      <rPr>
        <b/>
        <vertAlign val="superscript"/>
        <sz val="10"/>
        <color theme="1"/>
        <rFont val="Arial"/>
        <family val="2"/>
      </rPr>
      <t>r</t>
    </r>
  </si>
  <si>
    <r>
      <t xml:space="preserve">Jan-Nov </t>
    </r>
    <r>
      <rPr>
        <b/>
        <vertAlign val="superscript"/>
        <sz val="10"/>
        <color theme="1"/>
        <rFont val="Arial"/>
        <family val="2"/>
      </rPr>
      <t>p</t>
    </r>
  </si>
  <si>
    <r>
      <t xml:space="preserve">Telecommunication Equipment and Electrical Machinery </t>
    </r>
    <r>
      <rPr>
        <vertAlign val="superscript"/>
        <sz val="10"/>
        <color theme="1"/>
        <rFont val="Arial"/>
        <family val="2"/>
      </rPr>
      <t>1/</t>
    </r>
  </si>
  <si>
    <r>
      <t xml:space="preserve">Textile Yarn, Fabrics, Made-Up Articles and Related Products </t>
    </r>
    <r>
      <rPr>
        <vertAlign val="superscript"/>
        <sz val="10"/>
        <color theme="1"/>
        <rFont val="Arial"/>
        <family val="2"/>
      </rPr>
      <t>2/</t>
    </r>
  </si>
  <si>
    <t>- no growth rate</t>
  </si>
  <si>
    <t>2021 figure for the months of June to December, except November and 2022 figures for the months of January to May were revised due to exclusion of duplicate transactions identified by the Bureau of Customs (BOC)</t>
  </si>
  <si>
    <r>
      <t xml:space="preserve">November </t>
    </r>
    <r>
      <rPr>
        <b/>
        <vertAlign val="superscript"/>
        <sz val="10"/>
        <color theme="1"/>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</si>
  <si>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</si>
  <si>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</si>
  <si>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</si>
  <si>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</si>
  <si>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</si>
  <si>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</si>
  <si>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</si>
  <si>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</si>
  <si>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color theme="1"/>
        <rFont val="Arial"/>
        <family val="2"/>
      </rPr>
      <t>1/</t>
    </r>
  </si>
  <si>
    <t xml:space="preserve">     Miscellaneous manufactures</t>
  </si>
  <si>
    <t xml:space="preserve">     Beverages and tobacco manufacture</t>
  </si>
  <si>
    <t xml:space="preserve">     Articles of apparel, accessories</t>
  </si>
  <si>
    <t>1/ - includes diesel fuel and fuel oils, light oils and preparations, aviation turbine fuel, and other mineral fuels, lubricant and related materials</t>
  </si>
  <si>
    <r>
      <t>Table 10. Philippine Imports by Commodity Group: November 2021 and 2022</t>
    </r>
    <r>
      <rPr>
        <vertAlign val="superscript"/>
        <sz val="10"/>
        <color theme="1"/>
        <rFont val="Arial"/>
        <family val="2"/>
      </rPr>
      <t>p</t>
    </r>
  </si>
  <si>
    <r>
      <t>Table 12. Philippine Imports by Major Type of Goods: November 2021 and 2022</t>
    </r>
    <r>
      <rPr>
        <vertAlign val="superscript"/>
        <sz val="10"/>
        <color theme="1"/>
        <rFont val="Arial"/>
        <family val="2"/>
      </rPr>
      <t>p</t>
    </r>
  </si>
  <si>
    <r>
      <t>Table 13. Philippine Imports by Major Type of Goods: January to November,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</si>
  <si>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Type of Personal Protective Equipment and Medical Supplies including Covid Vaccine</t>
  </si>
  <si>
    <r>
      <t>COVID-19 Vaccine</t>
    </r>
    <r>
      <rPr>
        <vertAlign val="superscript"/>
        <sz val="10"/>
        <color theme="1"/>
        <rFont val="Arial"/>
        <family val="2"/>
      </rPr>
      <t>a</t>
    </r>
  </si>
  <si>
    <t>- no growth rate/no percent share</t>
  </si>
  <si>
    <t>r - revised</t>
  </si>
  <si>
    <t>a - imports on COVID-19 vaccines were based on Single Administrative Documents (SAD) collected from the Bureau of Customs (BOC)</t>
  </si>
  <si>
    <r>
      <t>Table 14.  Philippine Imports of Personal Protective Equipment and Medical Supplies including Covid Vaccine: November 2021, October 2022</t>
    </r>
    <r>
      <rPr>
        <vertAlign val="superscript"/>
        <sz val="10"/>
        <color theme="1"/>
        <rFont val="Arial"/>
        <family val="2"/>
      </rPr>
      <t>r</t>
    </r>
    <r>
      <rPr>
        <sz val="10"/>
        <color theme="1"/>
        <rFont val="Arial"/>
        <family val="2"/>
      </rPr>
      <t>, and November 2022</t>
    </r>
    <r>
      <rPr>
        <vertAlign val="superscript"/>
        <sz val="10"/>
        <color theme="1"/>
        <rFont val="Arial"/>
        <family val="2"/>
      </rPr>
      <t>p</t>
    </r>
  </si>
  <si>
    <r>
      <t xml:space="preserve">October 2022 </t>
    </r>
    <r>
      <rPr>
        <b/>
        <vertAlign val="superscript"/>
        <sz val="10"/>
        <color theme="1"/>
        <rFont val="Arial"/>
        <family val="2"/>
      </rPr>
      <t>r</t>
    </r>
  </si>
  <si>
    <r>
      <t xml:space="preserve">November 2022 </t>
    </r>
    <r>
      <rPr>
        <b/>
        <vertAlign val="superscript"/>
        <sz val="10"/>
        <color theme="1"/>
        <rFont val="Arial"/>
        <family val="2"/>
      </rPr>
      <t>p</t>
    </r>
  </si>
  <si>
    <t>2021</t>
  </si>
  <si>
    <r>
      <t>Table 15. Philippine Imports for the Top Ten Countries: November 2021 and 2022</t>
    </r>
    <r>
      <rPr>
        <vertAlign val="superscript"/>
        <sz val="10"/>
        <color theme="1"/>
        <rFont val="Arial"/>
        <family val="2"/>
      </rPr>
      <t>p</t>
    </r>
  </si>
  <si>
    <r>
      <t>Table 16. Philippine Import Statistics for Selected Economic Blocs: November 2021 and 2022</t>
    </r>
    <r>
      <rPr>
        <vertAlign val="superscript"/>
        <sz val="10"/>
        <color theme="1"/>
        <rFont val="Arial"/>
        <family val="2"/>
      </rPr>
      <t>p</t>
    </r>
  </si>
  <si>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</si>
  <si>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</si>
  <si>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</si>
  <si>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</si>
  <si>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r>
      <t>Table 17. Balance of Trade by Major Trading Partner: November 2022</t>
    </r>
    <r>
      <rPr>
        <vertAlign val="superscript"/>
        <sz val="10"/>
        <color theme="1"/>
        <rFont val="Arial"/>
        <family val="2"/>
      </rPr>
      <t>p</t>
    </r>
  </si>
  <si>
    <t xml:space="preserve">United States of America                                                                                                                                                                                                                                      </t>
  </si>
  <si>
    <r>
      <t>Table 18. Balance of Trade for Selected Economic Blocs: November 2022</t>
    </r>
    <r>
      <rPr>
        <vertAlign val="superscript"/>
        <sz val="10"/>
        <color theme="1"/>
        <rFont val="Arial"/>
        <family val="2"/>
      </rPr>
      <t>p</t>
    </r>
  </si>
  <si>
    <t>2/ - includes China, Hong Kong, Japan, Macau, Mongolia, Republic of Korea, and Taiwan</t>
  </si>
  <si>
    <t>Geographic Regions</t>
  </si>
  <si>
    <t>Exports to</t>
  </si>
  <si>
    <t>Imports from</t>
  </si>
  <si>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</si>
  <si>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</si>
  <si>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</si>
  <si>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</si>
  <si>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</si>
  <si>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Southern Africa </t>
    </r>
    <r>
      <rPr>
        <vertAlign val="superscript"/>
        <sz val="10"/>
        <color theme="1"/>
        <rFont val="Arial"/>
        <family val="2"/>
      </rPr>
      <t>13/</t>
    </r>
  </si>
  <si>
    <r>
      <t xml:space="preserve">Rest of the World (ROW) </t>
    </r>
    <r>
      <rPr>
        <vertAlign val="superscript"/>
        <sz val="10"/>
        <color theme="1"/>
        <rFont val="Arial"/>
        <family val="2"/>
      </rPr>
      <t>16/</t>
    </r>
  </si>
  <si>
    <t>1/ - includes People's Republic of China, Hong Kong, Macao, Taiwan, Japan, Mongolia, and Republic of Korea</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</si>
  <si>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</si>
  <si>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</si>
  <si>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</si>
  <si>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</si>
  <si>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13/ - includes Botswana, Eswatini, Lesotho, Namibia, Namibia, and South Africa</t>
  </si>
  <si>
    <t>16/ - includes all other countries not included in the geographic regions</t>
  </si>
  <si>
    <t>0.0 - percent share less than 0.05 but not equal to zero</t>
  </si>
  <si>
    <r>
      <t>Table 19. Philippine Total Trade, Exports, Imports, and Balance of Trade in Goods by Geographic Region: November 2021 and 2022</t>
    </r>
    <r>
      <rPr>
        <vertAlign val="superscript"/>
        <sz val="10"/>
        <color theme="1"/>
        <rFont val="Arial"/>
        <family val="2"/>
      </rPr>
      <t>p</t>
    </r>
  </si>
  <si>
    <r>
      <t>November 2022</t>
    </r>
    <r>
      <rPr>
        <b/>
        <vertAlign val="superscript"/>
        <sz val="10"/>
        <color theme="1"/>
        <rFont val="Arial"/>
        <family val="2"/>
      </rPr>
      <t>p</t>
    </r>
  </si>
  <si>
    <r>
      <t xml:space="preserve">South America </t>
    </r>
    <r>
      <rPr>
        <vertAlign val="superscript"/>
        <sz val="10"/>
        <color theme="1"/>
        <rFont val="Arial"/>
        <family val="2"/>
      </rPr>
      <t>6/</t>
    </r>
  </si>
  <si>
    <r>
      <t xml:space="preserve">Australia and New Zealand </t>
    </r>
    <r>
      <rPr>
        <vertAlign val="superscript"/>
        <sz val="10"/>
        <color theme="1"/>
        <rFont val="Arial"/>
        <family val="2"/>
      </rPr>
      <t>7/</t>
    </r>
  </si>
  <si>
    <r>
      <t xml:space="preserve">Southern Asia </t>
    </r>
    <r>
      <rPr>
        <vertAlign val="superscript"/>
        <sz val="10"/>
        <color theme="1"/>
        <rFont val="Arial"/>
        <family val="2"/>
      </rPr>
      <t>8/</t>
    </r>
  </si>
  <si>
    <r>
      <t xml:space="preserve">Northern Europe </t>
    </r>
    <r>
      <rPr>
        <vertAlign val="superscript"/>
        <sz val="10"/>
        <color theme="1"/>
        <rFont val="Arial"/>
        <family val="2"/>
      </rPr>
      <t>9/</t>
    </r>
  </si>
  <si>
    <r>
      <t xml:space="preserve">Southern Europe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</si>
  <si>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</si>
  <si>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</si>
  <si>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Eastern Africa </t>
    </r>
    <r>
      <rPr>
        <vertAlign val="superscript"/>
        <sz val="10"/>
        <color theme="1"/>
        <rFont val="Arial"/>
        <family val="2"/>
      </rPr>
      <t>14/</t>
    </r>
  </si>
  <si>
    <r>
      <t xml:space="preserve">Central Asia </t>
    </r>
    <r>
      <rPr>
        <vertAlign val="superscript"/>
        <sz val="10"/>
        <color theme="1"/>
        <rFont val="Arial"/>
        <family val="2"/>
      </rPr>
      <t>15/</t>
    </r>
  </si>
  <si>
    <t>6/ - includes Argentina, Bolivia (Plurinational State of), Bouvet Island, Bouvet Island, Brazil, Chile, Colombia, Ecuador, Falkland Islands (Malvinas), French Guiana, Guyana, Paraguay, Peru, South Georgia and the South Sandwich Islands, Suriname, Uruguay, and Venezuela (Bolivarian Republic of)</t>
  </si>
  <si>
    <t>7/ - includes Australia, Christmas Island, Cocos (Keeling) Islands, Heard Island and McDonald Islands, New Zealand, and Norfolk Island</t>
  </si>
  <si>
    <t>8/ - includes Afghanistan, Bangladesh, Bhutan, India, Iran (Islamic Republic of), Maldives, Nepal, Pakistan, and Sri Lanka</t>
  </si>
  <si>
    <t>9/ - includes Åland Islands, Channel Islands, Denmark, Estonia, Faeroe Islands, Finland, Iceland, Ireland, Latvia, Lithuania, Norway, Svalbard and Jan Mayen, Sweden, UK of Great Britain and N. Ireland</t>
  </si>
  <si>
    <t>10/ - includes Albania, Andorra, Bosnia and Herzegovina, Croatia, Gibraltar, Gibraltar, Greece, Holy See, Italy, Malta, Montenegro, North Macedonia, Portugal, San Marino, Serbia, Slovenia, and Spain</t>
  </si>
  <si>
    <t>11/ - includes Belarus, Bulgaria, Czechia, Hungary, Poland, Republic of Moldova, Romania, Russian Federation, Slovakia, and Ukraine</t>
  </si>
  <si>
    <t>12/ - includes Belize, Costa Rica, El Salvador, Guatemala, Honduras, Mexico, Nicaragua, Panama, and Panama Canal Zone</t>
  </si>
  <si>
    <t>14/ - includes British Indian Ocean Territory, British Indian Ocean Territory, Burundi, Comoros, Djibouti, Eritrea, Ethiopia, French Southern Territories, Kenya, Madagascar, Malawi, Mauritius, Mayotte, Mozambique, Réunion, Rwanda, Seychelles, Somalia, South Sudan, Uganda, United Republic of Tanzania, Zambia, and Zimbabwe</t>
  </si>
  <si>
    <t>15/ - includes Kazakhstan, Kyrgyzstan, Tajikistan, Turkmenistan, and Uzbekistan</t>
  </si>
  <si>
    <t>- no percent share/no growth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</si>
</sst>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_(* #,###.00,,_);_(* \(#,###.00,,\);_(* &quot;-&quot;??_);_(@_)"/>
    <numFmt numFmtId="177" formatCode="0.0"/>
    <numFmt numFmtId="178" formatCode="_(* #,###.00,,_);_(* \-#,###.00,,;_(* &quot;-&quot;??_);_(@_)"/>
    <numFmt numFmtId="179" formatCode="#,##0.0"/>
    <numFmt numFmtId="180" formatCode="_(* #,##0.00,,_);_(* \(#,##0.00,,\);_(* &quot;-&quot;??_);_(@_)"/>
    <numFmt numFmtId="181" formatCode="_(* #,##0.00,,_);_(* \-#,##0.00,,;_(* &quot;-&quot;??_);_(@_)"/>
    <numFmt numFmtId="182" formatCode="_(* #,##0.00_);_(* \(#,##0.00\);_(* &quot;-&quot;??_);_(@_)"/>
    <numFmt numFmtId="183" formatCode="#,##0.00_ ;\-#,##0.00\ "/>
  </numFmts>
  <fonts count="25" x14ac:knownFonts="1">
    <font>
      <sz val="11"/>
      <color theme="1"/>
      <name val="Calibri"/>
      <family val="2"/>
      <scheme val="minor"/>
    </font>
    <font>
      <sz val="10"/>
      <name val="Arial"/>
      <family val="2"/>
    </font>
    <font>
      <sz val="9"/>
      <name val="Arial"/>
      <family val="2"/>
    </font>
    <font>
      <sz val="11"/>
      <color theme="1"/>
      <name val="Calibri"/>
      <family val="2"/>
      <scheme val="minor"/>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b/>
      <vertAlign val="superscript"/>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vertAlign val="superscript"/>
      <sz val="10"/>
      <color rgb="FF000000"/>
      <name val="Arial"/>
      <family val="2"/>
    </font>
    <font>
      <vertAlign val="superscript"/>
      <sz val="10"/>
      <color theme="1"/>
      <name val="Arial"/>
      <family val="2"/>
    </font>
    <font>
      <sz val="9"/>
      <color theme="1"/>
      <name val="Arial"/>
      <family val="2"/>
    </font>
    <font>
      <b/>
      <sz val="9"/>
      <color theme="1"/>
      <name val="Arial"/>
      <family val="2"/>
    </font>
    <font>
      <sz val="9"/>
      <color theme="1"/>
      <name val="Calibri"/>
      <family val="2"/>
      <scheme val="minor"/>
    </font>
    <font>
      <sz val="9"/>
      <color theme="1"/>
      <name val="Calibri"/>
      <family val="2"/>
    </font>
    <font>
      <sz val="12"/>
      <color theme="1"/>
      <name val="Calibri"/>
      <family val="2"/>
      <scheme val="minor"/>
    </font>
  </fonts>
  <fills count="2">
    <fill>
      <patternFill patternType="none"/>
    </fill>
    <fill>
      <patternFill patternType="gray125"/>
    </fill>
  </fills>
  <borders count="33">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3">
    <xf numFmtId="0" fontId="0"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0" fontId="1" fillId="0" borderId="0"/>
    <xf numFmtId="0" fontId="1" fillId="0" borderId="0"/>
    <xf numFmtId="43" fontId="1" fillId="0" borderId="0" applyFont="0" applyFill="0" applyBorder="0" applyAlignment="0" applyProtection="0"/>
    <xf numFmtId="182" fontId="3" fillId="0" borderId="0" applyFont="0" applyFill="0" applyBorder="0" applyAlignment="0" applyProtection="0"/>
  </cellStyleXfs>
  <cellXfs count="644">
    <xf numFmtId="0" fontId="0" fillId="0" borderId="0" xfId="0"/>
    <xf numFmtId="0" fontId="1" fillId="0" borderId="0" xfId="2"/>
    <xf numFmtId="0" fontId="1" fillId="0" borderId="0" xfId="1"/>
    <xf numFmtId="0" fontId="2" fillId="0" borderId="0" xfId="2" applyFont="1"/>
    <xf numFmtId="167" fontId="1" fillId="0" borderId="0" xfId="3" applyNumberFormat="1" applyFont="1"/>
    <xf numFmtId="0" fontId="4" fillId="0" borderId="0" xfId="1" applyFont="1" applyAlignment="1">
      <alignment horizontal="left"/>
    </xf>
    <xf numFmtId="0" fontId="2" fillId="0" borderId="0" xfId="1" quotePrefix="1" applyFont="1" applyAlignment="1">
      <alignment horizontal="left"/>
    </xf>
    <xf numFmtId="0" fontId="1" fillId="0" borderId="0" xfId="1" applyAlignment="1">
      <alignment horizontal="centerContinuous"/>
    </xf>
    <xf numFmtId="0" fontId="6" fillId="0" borderId="0" xfId="1" applyFont="1" applyAlignment="1">
      <alignment horizontal="centerContinuous"/>
    </xf>
    <xf numFmtId="0" fontId="7" fillId="0" borderId="0" xfId="1" applyFont="1"/>
    <xf numFmtId="0" fontId="7" fillId="0" borderId="0" xfId="1" applyFont="1" applyAlignment="1">
      <alignment horizontal="centerContinuous"/>
    </xf>
    <xf numFmtId="0" fontId="8" fillId="0" borderId="0" xfId="0" applyFont="1" applyAlignment="1">
      <alignment horizontal="center"/>
    </xf>
    <xf numFmtId="0" fontId="10" fillId="0" borderId="0" xfId="0" applyFont="1"/>
    <xf numFmtId="0" fontId="7" fillId="0" borderId="0" xfId="1" applyFont="1" applyAlignment="1">
      <alignment horizontal="center"/>
    </xf>
    <xf numFmtId="0" fontId="7" fillId="0" borderId="20" xfId="1" applyFont="1" applyBorder="1"/>
    <xf numFmtId="1" fontId="1" fillId="0" borderId="20" xfId="1" quotePrefix="1" applyNumberFormat="1" applyBorder="1" applyAlignment="1">
      <alignment horizontal="left"/>
    </xf>
    <xf numFmtId="1" fontId="1" fillId="0" borderId="20" xfId="1" applyNumberFormat="1" applyBorder="1"/>
    <xf numFmtId="1" fontId="1" fillId="0" borderId="0" xfId="1" applyNumberFormat="1" applyAlignment="1">
      <alignment horizontal="center"/>
    </xf>
    <xf numFmtId="1" fontId="1" fillId="0" borderId="0" xfId="1" applyNumberFormat="1"/>
    <xf numFmtId="43" fontId="1" fillId="0" borderId="0" xfId="1" applyNumberFormat="1"/>
    <xf numFmtId="169" fontId="1" fillId="0" borderId="0" xfId="1" applyNumberFormat="1"/>
    <xf numFmtId="1" fontId="1" fillId="0" borderId="0" xfId="1" applyNumberFormat="1" applyAlignment="1">
      <alignment horizontal="left"/>
    </xf>
    <xf numFmtId="1" fontId="1" fillId="0" borderId="0" xfId="1" quotePrefix="1" applyNumberFormat="1" applyAlignment="1">
      <alignment horizontal="left"/>
    </xf>
    <xf numFmtId="43" fontId="1" fillId="0" borderId="0" xfId="3" applyFont="1"/>
    <xf numFmtId="176" fontId="1" fillId="0" borderId="0" xfId="1" applyNumberFormat="1"/>
    <xf numFmtId="0" fontId="1" fillId="0" borderId="17" xfId="1" applyBorder="1" applyAlignment="1">
      <alignment horizontal="center" vertical="center" wrapText="1"/>
    </xf>
    <xf numFmtId="0" fontId="1" fillId="0" borderId="18" xfId="1" applyBorder="1" applyAlignment="1">
      <alignment horizontal="center" vertical="center" wrapText="1"/>
    </xf>
    <xf numFmtId="0" fontId="6" fillId="0" borderId="20" xfId="1" applyFont="1" applyBorder="1" applyAlignment="1">
      <alignment horizontal="center"/>
    </xf>
    <xf numFmtId="171" fontId="6" fillId="0" borderId="21" xfId="3" applyNumberFormat="1" applyFont="1" applyFill="1" applyBorder="1" applyProtection="1"/>
    <xf numFmtId="171" fontId="7" fillId="0" borderId="21" xfId="3" applyNumberFormat="1" applyFont="1" applyFill="1" applyBorder="1" applyProtection="1"/>
    <xf numFmtId="171" fontId="1" fillId="0" borderId="21" xfId="1" applyNumberFormat="1" applyBorder="1"/>
    <xf numFmtId="43" fontId="7" fillId="0" borderId="0" xfId="1" applyNumberFormat="1" applyFont="1"/>
    <xf numFmtId="171" fontId="1" fillId="0" borderId="21" xfId="3" applyNumberFormat="1" applyFont="1" applyBorder="1"/>
    <xf numFmtId="0" fontId="7" fillId="0" borderId="16" xfId="1" applyFont="1" applyBorder="1" applyAlignment="1">
      <alignment horizontal="center"/>
    </xf>
    <xf numFmtId="1" fontId="1" fillId="0" borderId="23" xfId="1" quotePrefix="1" applyNumberFormat="1" applyBorder="1" applyAlignment="1">
      <alignment horizontal="left"/>
    </xf>
    <xf numFmtId="171" fontId="7" fillId="0" borderId="24" xfId="3" applyNumberFormat="1" applyFont="1" applyFill="1" applyBorder="1" applyProtection="1"/>
    <xf numFmtId="171" fontId="7" fillId="0" borderId="24" xfId="3" applyNumberFormat="1" applyFont="1" applyFill="1" applyBorder="1"/>
    <xf numFmtId="176" fontId="7" fillId="0" borderId="14" xfId="1" applyNumberFormat="1" applyFont="1" applyBorder="1"/>
    <xf numFmtId="43" fontId="7" fillId="0" borderId="0" xfId="3" applyFont="1" applyFill="1" applyBorder="1" applyProtection="1"/>
    <xf numFmtId="176" fontId="7" fillId="0" borderId="0" xfId="1" applyNumberFormat="1" applyFont="1"/>
    <xf numFmtId="0" fontId="7" fillId="0" borderId="0" xfId="1" applyFont="1" applyAlignment="1">
      <alignment horizontal="left"/>
    </xf>
    <xf numFmtId="43" fontId="7" fillId="0" borderId="0" xfId="3" applyFont="1" applyFill="1" applyBorder="1"/>
    <xf numFmtId="0" fontId="1" fillId="0" borderId="0" xfId="1" applyAlignment="1">
      <alignment horizontal="center"/>
    </xf>
    <xf numFmtId="39" fontId="7" fillId="0" borderId="0" xfId="1" applyNumberFormat="1" applyFont="1"/>
    <xf numFmtId="43" fontId="7" fillId="0" borderId="0" xfId="3" applyFont="1" applyBorder="1"/>
    <xf numFmtId="0" fontId="1" fillId="0" borderId="0" xfId="1" applyAlignment="1">
      <alignment horizontal="left"/>
    </xf>
    <xf numFmtId="40" fontId="1" fillId="0" borderId="0" xfId="1" applyNumberFormat="1"/>
    <xf numFmtId="0" fontId="10" fillId="0" borderId="0" xfId="0" applyFont="1" applyAlignment="1">
      <alignment horizontal="left"/>
    </xf>
    <xf numFmtId="1" fontId="5" fillId="0" borderId="0" xfId="1" applyNumberFormat="1" applyFont="1" applyAlignment="1">
      <alignment horizontal="center"/>
    </xf>
    <xf numFmtId="1" fontId="5" fillId="0" borderId="0" xfId="1" quotePrefix="1" applyNumberFormat="1" applyFont="1" applyAlignment="1">
      <alignment horizontal="center"/>
    </xf>
    <xf numFmtId="43" fontId="5" fillId="0" borderId="0" xfId="5" applyFont="1" applyAlignment="1">
      <alignment horizontal="right"/>
    </xf>
    <xf numFmtId="43" fontId="5" fillId="0" borderId="0" xfId="5" applyFont="1" applyAlignment="1">
      <alignment horizontal="center"/>
    </xf>
    <xf numFmtId="43" fontId="14" fillId="0" borderId="0" xfId="5" applyFont="1"/>
    <xf numFmtId="0" fontId="14" fillId="0" borderId="0" xfId="0" applyFont="1"/>
    <xf numFmtId="169" fontId="1" fillId="0" borderId="0" xfId="3" applyNumberFormat="1" applyFont="1" applyAlignment="1">
      <alignment horizontal="centerContinuous"/>
    </xf>
    <xf numFmtId="169" fontId="5" fillId="0" borderId="12" xfId="1" applyNumberFormat="1" applyFont="1" applyBorder="1" applyAlignment="1">
      <alignment horizontal="center" vertical="center"/>
    </xf>
    <xf numFmtId="169" fontId="5" fillId="0" borderId="15" xfId="1" quotePrefix="1" applyNumberFormat="1" applyFont="1" applyBorder="1" applyAlignment="1">
      <alignment horizontal="center" vertical="center"/>
    </xf>
    <xf numFmtId="0" fontId="1" fillId="0" borderId="17" xfId="2" applyBorder="1" applyAlignment="1">
      <alignment horizontal="center" vertical="center" wrapText="1"/>
    </xf>
    <xf numFmtId="0" fontId="5" fillId="0" borderId="0" xfId="1" applyFont="1" applyAlignment="1">
      <alignment horizontal="center"/>
    </xf>
    <xf numFmtId="170" fontId="5" fillId="0" borderId="0" xfId="3" applyNumberFormat="1" applyFont="1" applyBorder="1" applyAlignment="1">
      <alignment horizontal="center"/>
    </xf>
    <xf numFmtId="169" fontId="5" fillId="0" borderId="0" xfId="3" applyNumberFormat="1" applyFont="1" applyBorder="1" applyAlignment="1">
      <alignment horizontal="center"/>
    </xf>
    <xf numFmtId="169" fontId="5" fillId="0" borderId="0" xfId="3" applyNumberFormat="1" applyFont="1" applyBorder="1"/>
    <xf numFmtId="0" fontId="5" fillId="0" borderId="0" xfId="1" applyFont="1"/>
    <xf numFmtId="170" fontId="5" fillId="0" borderId="0" xfId="3" applyNumberFormat="1" applyFont="1" applyBorder="1"/>
    <xf numFmtId="170" fontId="1" fillId="0" borderId="0" xfId="3" applyNumberFormat="1" applyFont="1" applyBorder="1"/>
    <xf numFmtId="170" fontId="1" fillId="0" borderId="0" xfId="1" applyNumberFormat="1"/>
    <xf numFmtId="169" fontId="1" fillId="0" borderId="0" xfId="3" applyNumberFormat="1" applyFont="1" applyBorder="1"/>
    <xf numFmtId="170" fontId="1" fillId="0" borderId="0" xfId="3" quotePrefix="1" applyNumberFormat="1" applyFont="1" applyBorder="1" applyAlignment="1">
      <alignment horizontal="right"/>
    </xf>
    <xf numFmtId="170" fontId="5" fillId="0" borderId="0" xfId="3" quotePrefix="1" applyNumberFormat="1" applyFont="1" applyBorder="1" applyAlignment="1">
      <alignment horizontal="right"/>
    </xf>
    <xf numFmtId="43" fontId="5" fillId="0" borderId="0" xfId="3" applyFont="1"/>
    <xf numFmtId="170" fontId="1" fillId="0" borderId="0" xfId="3" quotePrefix="1" applyNumberFormat="1" applyFont="1" applyFill="1" applyBorder="1" applyAlignment="1">
      <alignment horizontal="right"/>
    </xf>
    <xf numFmtId="0" fontId="1" fillId="0" borderId="16" xfId="1" applyBorder="1" applyAlignment="1">
      <alignment horizontal="center"/>
    </xf>
    <xf numFmtId="1" fontId="1" fillId="0" borderId="16" xfId="1" applyNumberFormat="1" applyBorder="1"/>
    <xf numFmtId="170" fontId="1" fillId="0" borderId="16" xfId="3" applyNumberFormat="1" applyFont="1" applyBorder="1"/>
    <xf numFmtId="169" fontId="1" fillId="0" borderId="16" xfId="1" applyNumberFormat="1" applyBorder="1"/>
    <xf numFmtId="170" fontId="1" fillId="0" borderId="16" xfId="1" applyNumberFormat="1" applyBorder="1"/>
    <xf numFmtId="169" fontId="1" fillId="0" borderId="16" xfId="3" applyNumberFormat="1" applyFont="1" applyBorder="1"/>
    <xf numFmtId="169" fontId="1" fillId="0" borderId="0" xfId="3" applyNumberFormat="1" applyFont="1"/>
    <xf numFmtId="1" fontId="1" fillId="0" borderId="0" xfId="1" quotePrefix="1" applyNumberFormat="1"/>
    <xf numFmtId="0" fontId="5" fillId="0" borderId="0" xfId="2" applyFont="1"/>
    <xf numFmtId="43" fontId="1" fillId="0" borderId="17" xfId="3" applyFont="1" applyFill="1" applyBorder="1" applyAlignment="1"/>
    <xf numFmtId="172" fontId="1" fillId="0" borderId="17" xfId="3" quotePrefix="1" applyNumberFormat="1" applyFont="1" applyFill="1" applyBorder="1" applyAlignment="1"/>
    <xf numFmtId="169" fontId="1" fillId="0" borderId="17" xfId="3" applyNumberFormat="1" applyFont="1" applyFill="1" applyBorder="1" applyAlignment="1"/>
    <xf numFmtId="172" fontId="1" fillId="0" borderId="0" xfId="3" applyNumberFormat="1" applyFont="1" applyBorder="1"/>
    <xf numFmtId="0" fontId="1" fillId="0" borderId="16" xfId="2" applyBorder="1"/>
    <xf numFmtId="172" fontId="1" fillId="0" borderId="0" xfId="2" applyNumberFormat="1"/>
    <xf numFmtId="172" fontId="1" fillId="0" borderId="0" xfId="3" applyNumberFormat="1" applyFont="1"/>
    <xf numFmtId="0" fontId="1" fillId="0" borderId="17" xfId="2" applyBorder="1"/>
    <xf numFmtId="1" fontId="1" fillId="0" borderId="0" xfId="2" applyNumberFormat="1" applyAlignment="1">
      <alignment horizontal="left"/>
    </xf>
    <xf numFmtId="169" fontId="1" fillId="0" borderId="0" xfId="2" applyNumberFormat="1"/>
    <xf numFmtId="0" fontId="1" fillId="0" borderId="0" xfId="2" applyAlignment="1">
      <alignment vertical="top" wrapText="1"/>
    </xf>
    <xf numFmtId="0" fontId="1" fillId="0" borderId="0" xfId="2" applyAlignment="1">
      <alignment horizontal="center" vertical="center" wrapText="1"/>
    </xf>
    <xf numFmtId="1" fontId="5" fillId="0" borderId="0" xfId="2" applyNumberFormat="1" applyFont="1" applyAlignment="1">
      <alignment horizontal="center"/>
    </xf>
    <xf numFmtId="169" fontId="5" fillId="0" borderId="0" xfId="3" applyNumberFormat="1" applyFont="1"/>
    <xf numFmtId="1" fontId="1" fillId="0" borderId="0" xfId="2" applyNumberFormat="1" applyAlignment="1">
      <alignment horizontal="center"/>
    </xf>
    <xf numFmtId="1" fontId="1" fillId="0" borderId="0" xfId="2" applyNumberForma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1" fillId="0" borderId="0" xfId="2" quotePrefix="1" applyAlignment="1">
      <alignment horizontal="left" vertical="top" wrapText="1"/>
    </xf>
    <xf numFmtId="0" fontId="1" fillId="0" borderId="0" xfId="2" quotePrefix="1" applyAlignment="1">
      <alignment horizontal="left" vertical="top"/>
    </xf>
    <xf numFmtId="1" fontId="1" fillId="0" borderId="0" xfId="2" applyNumberFormat="1" applyAlignment="1">
      <alignment horizontal="center" vertical="top"/>
    </xf>
    <xf numFmtId="0" fontId="1" fillId="0" borderId="0" xfId="2" applyAlignment="1">
      <alignment horizontal="left" vertical="top" wrapText="1"/>
    </xf>
    <xf numFmtId="1" fontId="1" fillId="0" borderId="16" xfId="2" applyNumberFormat="1" applyBorder="1" applyAlignment="1">
      <alignment horizontal="center" vertical="top"/>
    </xf>
    <xf numFmtId="0" fontId="1" fillId="0" borderId="16" xfId="2" applyBorder="1" applyAlignment="1">
      <alignment horizontal="left" vertical="top" wrapText="1"/>
    </xf>
    <xf numFmtId="169" fontId="1" fillId="0" borderId="16" xfId="2" applyNumberFormat="1" applyBorder="1"/>
    <xf numFmtId="0" fontId="17" fillId="0" borderId="0" xfId="1" applyFont="1"/>
    <xf numFmtId="0" fontId="2" fillId="0" borderId="0" xfId="1" applyFont="1"/>
    <xf numFmtId="169" fontId="2" fillId="0" borderId="0" xfId="1" applyNumberFormat="1" applyFont="1"/>
    <xf numFmtId="1" fontId="2" fillId="0" borderId="0" xfId="1" applyNumberFormat="1" applyFont="1" applyAlignment="1">
      <alignment horizontal="center"/>
    </xf>
    <xf numFmtId="1" fontId="2" fillId="0" borderId="0" xfId="1" applyNumberFormat="1" applyFont="1" applyAlignment="1">
      <alignment wrapText="1"/>
    </xf>
    <xf numFmtId="0" fontId="1" fillId="0" borderId="0" xfId="1" applyAlignment="1">
      <alignment horizontal="left" wrapText="1"/>
    </xf>
    <xf numFmtId="1" fontId="2" fillId="0" borderId="0" xfId="1" applyNumberFormat="1" applyFont="1" applyAlignment="1">
      <alignment horizontal="left"/>
    </xf>
    <xf numFmtId="170" fontId="2" fillId="0" borderId="0" xfId="1" applyNumberFormat="1" applyFont="1"/>
    <xf numFmtId="170" fontId="17" fillId="0" borderId="0" xfId="1" applyNumberFormat="1" applyFont="1"/>
    <xf numFmtId="43" fontId="8" fillId="0" borderId="0" xfId="5" applyFont="1"/>
    <xf numFmtId="43" fontId="5" fillId="0" borderId="0" xfId="6" applyFont="1" applyAlignment="1">
      <alignment horizontal="right"/>
    </xf>
    <xf numFmtId="2" fontId="5" fillId="0" borderId="0" xfId="6" applyNumberFormat="1" applyFont="1" applyAlignment="1">
      <alignment horizontal="center"/>
    </xf>
    <xf numFmtId="0" fontId="5" fillId="0" borderId="0" xfId="1" applyFont="1" applyAlignment="1">
      <alignment horizontal="centerContinuous"/>
    </xf>
    <xf numFmtId="172" fontId="5" fillId="0" borderId="0" xfId="1" applyNumberFormat="1" applyFont="1" applyAlignment="1">
      <alignment horizontal="centerContinuous"/>
    </xf>
    <xf numFmtId="173" fontId="1" fillId="0" borderId="0" xfId="3" applyNumberFormat="1" applyFont="1" applyBorder="1"/>
    <xf numFmtId="169" fontId="1" fillId="0" borderId="0" xfId="3" applyNumberFormat="1" applyFont="1" applyBorder="1" applyAlignment="1">
      <alignment horizontal="centerContinuous"/>
    </xf>
    <xf numFmtId="0" fontId="1" fillId="0" borderId="0" xfId="3" applyNumberFormat="1" applyFont="1" applyBorder="1"/>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0" fontId="5" fillId="0" borderId="16" xfId="1" applyFont="1" applyBorder="1"/>
    <xf numFmtId="0" fontId="1" fillId="0" borderId="16" xfId="1" applyBorder="1"/>
    <xf numFmtId="172" fontId="5" fillId="0" borderId="16" xfId="1" applyNumberFormat="1" applyFont="1" applyBorder="1"/>
    <xf numFmtId="169" fontId="5" fillId="0" borderId="16" xfId="3" applyNumberFormat="1" applyFont="1" applyBorder="1"/>
    <xf numFmtId="172" fontId="1" fillId="0" borderId="0" xfId="1" applyNumberFormat="1"/>
    <xf numFmtId="43" fontId="5" fillId="0" borderId="16" xfId="3" applyFont="1" applyBorder="1" applyAlignment="1">
      <alignment horizontal="centerContinuous"/>
    </xf>
    <xf numFmtId="0" fontId="17" fillId="0" borderId="0" xfId="2" applyFont="1"/>
    <xf numFmtId="169" fontId="5" fillId="0" borderId="0" xfId="2" applyNumberFormat="1" applyFont="1"/>
    <xf numFmtId="170" fontId="2" fillId="0" borderId="0" xfId="2" applyNumberFormat="1" applyFont="1"/>
    <xf numFmtId="0" fontId="1" fillId="0" borderId="0" xfId="2" applyAlignment="1">
      <alignment horizontal="left" wrapText="1"/>
    </xf>
    <xf numFmtId="170" fontId="17" fillId="0" borderId="0" xfId="2" applyNumberFormat="1" applyFont="1"/>
    <xf numFmtId="0" fontId="6" fillId="0" borderId="9" xfId="1" applyFont="1" applyBorder="1"/>
    <xf numFmtId="164" fontId="7" fillId="0" borderId="9" xfId="1" applyNumberFormat="1" applyFont="1" applyBorder="1" applyAlignment="1">
      <alignment horizontal="right"/>
    </xf>
    <xf numFmtId="165" fontId="7" fillId="0" borderId="9" xfId="1" applyNumberFormat="1" applyFont="1" applyBorder="1" applyAlignment="1">
      <alignment horizontal="right"/>
    </xf>
    <xf numFmtId="166" fontId="7" fillId="0" borderId="0" xfId="1" quotePrefix="1" applyNumberFormat="1" applyFont="1"/>
    <xf numFmtId="0" fontId="6" fillId="0" borderId="0" xfId="1" applyFont="1"/>
    <xf numFmtId="0" fontId="7" fillId="0" borderId="10" xfId="1" applyFont="1" applyBorder="1"/>
    <xf numFmtId="164" fontId="7" fillId="0" borderId="10" xfId="1" applyNumberFormat="1" applyFont="1" applyBorder="1" applyAlignment="1">
      <alignment horizontal="right"/>
    </xf>
    <xf numFmtId="165" fontId="7" fillId="0" borderId="10" xfId="1" applyNumberFormat="1" applyFont="1" applyBorder="1" applyAlignment="1">
      <alignment horizontal="right"/>
    </xf>
    <xf numFmtId="168" fontId="1" fillId="0" borderId="0" xfId="1" applyNumberFormat="1"/>
    <xf numFmtId="0" fontId="14" fillId="0" borderId="17" xfId="0" applyFont="1" applyBorder="1"/>
    <xf numFmtId="0" fontId="8" fillId="0" borderId="18" xfId="0" applyFont="1" applyBorder="1" applyAlignment="1">
      <alignment horizontal="center"/>
    </xf>
    <xf numFmtId="43" fontId="14" fillId="0" borderId="18" xfId="0" applyNumberFormat="1" applyFont="1" applyBorder="1"/>
    <xf numFmtId="43" fontId="14" fillId="0" borderId="19" xfId="0" applyNumberFormat="1" applyFont="1" applyBorder="1"/>
    <xf numFmtId="169" fontId="14" fillId="0" borderId="13" xfId="0" applyNumberFormat="1" applyFont="1" applyBorder="1"/>
    <xf numFmtId="0" fontId="14" fillId="0" borderId="20" xfId="0" applyFont="1" applyBorder="1"/>
    <xf numFmtId="43" fontId="14" fillId="0" borderId="20" xfId="0" applyNumberFormat="1" applyFont="1" applyBorder="1"/>
    <xf numFmtId="43" fontId="14" fillId="0" borderId="21" xfId="0" applyNumberFormat="1" applyFont="1" applyBorder="1"/>
    <xf numFmtId="0" fontId="14" fillId="0" borderId="16" xfId="0" applyFont="1" applyBorder="1"/>
    <xf numFmtId="0" fontId="14" fillId="0" borderId="23" xfId="0" applyFont="1" applyBorder="1"/>
    <xf numFmtId="0" fontId="14" fillId="0" borderId="24" xfId="0" applyFont="1" applyBorder="1"/>
    <xf numFmtId="169" fontId="14" fillId="0" borderId="14" xfId="0" applyNumberFormat="1" applyFont="1" applyBorder="1"/>
    <xf numFmtId="43" fontId="7" fillId="0" borderId="19" xfId="3" quotePrefix="1" applyFont="1" applyFill="1" applyBorder="1" applyAlignment="1" applyProtection="1">
      <alignment horizontal="center"/>
    </xf>
    <xf numFmtId="176" fontId="7" fillId="0" borderId="13" xfId="3" quotePrefix="1" applyNumberFormat="1" applyFont="1" applyFill="1" applyBorder="1" applyAlignment="1" applyProtection="1">
      <alignment horizontal="center"/>
    </xf>
    <xf numFmtId="0" fontId="14" fillId="0" borderId="0" xfId="0" applyFont="1" applyAlignment="1">
      <alignment horizontal="left"/>
    </xf>
    <xf numFmtId="43" fontId="7" fillId="0" borderId="17" xfId="3" quotePrefix="1" applyFont="1" applyFill="1" applyBorder="1" applyAlignment="1" applyProtection="1">
      <alignment horizontal="center"/>
    </xf>
    <xf numFmtId="169" fontId="7" fillId="0" borderId="1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69" fontId="7" fillId="0" borderId="0" xfId="3" quotePrefix="1" applyNumberFormat="1" applyFont="1" applyFill="1" applyBorder="1" applyAlignment="1" applyProtection="1">
      <alignment horizontal="center"/>
    </xf>
    <xf numFmtId="0" fontId="1" fillId="0" borderId="0" xfId="2" applyAlignment="1">
      <alignment horizontal="left"/>
    </xf>
    <xf numFmtId="0" fontId="16" fillId="0" borderId="0" xfId="1" applyFont="1"/>
    <xf numFmtId="0" fontId="5" fillId="0" borderId="0" xfId="1" applyFont="1" applyAlignment="1">
      <alignment horizontal="center" wrapText="1"/>
    </xf>
    <xf numFmtId="171" fontId="5" fillId="0" borderId="0" xfId="3" applyNumberFormat="1" applyFont="1" applyBorder="1" applyAlignment="1">
      <alignment horizontal="right"/>
    </xf>
    <xf numFmtId="1" fontId="1" fillId="0" borderId="0" xfId="1" applyNumberFormat="1" applyAlignment="1">
      <alignment wrapText="1"/>
    </xf>
    <xf numFmtId="171" fontId="1" fillId="0" borderId="0" xfId="3" applyNumberFormat="1" applyFont="1"/>
    <xf numFmtId="1" fontId="1" fillId="0" borderId="0" xfId="1" applyNumberFormat="1" applyAlignment="1">
      <alignment horizontal="center" vertical="top" wrapText="1"/>
    </xf>
    <xf numFmtId="0" fontId="1" fillId="0" borderId="0" xfId="1" quotePrefix="1" applyAlignment="1">
      <alignment horizontal="left" vertical="top" wrapText="1"/>
    </xf>
    <xf numFmtId="171" fontId="5" fillId="0" borderId="0" xfId="3" applyNumberFormat="1" applyFont="1"/>
    <xf numFmtId="43" fontId="1" fillId="0" borderId="0" xfId="3" applyFont="1" applyBorder="1" applyAlignment="1">
      <alignment horizontal="right"/>
    </xf>
    <xf numFmtId="0" fontId="1" fillId="0" borderId="0" xfId="1" applyAlignment="1">
      <alignment vertical="top" wrapText="1"/>
    </xf>
    <xf numFmtId="4" fontId="1" fillId="0" borderId="0" xfId="1" quotePrefix="1" applyNumberFormat="1" applyAlignment="1">
      <alignment horizontal="left" wrapText="1"/>
    </xf>
    <xf numFmtId="1" fontId="1" fillId="0" borderId="16" xfId="1" applyNumberFormat="1" applyBorder="1" applyAlignment="1">
      <alignment horizontal="center"/>
    </xf>
    <xf numFmtId="1" fontId="1" fillId="0" borderId="16" xfId="1" applyNumberFormat="1" applyBorder="1" applyAlignment="1">
      <alignment wrapText="1"/>
    </xf>
    <xf numFmtId="171" fontId="1" fillId="0" borderId="16" xfId="1" applyNumberFormat="1" applyBorder="1"/>
    <xf numFmtId="43" fontId="1" fillId="0" borderId="16" xfId="1" applyNumberFormat="1" applyBorder="1"/>
    <xf numFmtId="0" fontId="1" fillId="0" borderId="0" xfId="2" applyAlignment="1">
      <alignment horizontal="center"/>
    </xf>
    <xf numFmtId="177" fontId="14" fillId="0" borderId="0" xfId="0" applyNumberFormat="1" applyFont="1"/>
    <xf numFmtId="0" fontId="5" fillId="0" borderId="0" xfId="2" applyFont="1" applyAlignment="1">
      <alignment horizontal="center"/>
    </xf>
    <xf numFmtId="1" fontId="5" fillId="0" borderId="0" xfId="2" applyNumberFormat="1" applyFont="1" applyAlignment="1">
      <alignment horizontal="center" vertical="top" wrapText="1"/>
    </xf>
    <xf numFmtId="4" fontId="1" fillId="0" borderId="0" xfId="2" quotePrefix="1" applyNumberFormat="1" applyAlignment="1">
      <alignment horizontal="left" wrapText="1"/>
    </xf>
    <xf numFmtId="1" fontId="1" fillId="0" borderId="16" xfId="2" applyNumberFormat="1" applyBorder="1" applyAlignment="1">
      <alignment horizontal="center" vertical="top" wrapText="1"/>
    </xf>
    <xf numFmtId="0" fontId="1" fillId="0" borderId="16" xfId="2" quotePrefix="1" applyBorder="1" applyAlignment="1">
      <alignment horizontal="left" vertical="top" wrapText="1"/>
    </xf>
    <xf numFmtId="43" fontId="1" fillId="0" borderId="0" xfId="3" applyFont="1" applyBorder="1" applyAlignment="1">
      <alignment horizontal="center"/>
    </xf>
    <xf numFmtId="1" fontId="1" fillId="0" borderId="0" xfId="2" applyNumberFormat="1" applyAlignment="1">
      <alignment wrapText="1"/>
    </xf>
    <xf numFmtId="170" fontId="1" fillId="0" borderId="0" xfId="2" applyNumberFormat="1"/>
    <xf numFmtId="1" fontId="1" fillId="0" borderId="0" xfId="2" applyNumberFormat="1" applyAlignment="1">
      <alignment horizontal="center" vertical="top" wrapText="1"/>
    </xf>
    <xf numFmtId="171" fontId="1" fillId="0" borderId="16" xfId="3" applyNumberFormat="1" applyFont="1" applyBorder="1"/>
    <xf numFmtId="43" fontId="1" fillId="0" borderId="16" xfId="3" applyFont="1" applyBorder="1" applyAlignment="1">
      <alignment horizontal="right"/>
    </xf>
    <xf numFmtId="169" fontId="1" fillId="0" borderId="16" xfId="3" applyNumberFormat="1" applyFont="1" applyBorder="1" applyAlignment="1">
      <alignment horizontal="center"/>
    </xf>
    <xf numFmtId="171" fontId="1" fillId="0" borderId="0" xfId="3" applyNumberFormat="1" applyFont="1" applyBorder="1"/>
    <xf numFmtId="170" fontId="5" fillId="0" borderId="0" xfId="2" applyNumberFormat="1" applyFont="1"/>
    <xf numFmtId="1" fontId="1" fillId="0" borderId="0" xfId="2" applyNumberFormat="1" applyAlignment="1">
      <alignment horizontal="left" wrapText="1"/>
    </xf>
    <xf numFmtId="37" fontId="7" fillId="0" borderId="9" xfId="1" applyNumberFormat="1" applyFont="1" applyBorder="1" applyAlignment="1">
      <alignment horizontal="right"/>
    </xf>
    <xf numFmtId="169" fontId="7" fillId="0" borderId="9" xfId="1" applyNumberFormat="1" applyFont="1" applyBorder="1" applyAlignment="1">
      <alignment horizontal="right"/>
    </xf>
    <xf numFmtId="0" fontId="7" fillId="0" borderId="9" xfId="1" applyFont="1" applyBorder="1" applyAlignment="1">
      <alignment horizontal="right"/>
    </xf>
    <xf numFmtId="169" fontId="1" fillId="0" borderId="9" xfId="1" applyNumberFormat="1" applyBorder="1"/>
    <xf numFmtId="37" fontId="7" fillId="0" borderId="10" xfId="1" applyNumberFormat="1" applyFont="1" applyBorder="1" applyAlignment="1">
      <alignment horizontal="right"/>
    </xf>
    <xf numFmtId="169" fontId="7" fillId="0" borderId="10" xfId="1" applyNumberFormat="1" applyFont="1" applyBorder="1" applyAlignment="1">
      <alignment horizontal="right"/>
    </xf>
    <xf numFmtId="169" fontId="1" fillId="0" borderId="10" xfId="1" applyNumberFormat="1" applyBorder="1"/>
    <xf numFmtId="0" fontId="5" fillId="0" borderId="12" xfId="1" applyFont="1" applyBorder="1" applyAlignment="1">
      <alignment horizontal="center" vertical="center" wrapText="1"/>
    </xf>
    <xf numFmtId="43" fontId="6" fillId="0" borderId="26" xfId="7" quotePrefix="1" applyFont="1" applyFill="1" applyBorder="1" applyAlignment="1" applyProtection="1">
      <alignment horizontal="center"/>
    </xf>
    <xf numFmtId="43" fontId="6" fillId="0" borderId="27" xfId="7" quotePrefix="1" applyFont="1" applyFill="1" applyBorder="1" applyAlignment="1" applyProtection="1">
      <alignment horizontal="center"/>
    </xf>
    <xf numFmtId="166" fontId="7" fillId="0" borderId="0" xfId="1" quotePrefix="1" applyNumberFormat="1" applyFont="1" applyAlignment="1">
      <alignment horizontal="right"/>
    </xf>
    <xf numFmtId="166" fontId="6" fillId="0" borderId="0" xfId="1" quotePrefix="1" applyNumberFormat="1" applyFont="1"/>
    <xf numFmtId="178" fontId="7" fillId="0" borderId="0" xfId="1" applyNumberFormat="1" applyFont="1"/>
    <xf numFmtId="178" fontId="7" fillId="0" borderId="0" xfId="1" applyNumberFormat="1" applyFont="1" applyAlignment="1">
      <alignment horizontal="right"/>
    </xf>
    <xf numFmtId="178" fontId="1" fillId="0" borderId="0" xfId="3" applyNumberFormat="1" applyFont="1" applyBorder="1"/>
    <xf numFmtId="178" fontId="1" fillId="0" borderId="0" xfId="1" applyNumberFormat="1"/>
    <xf numFmtId="37" fontId="4" fillId="0" borderId="0" xfId="1" applyNumberFormat="1" applyFont="1"/>
    <xf numFmtId="2" fontId="4" fillId="0" borderId="0" xfId="1" applyNumberFormat="1" applyFont="1"/>
    <xf numFmtId="43" fontId="6" fillId="0" borderId="7" xfId="7" quotePrefix="1" applyFont="1" applyFill="1" applyBorder="1" applyAlignment="1" applyProtection="1">
      <alignment horizontal="center"/>
    </xf>
    <xf numFmtId="43" fontId="6" fillId="0" borderId="28" xfId="7" quotePrefix="1" applyFont="1" applyFill="1" applyBorder="1" applyAlignment="1" applyProtection="1">
      <alignment horizontal="center"/>
    </xf>
    <xf numFmtId="179" fontId="7" fillId="0" borderId="0" xfId="3" applyNumberFormat="1" applyFont="1" applyBorder="1" applyAlignment="1" applyProtection="1"/>
    <xf numFmtId="179" fontId="7" fillId="0" borderId="0" xfId="3" applyNumberFormat="1" applyFont="1" applyBorder="1" applyAlignment="1" applyProtection="1">
      <alignment horizontal="right"/>
    </xf>
    <xf numFmtId="179" fontId="7" fillId="0" borderId="0" xfId="1" applyNumberFormat="1" applyFont="1" applyAlignment="1">
      <alignment horizontal="right"/>
    </xf>
    <xf numFmtId="179" fontId="1" fillId="0" borderId="0" xfId="1" applyNumberFormat="1"/>
    <xf numFmtId="169" fontId="1" fillId="0" borderId="0" xfId="7" applyNumberFormat="1" applyFont="1" applyFill="1"/>
    <xf numFmtId="49" fontId="5" fillId="0" borderId="12" xfId="1" quotePrefix="1" applyNumberFormat="1" applyFont="1" applyBorder="1" applyAlignment="1">
      <alignment horizontal="center" vertical="center"/>
    </xf>
    <xf numFmtId="177" fontId="5" fillId="0" borderId="12" xfId="1" quotePrefix="1" applyNumberFormat="1" applyFont="1" applyBorder="1" applyAlignment="1">
      <alignment horizontal="center" vertical="center" wrapText="1"/>
    </xf>
    <xf numFmtId="43" fontId="6" fillId="0" borderId="12" xfId="7" quotePrefix="1" applyFont="1" applyFill="1" applyBorder="1" applyAlignment="1" applyProtection="1">
      <alignment horizontal="center" vertical="center"/>
    </xf>
    <xf numFmtId="177" fontId="6" fillId="0" borderId="12" xfId="7" quotePrefix="1" applyNumberFormat="1" applyFont="1" applyFill="1" applyBorder="1" applyAlignment="1" applyProtection="1">
      <alignment horizontal="center" vertical="center"/>
    </xf>
    <xf numFmtId="169" fontId="6" fillId="0" borderId="15" xfId="7" quotePrefix="1" applyNumberFormat="1" applyFont="1" applyFill="1" applyBorder="1" applyAlignment="1" applyProtection="1">
      <alignment horizontal="center" vertical="center"/>
    </xf>
    <xf numFmtId="0" fontId="1" fillId="0" borderId="0" xfId="1" quotePrefix="1" applyAlignment="1">
      <alignment horizontal="left" wrapText="1"/>
    </xf>
    <xf numFmtId="0" fontId="1" fillId="0" borderId="0" xfId="0" quotePrefix="1" applyFont="1" applyAlignment="1">
      <alignment horizontal="left"/>
    </xf>
    <xf numFmtId="0" fontId="5" fillId="0" borderId="0" xfId="1" applyFont="1" applyAlignment="1">
      <alignment horizontal="center" vertical="top" wrapText="1"/>
    </xf>
    <xf numFmtId="0" fontId="1" fillId="0" borderId="0" xfId="1" quotePrefix="1" applyAlignment="1">
      <alignment vertical="top" wrapText="1"/>
    </xf>
    <xf numFmtId="179" fontId="5" fillId="0" borderId="0" xfId="3" applyNumberFormat="1" applyFont="1" applyBorder="1" applyAlignment="1">
      <alignment horizontal="right"/>
    </xf>
    <xf numFmtId="179" fontId="1" fillId="0" borderId="0" xfId="3" applyNumberFormat="1" applyFont="1" applyBorder="1" applyAlignment="1">
      <alignment horizontal="right"/>
    </xf>
    <xf numFmtId="179" fontId="5" fillId="0" borderId="0" xfId="3" applyNumberFormat="1" applyFont="1" applyBorder="1" applyAlignment="1"/>
    <xf numFmtId="179" fontId="1" fillId="0" borderId="0" xfId="3" applyNumberFormat="1" applyFont="1" applyAlignment="1"/>
    <xf numFmtId="179" fontId="1" fillId="0" borderId="0" xfId="3" applyNumberFormat="1" applyFont="1" applyBorder="1" applyAlignment="1"/>
    <xf numFmtId="179" fontId="5" fillId="0" borderId="0" xfId="3" applyNumberFormat="1" applyFont="1" applyAlignment="1"/>
    <xf numFmtId="171" fontId="1" fillId="0" borderId="0" xfId="7" applyNumberFormat="1" applyFont="1" applyFill="1" applyBorder="1"/>
    <xf numFmtId="177" fontId="1" fillId="0" borderId="0" xfId="7" applyNumberFormat="1" applyFont="1" applyFill="1" applyBorder="1" applyAlignment="1">
      <alignment horizontal="right"/>
    </xf>
    <xf numFmtId="177" fontId="2" fillId="0" borderId="0" xfId="2" applyNumberFormat="1" applyFont="1"/>
    <xf numFmtId="177" fontId="2" fillId="0" borderId="0" xfId="7" applyNumberFormat="1" applyFont="1" applyFill="1" applyBorder="1" applyAlignment="1">
      <alignment horizontal="right"/>
    </xf>
    <xf numFmtId="1" fontId="2" fillId="0" borderId="0" xfId="1" quotePrefix="1" applyNumberFormat="1" applyFont="1" applyAlignment="1">
      <alignment horizontal="left"/>
    </xf>
    <xf numFmtId="177" fontId="17" fillId="0" borderId="0" xfId="2" applyNumberFormat="1" applyFont="1"/>
    <xf numFmtId="177" fontId="17" fillId="0" borderId="0" xfId="7" applyNumberFormat="1" applyFont="1" applyFill="1" applyAlignment="1">
      <alignment horizontal="right"/>
    </xf>
    <xf numFmtId="0" fontId="2" fillId="0" borderId="0" xfId="0" quotePrefix="1" applyFont="1" applyAlignment="1">
      <alignment horizontal="left"/>
    </xf>
    <xf numFmtId="39" fontId="2" fillId="0" borderId="0" xfId="0" applyNumberFormat="1" applyFont="1"/>
    <xf numFmtId="39" fontId="2" fillId="0" borderId="0" xfId="0" applyNumberFormat="1" applyFont="1" applyAlignment="1">
      <alignment horizontal="right"/>
    </xf>
    <xf numFmtId="0" fontId="2" fillId="0" borderId="0" xfId="0" applyFont="1"/>
    <xf numFmtId="0" fontId="2" fillId="0" borderId="0" xfId="1" applyFont="1" applyAlignment="1">
      <alignment horizontal="left"/>
    </xf>
    <xf numFmtId="1" fontId="15" fillId="0" borderId="0" xfId="1" quotePrefix="1" applyNumberFormat="1" applyFont="1" applyAlignment="1">
      <alignment horizontal="centerContinuous"/>
    </xf>
    <xf numFmtId="1" fontId="15" fillId="0" borderId="0" xfId="1" applyNumberFormat="1" applyFont="1" applyAlignment="1">
      <alignment horizontal="centerContinuous"/>
    </xf>
    <xf numFmtId="169" fontId="1" fillId="0" borderId="0" xfId="1" applyNumberFormat="1" applyAlignment="1">
      <alignment horizontal="centerContinuous"/>
    </xf>
    <xf numFmtId="0" fontId="5" fillId="0" borderId="12" xfId="1" applyFont="1" applyBorder="1" applyAlignment="1">
      <alignment horizontal="centerContinuous" vertical="center"/>
    </xf>
    <xf numFmtId="0" fontId="5" fillId="0" borderId="12" xfId="1" quotePrefix="1" applyFont="1" applyBorder="1" applyAlignment="1">
      <alignment horizontal="center" vertical="center"/>
    </xf>
    <xf numFmtId="180" fontId="5" fillId="0" borderId="0" xfId="3" applyNumberFormat="1" applyFont="1" applyAlignment="1">
      <alignment horizontal="center"/>
    </xf>
    <xf numFmtId="180" fontId="1" fillId="0" borderId="0" xfId="3" applyNumberFormat="1" applyFont="1"/>
    <xf numFmtId="180" fontId="5" fillId="0" borderId="0" xfId="3" applyNumberFormat="1" applyFont="1"/>
    <xf numFmtId="180" fontId="1" fillId="0" borderId="0" xfId="2" applyNumberFormat="1"/>
    <xf numFmtId="180" fontId="1" fillId="0" borderId="16" xfId="3" applyNumberFormat="1" applyFont="1" applyBorder="1" applyAlignment="1">
      <alignment horizontal="right"/>
    </xf>
    <xf numFmtId="180" fontId="1" fillId="0" borderId="16" xfId="3" applyNumberFormat="1" applyFont="1" applyBorder="1"/>
    <xf numFmtId="179" fontId="5" fillId="0" borderId="0" xfId="2" applyNumberFormat="1" applyFont="1"/>
    <xf numFmtId="179" fontId="1" fillId="0" borderId="0" xfId="2" applyNumberFormat="1"/>
    <xf numFmtId="179" fontId="1" fillId="0" borderId="16" xfId="3" applyNumberFormat="1" applyFont="1" applyBorder="1"/>
    <xf numFmtId="180" fontId="1" fillId="0" borderId="0" xfId="3" applyNumberFormat="1" applyFont="1" applyBorder="1" applyAlignment="1">
      <alignment horizontal="right"/>
    </xf>
    <xf numFmtId="180" fontId="1" fillId="0" borderId="0" xfId="3" applyNumberFormat="1" applyFont="1" applyBorder="1"/>
    <xf numFmtId="179" fontId="1" fillId="0" borderId="0" xfId="3" applyNumberFormat="1" applyFont="1" applyBorder="1"/>
    <xf numFmtId="171" fontId="1" fillId="0" borderId="0" xfId="7" applyNumberFormat="1" applyFont="1" applyBorder="1"/>
    <xf numFmtId="177" fontId="1" fillId="0" borderId="0" xfId="7" applyNumberFormat="1" applyFont="1" applyBorder="1" applyAlignment="1">
      <alignment horizontal="right"/>
    </xf>
    <xf numFmtId="172" fontId="5" fillId="0" borderId="0" xfId="7" applyNumberFormat="1" applyFont="1" applyFill="1" applyAlignment="1">
      <alignment horizontal="centerContinuous"/>
    </xf>
    <xf numFmtId="43" fontId="5" fillId="0" borderId="0" xfId="7" applyFont="1" applyFill="1" applyAlignment="1">
      <alignment horizontal="centerContinuous"/>
    </xf>
    <xf numFmtId="0" fontId="5" fillId="0" borderId="12" xfId="1" applyFont="1" applyBorder="1" applyAlignment="1">
      <alignment horizontal="center" vertical="center"/>
    </xf>
    <xf numFmtId="177" fontId="5" fillId="0" borderId="12" xfId="1" quotePrefix="1" applyNumberFormat="1" applyFont="1" applyBorder="1" applyAlignment="1">
      <alignment horizontal="center" vertical="center"/>
    </xf>
    <xf numFmtId="49" fontId="5" fillId="0" borderId="15" xfId="6" applyNumberFormat="1" applyFont="1" applyFill="1" applyBorder="1" applyAlignment="1">
      <alignment horizontal="center" vertical="center"/>
    </xf>
    <xf numFmtId="0" fontId="5" fillId="0" borderId="0" xfId="1" quotePrefix="1" applyFont="1" applyAlignment="1">
      <alignment horizontal="center"/>
    </xf>
    <xf numFmtId="0" fontId="1" fillId="0" borderId="0" xfId="1" quotePrefix="1" applyAlignment="1">
      <alignment horizontal="left"/>
    </xf>
    <xf numFmtId="167" fontId="1" fillId="0" borderId="0" xfId="7" applyNumberFormat="1" applyFont="1" applyFill="1" applyBorder="1" applyAlignment="1">
      <alignment horizontal="right"/>
    </xf>
    <xf numFmtId="0" fontId="1" fillId="0" borderId="0" xfId="1" applyAlignment="1">
      <alignment wrapText="1"/>
    </xf>
    <xf numFmtId="180" fontId="5" fillId="0" borderId="0" xfId="3" applyNumberFormat="1" applyFont="1" applyBorder="1"/>
    <xf numFmtId="180" fontId="1" fillId="0" borderId="0" xfId="3" quotePrefix="1" applyNumberFormat="1" applyFont="1" applyBorder="1" applyAlignment="1">
      <alignment horizontal="right"/>
    </xf>
    <xf numFmtId="180" fontId="5" fillId="0" borderId="0" xfId="3" quotePrefix="1" applyNumberFormat="1" applyFont="1" applyBorder="1" applyAlignment="1">
      <alignment horizontal="right"/>
    </xf>
    <xf numFmtId="180" fontId="1" fillId="0" borderId="0" xfId="4" applyNumberFormat="1" applyFont="1"/>
    <xf numFmtId="180" fontId="1" fillId="0" borderId="0" xfId="4" quotePrefix="1" applyNumberFormat="1" applyFont="1" applyBorder="1" applyAlignment="1">
      <alignment horizontal="right"/>
    </xf>
    <xf numFmtId="179" fontId="1" fillId="0" borderId="0" xfId="4" applyNumberFormat="1" applyFont="1" applyBorder="1" applyAlignment="1">
      <alignment horizontal="right" vertical="justify"/>
    </xf>
    <xf numFmtId="179" fontId="1" fillId="0" borderId="0" xfId="4" applyNumberFormat="1" applyFont="1" applyBorder="1" applyAlignment="1">
      <alignment horizontal="right"/>
    </xf>
    <xf numFmtId="179" fontId="1" fillId="0" borderId="0" xfId="4" applyNumberFormat="1" applyFont="1" applyAlignment="1">
      <alignment horizontal="right"/>
    </xf>
    <xf numFmtId="172" fontId="1" fillId="0" borderId="0" xfId="7" applyNumberFormat="1" applyFont="1" applyFill="1"/>
    <xf numFmtId="177" fontId="1" fillId="0" borderId="0" xfId="7" applyNumberFormat="1" applyFont="1" applyFill="1"/>
    <xf numFmtId="177" fontId="1" fillId="0" borderId="0" xfId="1" applyNumberFormat="1"/>
    <xf numFmtId="177" fontId="1" fillId="0" borderId="0" xfId="7" applyNumberFormat="1" applyFont="1" applyFill="1" applyAlignment="1">
      <alignment horizontal="centerContinuous"/>
    </xf>
    <xf numFmtId="172" fontId="2" fillId="0" borderId="0" xfId="1" applyNumberFormat="1" applyFont="1"/>
    <xf numFmtId="177" fontId="1" fillId="0" borderId="0" xfId="7" applyNumberFormat="1" applyFont="1" applyFill="1" applyBorder="1" applyAlignment="1">
      <alignment horizontal="centerContinuous"/>
    </xf>
    <xf numFmtId="169" fontId="1" fillId="0" borderId="0" xfId="7" applyNumberFormat="1" applyFont="1"/>
    <xf numFmtId="172" fontId="5" fillId="0" borderId="12" xfId="1" quotePrefix="1" applyNumberFormat="1" applyFont="1" applyBorder="1" applyAlignment="1">
      <alignment horizontal="center" vertical="center"/>
    </xf>
    <xf numFmtId="43" fontId="5" fillId="0" borderId="12" xfId="7" quotePrefix="1" applyFont="1" applyFill="1" applyBorder="1" applyAlignment="1" applyProtection="1">
      <alignment horizontal="center" vertical="center"/>
    </xf>
    <xf numFmtId="169" fontId="5" fillId="0" borderId="15" xfId="7" quotePrefix="1" applyNumberFormat="1" applyFont="1" applyFill="1" applyBorder="1" applyAlignment="1" applyProtection="1">
      <alignment horizontal="center" vertical="center"/>
    </xf>
    <xf numFmtId="167" fontId="1" fillId="0" borderId="0" xfId="7" applyNumberFormat="1" applyFont="1" applyBorder="1" applyAlignment="1">
      <alignment horizontal="right"/>
    </xf>
    <xf numFmtId="179" fontId="1" fillId="0" borderId="0" xfId="1" applyNumberFormat="1" applyAlignment="1">
      <alignment horizontal="right"/>
    </xf>
    <xf numFmtId="172" fontId="2" fillId="0" borderId="0" xfId="7" applyNumberFormat="1" applyFont="1"/>
    <xf numFmtId="177" fontId="2" fillId="0" borderId="0" xfId="7" applyNumberFormat="1" applyFont="1"/>
    <xf numFmtId="177" fontId="2" fillId="0" borderId="0" xfId="1" applyNumberFormat="1" applyFont="1"/>
    <xf numFmtId="177" fontId="1" fillId="0" borderId="0" xfId="7" applyNumberFormat="1" applyFont="1"/>
    <xf numFmtId="177" fontId="17" fillId="0" borderId="0" xfId="7" applyNumberFormat="1" applyFont="1" applyAlignment="1">
      <alignment horizontal="right"/>
    </xf>
    <xf numFmtId="3" fontId="1" fillId="0" borderId="0" xfId="0" applyNumberFormat="1" applyFont="1" applyAlignment="1">
      <alignment horizontal="left" vertical="top"/>
    </xf>
    <xf numFmtId="49" fontId="1" fillId="0" borderId="0" xfId="0" applyNumberFormat="1" applyFont="1" applyAlignment="1">
      <alignment horizontal="left" vertical="top"/>
    </xf>
    <xf numFmtId="0" fontId="10"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1" fillId="0" borderId="0" xfId="0" quotePrefix="1" applyNumberFormat="1" applyFont="1" applyAlignment="1">
      <alignment horizontal="left" vertical="top"/>
    </xf>
    <xf numFmtId="0" fontId="1" fillId="0" borderId="0" xfId="0" quotePrefix="1" applyFont="1" applyAlignment="1">
      <alignment horizontal="left" vertical="top"/>
    </xf>
    <xf numFmtId="0" fontId="8" fillId="0" borderId="0" xfId="0" applyFont="1"/>
    <xf numFmtId="180" fontId="8" fillId="0" borderId="0" xfId="0" applyNumberFormat="1" applyFont="1"/>
    <xf numFmtId="179" fontId="8" fillId="0" borderId="0" xfId="0" applyNumberFormat="1" applyFont="1"/>
    <xf numFmtId="180" fontId="14" fillId="0" borderId="0" xfId="0" applyNumberFormat="1" applyFont="1"/>
    <xf numFmtId="179" fontId="14" fillId="0" borderId="0" xfId="0" applyNumberFormat="1" applyFont="1"/>
    <xf numFmtId="3" fontId="5" fillId="0" borderId="0" xfId="0" applyNumberFormat="1" applyFont="1" applyAlignment="1">
      <alignment horizontal="left" vertical="top" wrapText="1"/>
    </xf>
    <xf numFmtId="0" fontId="14" fillId="0" borderId="0" xfId="0" applyFont="1" applyAlignment="1">
      <alignment horizontal="left" vertical="top" indent="1"/>
    </xf>
    <xf numFmtId="180" fontId="14" fillId="0" borderId="0" xfId="0" applyNumberFormat="1" applyFont="1" applyAlignment="1">
      <alignment horizontal="right"/>
    </xf>
    <xf numFmtId="179" fontId="14" fillId="0" borderId="0" xfId="0" quotePrefix="1" applyNumberFormat="1" applyFont="1" applyAlignment="1">
      <alignment horizontal="right"/>
    </xf>
    <xf numFmtId="3" fontId="1" fillId="0" borderId="16" xfId="0" applyNumberFormat="1" applyFont="1" applyBorder="1" applyAlignment="1">
      <alignment horizontal="left" vertical="top"/>
    </xf>
    <xf numFmtId="49" fontId="1" fillId="0" borderId="16" xfId="0" applyNumberFormat="1" applyFont="1" applyBorder="1" applyAlignment="1">
      <alignment horizontal="left" vertical="top"/>
    </xf>
    <xf numFmtId="179" fontId="1" fillId="0" borderId="16" xfId="0" applyNumberFormat="1" applyFont="1" applyBorder="1" applyAlignment="1">
      <alignment horizontal="right" vertical="top"/>
    </xf>
    <xf numFmtId="37" fontId="0" fillId="0" borderId="0" xfId="0" applyNumberFormat="1"/>
    <xf numFmtId="177" fontId="1" fillId="0" borderId="0" xfId="7" applyNumberFormat="1" applyFont="1" applyAlignment="1">
      <alignment horizontal="centerContinuous"/>
    </xf>
    <xf numFmtId="177" fontId="1" fillId="0" borderId="0" xfId="7" applyNumberFormat="1" applyFont="1" applyBorder="1" applyAlignment="1">
      <alignment horizontal="centerContinuous"/>
    </xf>
    <xf numFmtId="43" fontId="1" fillId="0" borderId="0" xfId="7" applyFont="1" applyAlignment="1">
      <alignment horizontal="center"/>
    </xf>
    <xf numFmtId="43" fontId="1" fillId="0" borderId="0" xfId="7" applyFont="1" applyAlignment="1">
      <alignment horizontal="centerContinuous"/>
    </xf>
    <xf numFmtId="169" fontId="1" fillId="0" borderId="0" xfId="7" applyNumberFormat="1" applyFont="1" applyAlignment="1">
      <alignment horizontal="centerContinuous"/>
    </xf>
    <xf numFmtId="40" fontId="1" fillId="0" borderId="0" xfId="7" applyNumberFormat="1" applyFont="1" applyAlignment="1">
      <alignment horizontal="centerContinuous"/>
    </xf>
    <xf numFmtId="0" fontId="5" fillId="0" borderId="12" xfId="7" quotePrefix="1" applyNumberFormat="1" applyFont="1" applyFill="1" applyBorder="1" applyAlignment="1">
      <alignment horizontal="center" vertical="center"/>
    </xf>
    <xf numFmtId="40" fontId="5" fillId="0" borderId="12" xfId="1" quotePrefix="1" applyNumberFormat="1" applyFont="1" applyBorder="1" applyAlignment="1">
      <alignment horizontal="center" vertical="center"/>
    </xf>
    <xf numFmtId="169" fontId="6" fillId="0" borderId="12" xfId="7" quotePrefix="1" applyNumberFormat="1" applyFont="1" applyFill="1" applyBorder="1" applyAlignment="1" applyProtection="1">
      <alignment horizontal="center" vertical="center"/>
    </xf>
    <xf numFmtId="179" fontId="5" fillId="0" borderId="0" xfId="1" applyNumberFormat="1" applyFont="1" applyAlignment="1">
      <alignment horizontal="right"/>
    </xf>
    <xf numFmtId="43" fontId="1" fillId="0" borderId="0" xfId="7" applyFont="1"/>
    <xf numFmtId="1" fontId="2" fillId="0" borderId="0" xfId="1" applyNumberFormat="1" applyFont="1"/>
    <xf numFmtId="43" fontId="2" fillId="0" borderId="0" xfId="7" applyFont="1" applyFill="1"/>
    <xf numFmtId="40" fontId="2" fillId="0" borderId="0" xfId="1" applyNumberFormat="1" applyFont="1"/>
    <xf numFmtId="169" fontId="2" fillId="0" borderId="0" xfId="7" applyNumberFormat="1" applyFont="1" applyFill="1"/>
    <xf numFmtId="43" fontId="6" fillId="0" borderId="12" xfId="6" quotePrefix="1" applyFont="1" applyBorder="1" applyAlignment="1">
      <alignment horizontal="center" vertical="center"/>
    </xf>
    <xf numFmtId="169" fontId="6" fillId="0" borderId="12" xfId="6" quotePrefix="1" applyNumberFormat="1" applyFont="1" applyBorder="1" applyAlignment="1">
      <alignment horizontal="center" vertical="center"/>
    </xf>
    <xf numFmtId="169" fontId="6" fillId="0" borderId="15" xfId="6" quotePrefix="1" applyNumberFormat="1" applyFont="1" applyBorder="1" applyAlignment="1">
      <alignment horizontal="center" vertical="center"/>
    </xf>
    <xf numFmtId="179" fontId="5" fillId="0" borderId="0" xfId="6" applyNumberFormat="1" applyFont="1" applyAlignment="1">
      <alignment horizontal="right"/>
    </xf>
    <xf numFmtId="179" fontId="14" fillId="0" borderId="0" xfId="5" applyNumberFormat="1" applyFont="1" applyAlignment="1">
      <alignment horizontal="right"/>
    </xf>
    <xf numFmtId="179" fontId="14" fillId="0" borderId="0" xfId="0" applyNumberFormat="1" applyFont="1" applyAlignment="1">
      <alignment horizontal="right"/>
    </xf>
    <xf numFmtId="1" fontId="2" fillId="0" borderId="0" xfId="1" applyNumberFormat="1" applyFont="1" applyAlignment="1">
      <alignment horizontal="left" vertical="top"/>
    </xf>
    <xf numFmtId="174" fontId="2" fillId="0" borderId="0" xfId="1" applyNumberFormat="1" applyFont="1" applyAlignment="1">
      <alignment horizontal="left" vertical="top"/>
    </xf>
    <xf numFmtId="0" fontId="2" fillId="0" borderId="0" xfId="1" applyFont="1" applyAlignment="1">
      <alignment horizontal="left" vertical="top"/>
    </xf>
    <xf numFmtId="169" fontId="2" fillId="0" borderId="0" xfId="1" applyNumberFormat="1" applyFont="1" applyAlignment="1">
      <alignment horizontal="left" vertical="top"/>
    </xf>
    <xf numFmtId="0" fontId="20" fillId="0" borderId="0" xfId="0" applyFont="1" applyAlignment="1">
      <alignment horizontal="left" vertical="top"/>
    </xf>
    <xf numFmtId="0" fontId="20" fillId="0" borderId="0" xfId="0" applyFont="1" applyAlignment="1">
      <alignment horizontal="left" vertical="top" wrapText="1"/>
    </xf>
    <xf numFmtId="1" fontId="5" fillId="0" borderId="0" xfId="1" applyNumberFormat="1" applyFont="1" applyAlignment="1">
      <alignment horizontal="center" vertical="top" wrapText="1"/>
    </xf>
    <xf numFmtId="0" fontId="5" fillId="0" borderId="0" xfId="1" quotePrefix="1" applyFont="1" applyAlignment="1">
      <alignment horizontal="left" vertical="top" wrapText="1"/>
    </xf>
    <xf numFmtId="179" fontId="7" fillId="0" borderId="0" xfId="3" quotePrefix="1" applyNumberFormat="1" applyFont="1" applyFill="1" applyBorder="1" applyAlignment="1" applyProtection="1">
      <alignment horizontal="right"/>
    </xf>
    <xf numFmtId="179" fontId="1" fillId="0" borderId="0" xfId="3" applyNumberFormat="1" applyFont="1" applyAlignment="1">
      <alignment horizontal="right"/>
    </xf>
    <xf numFmtId="179" fontId="5" fillId="0" borderId="0" xfId="3" applyNumberFormat="1" applyFont="1" applyAlignment="1">
      <alignment horizontal="right"/>
    </xf>
    <xf numFmtId="171" fontId="1" fillId="0" borderId="0" xfId="3" applyNumberFormat="1" applyFont="1" applyAlignment="1">
      <alignment horizontal="right"/>
    </xf>
    <xf numFmtId="169" fontId="2" fillId="0" borderId="0" xfId="7" applyNumberFormat="1" applyFont="1"/>
    <xf numFmtId="169" fontId="17" fillId="0" borderId="0" xfId="7" applyNumberFormat="1" applyFont="1" applyFill="1"/>
    <xf numFmtId="171" fontId="2" fillId="0" borderId="0" xfId="7" applyNumberFormat="1" applyFont="1" applyBorder="1" applyAlignment="1">
      <alignment horizontal="right"/>
    </xf>
    <xf numFmtId="1" fontId="14" fillId="0" borderId="0" xfId="1" applyNumberFormat="1" applyFont="1" applyAlignment="1">
      <alignment vertical="top"/>
    </xf>
    <xf numFmtId="0" fontId="14" fillId="0" borderId="0" xfId="1" applyFont="1" applyAlignment="1">
      <alignment vertical="top" wrapText="1"/>
    </xf>
    <xf numFmtId="0" fontId="14" fillId="0" borderId="0" xfId="1" applyFont="1"/>
    <xf numFmtId="169" fontId="14" fillId="0" borderId="0" xfId="1" applyNumberFormat="1" applyFont="1"/>
    <xf numFmtId="0" fontId="8" fillId="0" borderId="12" xfId="1" applyFont="1" applyBorder="1" applyAlignment="1">
      <alignment horizontal="center" vertical="center"/>
    </xf>
    <xf numFmtId="0" fontId="8" fillId="0" borderId="12" xfId="1" quotePrefix="1" applyFont="1" applyBorder="1" applyAlignment="1">
      <alignment horizontal="center" vertical="center"/>
    </xf>
    <xf numFmtId="0" fontId="8" fillId="0" borderId="12" xfId="1" applyFont="1" applyBorder="1" applyAlignment="1">
      <alignment horizontal="center" vertical="center" wrapText="1"/>
    </xf>
    <xf numFmtId="43" fontId="8" fillId="0" borderId="12" xfId="7" quotePrefix="1" applyFont="1" applyFill="1" applyBorder="1" applyAlignment="1" applyProtection="1">
      <alignment horizontal="center" vertical="center"/>
    </xf>
    <xf numFmtId="169" fontId="8" fillId="0" borderId="14" xfId="7" quotePrefix="1" applyNumberFormat="1" applyFont="1" applyFill="1" applyBorder="1" applyAlignment="1" applyProtection="1">
      <alignment horizontal="center" vertical="center"/>
    </xf>
    <xf numFmtId="0" fontId="14" fillId="0" borderId="0" xfId="1" quotePrefix="1" applyFont="1" applyAlignment="1">
      <alignment horizontal="left" vertical="top" wrapText="1"/>
    </xf>
    <xf numFmtId="0" fontId="14" fillId="0" borderId="0" xfId="1" applyFont="1" applyAlignment="1">
      <alignment horizontal="left" vertical="top" wrapText="1"/>
    </xf>
    <xf numFmtId="180" fontId="5" fillId="0" borderId="0" xfId="2" applyNumberFormat="1" applyFont="1"/>
    <xf numFmtId="179" fontId="1" fillId="0" borderId="0" xfId="2" applyNumberFormat="1" applyAlignment="1">
      <alignment horizontal="right"/>
    </xf>
    <xf numFmtId="180" fontId="1" fillId="0" borderId="0" xfId="3" applyNumberFormat="1" applyFont="1" applyAlignment="1">
      <alignment horizontal="right"/>
    </xf>
    <xf numFmtId="0" fontId="20" fillId="0" borderId="0" xfId="1" applyFont="1"/>
    <xf numFmtId="169" fontId="20" fillId="0" borderId="0" xfId="1" applyNumberFormat="1" applyFont="1"/>
    <xf numFmtId="1" fontId="20" fillId="0" borderId="0" xfId="1" applyNumberFormat="1" applyFont="1" applyAlignment="1">
      <alignment horizontal="left"/>
    </xf>
    <xf numFmtId="1" fontId="20" fillId="0" borderId="0" xfId="1" applyNumberFormat="1" applyFont="1" applyAlignment="1">
      <alignment wrapText="1"/>
    </xf>
    <xf numFmtId="170" fontId="20" fillId="0" borderId="0" xfId="1" applyNumberFormat="1" applyFont="1"/>
    <xf numFmtId="0" fontId="20" fillId="0" borderId="0" xfId="1" quotePrefix="1" applyFont="1" applyAlignment="1">
      <alignment horizontal="left"/>
    </xf>
    <xf numFmtId="0" fontId="20" fillId="0" borderId="0" xfId="1" applyFont="1" applyAlignment="1">
      <alignment horizontal="left"/>
    </xf>
    <xf numFmtId="170" fontId="21" fillId="0" borderId="0" xfId="1" applyNumberFormat="1" applyFont="1"/>
    <xf numFmtId="0" fontId="21" fillId="0" borderId="0" xfId="1" applyFont="1"/>
    <xf numFmtId="0" fontId="20" fillId="0" borderId="0" xfId="0" quotePrefix="1" applyFont="1" applyAlignment="1">
      <alignment horizontal="left"/>
    </xf>
    <xf numFmtId="39" fontId="20" fillId="0" borderId="0" xfId="0" applyNumberFormat="1" applyFont="1"/>
    <xf numFmtId="39" fontId="20" fillId="0" borderId="0" xfId="0" applyNumberFormat="1" applyFont="1" applyAlignment="1">
      <alignment horizontal="right"/>
    </xf>
    <xf numFmtId="0" fontId="20" fillId="0" borderId="0" xfId="0" applyFont="1"/>
    <xf numFmtId="1" fontId="20" fillId="0" borderId="0" xfId="1" applyNumberFormat="1" applyFont="1" applyAlignment="1">
      <alignment horizontal="left" vertical="top"/>
    </xf>
    <xf numFmtId="171" fontId="20" fillId="0" borderId="0" xfId="7" applyNumberFormat="1" applyFont="1" applyBorder="1" applyAlignment="1">
      <alignment horizontal="right"/>
    </xf>
    <xf numFmtId="1" fontId="20" fillId="0" borderId="0" xfId="1" applyNumberFormat="1" applyFont="1"/>
    <xf numFmtId="0" fontId="14" fillId="0" borderId="0" xfId="1" applyFont="1" applyAlignment="1">
      <alignment horizontal="center"/>
    </xf>
    <xf numFmtId="0" fontId="8" fillId="0" borderId="0" xfId="1" applyFont="1" applyAlignment="1">
      <alignment horizontal="centerContinuous"/>
    </xf>
    <xf numFmtId="172" fontId="8" fillId="0" borderId="0" xfId="1" applyNumberFormat="1" applyFont="1" applyAlignment="1">
      <alignment horizontal="centerContinuous"/>
    </xf>
    <xf numFmtId="169" fontId="8" fillId="0" borderId="0" xfId="7" applyNumberFormat="1" applyFont="1" applyAlignment="1">
      <alignment horizontal="centerContinuous"/>
    </xf>
    <xf numFmtId="17" fontId="8" fillId="0" borderId="12" xfId="1" quotePrefix="1" applyNumberFormat="1" applyFont="1" applyBorder="1" applyAlignment="1">
      <alignment horizontal="center" vertical="center"/>
    </xf>
    <xf numFmtId="177" fontId="8" fillId="0" borderId="12" xfId="7" quotePrefix="1" applyNumberFormat="1" applyFont="1" applyFill="1" applyBorder="1" applyAlignment="1" applyProtection="1">
      <alignment horizontal="center" vertical="center"/>
    </xf>
    <xf numFmtId="169" fontId="8" fillId="0" borderId="15" xfId="7" quotePrefix="1" applyNumberFormat="1" applyFont="1" applyFill="1" applyBorder="1" applyAlignment="1" applyProtection="1">
      <alignment horizontal="center" vertical="center"/>
    </xf>
    <xf numFmtId="0" fontId="8" fillId="0" borderId="0" xfId="10" applyFont="1" applyAlignment="1">
      <alignment horizontal="left"/>
    </xf>
    <xf numFmtId="0" fontId="14" fillId="0" borderId="0" xfId="10" applyFont="1"/>
    <xf numFmtId="0" fontId="14" fillId="0" borderId="0" xfId="10" applyFont="1" applyAlignment="1">
      <alignment wrapText="1"/>
    </xf>
    <xf numFmtId="0" fontId="14" fillId="0" borderId="0" xfId="1" quotePrefix="1" applyFont="1" applyAlignment="1">
      <alignment horizontal="left" wrapText="1"/>
    </xf>
    <xf numFmtId="0" fontId="14" fillId="0" borderId="0" xfId="1" quotePrefix="1" applyFont="1" applyAlignment="1">
      <alignment vertical="top" wrapText="1"/>
    </xf>
    <xf numFmtId="0" fontId="14" fillId="0" borderId="0" xfId="1" quotePrefix="1" applyFont="1" applyAlignment="1">
      <alignment horizontal="left"/>
    </xf>
    <xf numFmtId="0" fontId="8" fillId="0" borderId="0" xfId="10" quotePrefix="1" applyFont="1" applyAlignment="1">
      <alignment horizontal="left"/>
    </xf>
    <xf numFmtId="172" fontId="1" fillId="0" borderId="16" xfId="2" applyNumberFormat="1" applyBorder="1"/>
    <xf numFmtId="172" fontId="1" fillId="0" borderId="16" xfId="3" applyNumberFormat="1" applyFont="1" applyBorder="1"/>
    <xf numFmtId="181" fontId="5" fillId="0" borderId="0" xfId="3" applyNumberFormat="1" applyFont="1" applyFill="1" applyBorder="1"/>
    <xf numFmtId="181" fontId="1" fillId="0" borderId="0" xfId="3" applyNumberFormat="1" applyFont="1" applyFill="1" applyBorder="1"/>
    <xf numFmtId="181" fontId="1" fillId="0" borderId="0" xfId="3" quotePrefix="1" applyNumberFormat="1" applyFont="1" applyBorder="1" applyAlignment="1">
      <alignment horizontal="right"/>
    </xf>
    <xf numFmtId="181" fontId="1" fillId="0" borderId="0" xfId="3" applyNumberFormat="1" applyFont="1" applyBorder="1"/>
    <xf numFmtId="179" fontId="5" fillId="0" borderId="0" xfId="3" applyNumberFormat="1" applyFont="1" applyFill="1" applyBorder="1" applyAlignment="1">
      <alignment horizontal="right"/>
    </xf>
    <xf numFmtId="179" fontId="1" fillId="0" borderId="0" xfId="3" applyNumberFormat="1" applyFont="1" applyFill="1" applyBorder="1" applyAlignment="1">
      <alignment horizontal="right"/>
    </xf>
    <xf numFmtId="0" fontId="14" fillId="0" borderId="0" xfId="1" applyFont="1" applyAlignment="1">
      <alignment horizontal="left"/>
    </xf>
    <xf numFmtId="172" fontId="14" fillId="0" borderId="0" xfId="1" applyNumberFormat="1" applyFont="1"/>
    <xf numFmtId="172" fontId="20" fillId="0" borderId="0" xfId="1" applyNumberFormat="1" applyFont="1"/>
    <xf numFmtId="169" fontId="20" fillId="0" borderId="0" xfId="7" applyNumberFormat="1" applyFont="1" applyFill="1"/>
    <xf numFmtId="169" fontId="21" fillId="0" borderId="0" xfId="7" applyNumberFormat="1" applyFont="1" applyFill="1"/>
    <xf numFmtId="17" fontId="8" fillId="0" borderId="12" xfId="1" applyNumberFormat="1" applyFont="1" applyBorder="1" applyAlignment="1">
      <alignment horizontal="center" vertical="center"/>
    </xf>
    <xf numFmtId="0" fontId="8" fillId="0" borderId="0" xfId="1" applyFont="1" applyAlignment="1">
      <alignment horizontal="left"/>
    </xf>
    <xf numFmtId="0" fontId="14" fillId="0" borderId="0" xfId="1" applyFont="1" applyAlignment="1">
      <alignment wrapText="1"/>
    </xf>
    <xf numFmtId="0" fontId="8" fillId="0" borderId="0" xfId="1" quotePrefix="1" applyFont="1" applyAlignment="1">
      <alignment horizontal="left"/>
    </xf>
    <xf numFmtId="172" fontId="20" fillId="0" borderId="0" xfId="7" applyNumberFormat="1" applyFont="1"/>
    <xf numFmtId="0" fontId="3" fillId="0" borderId="0" xfId="0" applyFont="1"/>
    <xf numFmtId="0" fontId="14" fillId="0" borderId="0" xfId="0" applyFont="1" applyAlignment="1">
      <alignment horizontal="left" vertical="top"/>
    </xf>
    <xf numFmtId="3" fontId="14" fillId="0" borderId="0" xfId="0" applyNumberFormat="1" applyFont="1" applyAlignment="1">
      <alignment horizontal="left" vertical="top"/>
    </xf>
    <xf numFmtId="3" fontId="8" fillId="0" borderId="12"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14" fillId="0" borderId="0" xfId="1" applyFont="1" applyAlignment="1">
      <alignment horizontal="center" vertical="center" wrapText="1"/>
    </xf>
    <xf numFmtId="177" fontId="8" fillId="0" borderId="0" xfId="0" applyNumberFormat="1" applyFont="1"/>
    <xf numFmtId="3" fontId="8" fillId="0" borderId="0" xfId="0" applyNumberFormat="1" applyFont="1" applyAlignment="1">
      <alignment horizontal="left" vertical="top" wrapText="1"/>
    </xf>
    <xf numFmtId="0" fontId="14" fillId="0" borderId="16" xfId="0" applyFont="1" applyBorder="1" applyAlignment="1">
      <alignment horizontal="left" vertical="top"/>
    </xf>
    <xf numFmtId="3" fontId="14" fillId="0" borderId="16" xfId="0" applyNumberFormat="1" applyFont="1" applyBorder="1" applyAlignment="1">
      <alignment horizontal="left" vertical="top"/>
    </xf>
    <xf numFmtId="172" fontId="20" fillId="0" borderId="0" xfId="7" applyNumberFormat="1" applyFont="1" applyFill="1"/>
    <xf numFmtId="0" fontId="22" fillId="0" borderId="0" xfId="0" applyFont="1"/>
    <xf numFmtId="177" fontId="14" fillId="0" borderId="0" xfId="7" applyNumberFormat="1" applyFont="1"/>
    <xf numFmtId="177" fontId="14" fillId="0" borderId="0" xfId="1" applyNumberFormat="1" applyFont="1"/>
    <xf numFmtId="177" fontId="14" fillId="0" borderId="0" xfId="7" applyNumberFormat="1" applyFont="1" applyBorder="1" applyAlignment="1">
      <alignment horizontal="centerContinuous"/>
    </xf>
    <xf numFmtId="0" fontId="23" fillId="0" borderId="0" xfId="0" applyFont="1"/>
    <xf numFmtId="0" fontId="24" fillId="0" borderId="0" xfId="0" applyFont="1"/>
    <xf numFmtId="0" fontId="3" fillId="0" borderId="0" xfId="0" applyFont="1" applyAlignment="1">
      <alignment horizontal="left" vertical="top"/>
    </xf>
    <xf numFmtId="43" fontId="14" fillId="0" borderId="0" xfId="7" applyFont="1" applyAlignment="1">
      <alignment horizontal="center"/>
    </xf>
    <xf numFmtId="169" fontId="14" fillId="0" borderId="0" xfId="7" applyNumberFormat="1" applyFont="1" applyAlignment="1">
      <alignment horizontal="center"/>
    </xf>
    <xf numFmtId="40" fontId="14" fillId="0" borderId="0" xfId="7" applyNumberFormat="1" applyFont="1" applyAlignment="1">
      <alignment horizontal="center"/>
    </xf>
    <xf numFmtId="0" fontId="8" fillId="0" borderId="12" xfId="7" quotePrefix="1" applyNumberFormat="1" applyFont="1" applyFill="1" applyBorder="1" applyAlignment="1">
      <alignment horizontal="center" vertical="center"/>
    </xf>
    <xf numFmtId="40" fontId="8" fillId="0" borderId="12" xfId="1" quotePrefix="1" applyNumberFormat="1" applyFont="1" applyBorder="1" applyAlignment="1">
      <alignment horizontal="center" vertical="center"/>
    </xf>
    <xf numFmtId="169" fontId="8" fillId="0" borderId="12" xfId="1" applyNumberFormat="1" applyFont="1" applyBorder="1" applyAlignment="1">
      <alignment horizontal="center" vertical="center"/>
    </xf>
    <xf numFmtId="169" fontId="8" fillId="0" borderId="15" xfId="1" quotePrefix="1" applyNumberFormat="1" applyFont="1" applyBorder="1" applyAlignment="1">
      <alignment horizontal="center" vertical="center"/>
    </xf>
    <xf numFmtId="169" fontId="8" fillId="0" borderId="12" xfId="7" quotePrefix="1" applyNumberFormat="1" applyFont="1" applyFill="1" applyBorder="1" applyAlignment="1" applyProtection="1">
      <alignment horizontal="center" vertical="center"/>
    </xf>
    <xf numFmtId="171" fontId="5" fillId="0" borderId="0" xfId="3" applyNumberFormat="1" applyFont="1" applyBorder="1" applyAlignment="1">
      <alignment horizontal="center"/>
    </xf>
    <xf numFmtId="171" fontId="5" fillId="0" borderId="0" xfId="3" applyNumberFormat="1" applyFont="1" applyBorder="1"/>
    <xf numFmtId="171" fontId="1" fillId="0" borderId="0" xfId="1" applyNumberFormat="1"/>
    <xf numFmtId="171" fontId="1" fillId="0" borderId="0" xfId="3" quotePrefix="1" applyNumberFormat="1" applyFont="1" applyBorder="1" applyAlignment="1">
      <alignment horizontal="right"/>
    </xf>
    <xf numFmtId="171" fontId="5" fillId="0" borderId="0" xfId="3" quotePrefix="1" applyNumberFormat="1" applyFont="1" applyBorder="1" applyAlignment="1">
      <alignment horizontal="right"/>
    </xf>
    <xf numFmtId="171" fontId="1" fillId="0" borderId="0" xfId="3" quotePrefix="1" applyNumberFormat="1" applyFont="1" applyFill="1" applyBorder="1" applyAlignment="1">
      <alignment horizontal="right"/>
    </xf>
    <xf numFmtId="0" fontId="20" fillId="0" borderId="0" xfId="1" applyFont="1" applyAlignment="1">
      <alignment horizontal="center"/>
    </xf>
    <xf numFmtId="43" fontId="20" fillId="0" borderId="0" xfId="7" applyFont="1"/>
    <xf numFmtId="40" fontId="20" fillId="0" borderId="0" xfId="1" applyNumberFormat="1" applyFont="1"/>
    <xf numFmtId="169" fontId="20" fillId="0" borderId="0" xfId="7" applyNumberFormat="1" applyFont="1"/>
    <xf numFmtId="43" fontId="20" fillId="0" borderId="0" xfId="7" applyFont="1" applyFill="1"/>
    <xf numFmtId="1" fontId="14" fillId="0" borderId="0" xfId="1" applyNumberFormat="1" applyFont="1" applyAlignment="1">
      <alignment horizontal="center"/>
    </xf>
    <xf numFmtId="1" fontId="14" fillId="0" borderId="0" xfId="1" applyNumberFormat="1" applyFont="1"/>
    <xf numFmtId="174" fontId="14" fillId="0" borderId="0" xfId="1" applyNumberFormat="1" applyFont="1"/>
    <xf numFmtId="174" fontId="8" fillId="0" borderId="12" xfId="1" quotePrefix="1" applyNumberFormat="1" applyFont="1" applyBorder="1" applyAlignment="1">
      <alignment horizontal="center" vertical="center"/>
    </xf>
    <xf numFmtId="169" fontId="8" fillId="0" borderId="12" xfId="11" applyNumberFormat="1" applyFont="1" applyBorder="1" applyAlignment="1">
      <alignment horizontal="center" vertical="center"/>
    </xf>
    <xf numFmtId="169" fontId="8" fillId="0" borderId="15" xfId="11" applyNumberFormat="1" applyFont="1" applyBorder="1" applyAlignment="1">
      <alignment horizontal="center" vertical="center"/>
    </xf>
    <xf numFmtId="43" fontId="8" fillId="0" borderId="12" xfId="11" quotePrefix="1" applyFont="1" applyBorder="1" applyAlignment="1">
      <alignment horizontal="center" vertical="center"/>
    </xf>
    <xf numFmtId="169" fontId="8" fillId="0" borderId="12" xfId="11" quotePrefix="1" applyNumberFormat="1" applyFont="1" applyBorder="1" applyAlignment="1">
      <alignment horizontal="center" vertical="center"/>
    </xf>
    <xf numFmtId="169" fontId="8" fillId="0" borderId="15" xfId="11" quotePrefix="1" applyNumberFormat="1" applyFont="1" applyBorder="1" applyAlignment="1">
      <alignment horizontal="center" vertical="center"/>
    </xf>
    <xf numFmtId="179" fontId="5" fillId="0" borderId="0" xfId="5" applyNumberFormat="1" applyFont="1" applyAlignment="1">
      <alignment horizontal="right"/>
    </xf>
    <xf numFmtId="179" fontId="14" fillId="0" borderId="16" xfId="0" applyNumberFormat="1" applyFont="1" applyBorder="1" applyAlignment="1">
      <alignment horizontal="right"/>
    </xf>
    <xf numFmtId="174" fontId="20" fillId="0" borderId="0" xfId="1" applyNumberFormat="1" applyFont="1" applyAlignment="1">
      <alignment horizontal="left" vertical="top"/>
    </xf>
    <xf numFmtId="0" fontId="20" fillId="0" borderId="0" xfId="1" applyFont="1" applyAlignment="1">
      <alignment horizontal="left" vertical="top"/>
    </xf>
    <xf numFmtId="169" fontId="20" fillId="0" borderId="0" xfId="1" applyNumberFormat="1" applyFont="1" applyAlignment="1">
      <alignment horizontal="left" vertical="top"/>
    </xf>
    <xf numFmtId="43" fontId="14" fillId="0" borderId="0" xfId="7" applyFont="1"/>
    <xf numFmtId="176" fontId="14" fillId="0" borderId="0" xfId="1" applyNumberFormat="1" applyFont="1"/>
    <xf numFmtId="0" fontId="8" fillId="0" borderId="15" xfId="1" applyFont="1" applyBorder="1" applyAlignment="1">
      <alignment horizontal="center" vertical="center"/>
    </xf>
    <xf numFmtId="176" fontId="8" fillId="0" borderId="15" xfId="7" quotePrefix="1" applyNumberFormat="1" applyFont="1" applyFill="1" applyBorder="1" applyAlignment="1" applyProtection="1">
      <alignment horizontal="center" vertical="center"/>
    </xf>
    <xf numFmtId="171" fontId="6" fillId="0" borderId="22" xfId="1" applyNumberFormat="1" applyFont="1" applyBorder="1"/>
    <xf numFmtId="171" fontId="7" fillId="0" borderId="21" xfId="1" applyNumberFormat="1" applyFont="1" applyBorder="1"/>
    <xf numFmtId="171" fontId="7" fillId="0" borderId="22" xfId="1" applyNumberFormat="1" applyFont="1" applyBorder="1"/>
    <xf numFmtId="43" fontId="20" fillId="0" borderId="0" xfId="7" applyFont="1" applyFill="1" applyBorder="1" applyProtection="1"/>
    <xf numFmtId="176" fontId="20" fillId="0" borderId="0" xfId="1" applyNumberFormat="1" applyFont="1"/>
    <xf numFmtId="39" fontId="20" fillId="0" borderId="0" xfId="1" applyNumberFormat="1" applyFont="1"/>
    <xf numFmtId="43" fontId="20" fillId="0" borderId="0" xfId="7" applyFont="1" applyFill="1" applyBorder="1"/>
    <xf numFmtId="0" fontId="8" fillId="0" borderId="20" xfId="0" applyFont="1" applyBorder="1" applyAlignment="1">
      <alignment horizontal="center"/>
    </xf>
    <xf numFmtId="0" fontId="8" fillId="0" borderId="12" xfId="12" applyNumberFormat="1" applyFont="1" applyFill="1" applyBorder="1" applyAlignment="1">
      <alignment horizontal="center" vertical="center"/>
    </xf>
    <xf numFmtId="0" fontId="8" fillId="0" borderId="15" xfId="12" applyNumberFormat="1" applyFont="1" applyFill="1" applyBorder="1" applyAlignment="1">
      <alignment horizontal="center" vertical="center"/>
    </xf>
    <xf numFmtId="4" fontId="14" fillId="0" borderId="0" xfId="0" applyNumberFormat="1" applyFont="1"/>
    <xf numFmtId="4" fontId="14" fillId="0" borderId="22" xfId="0" applyNumberFormat="1" applyFont="1" applyBorder="1"/>
    <xf numFmtId="1" fontId="20" fillId="0" borderId="0" xfId="1" quotePrefix="1" applyNumberFormat="1" applyFont="1" applyAlignment="1">
      <alignment vertical="top" wrapText="1"/>
    </xf>
    <xf numFmtId="1" fontId="20" fillId="0" borderId="0" xfId="1" applyNumberFormat="1" applyFont="1" applyAlignment="1">
      <alignment vertical="top" wrapText="1"/>
    </xf>
    <xf numFmtId="43" fontId="7" fillId="0" borderId="0" xfId="6" applyFont="1" applyFill="1" applyBorder="1"/>
    <xf numFmtId="0" fontId="8" fillId="0" borderId="12" xfId="0" quotePrefix="1" applyFont="1" applyBorder="1" applyAlignment="1">
      <alignment horizontal="center" vertical="center" wrapText="1"/>
    </xf>
    <xf numFmtId="0" fontId="8" fillId="0" borderId="15" xfId="0" quotePrefix="1" applyFont="1" applyBorder="1" applyAlignment="1">
      <alignment horizontal="center" vertical="center" wrapText="1"/>
    </xf>
    <xf numFmtId="0" fontId="14" fillId="0" borderId="0" xfId="0" applyFont="1" applyAlignment="1">
      <alignment horizontal="left" indent="1"/>
    </xf>
    <xf numFmtId="0" fontId="14" fillId="0" borderId="16" xfId="0" applyFont="1" applyBorder="1" applyAlignment="1">
      <alignment horizontal="left" indent="1"/>
    </xf>
    <xf numFmtId="178" fontId="14" fillId="0" borderId="16" xfId="0" applyNumberFormat="1" applyFont="1" applyBorder="1"/>
    <xf numFmtId="177" fontId="14" fillId="0" borderId="16" xfId="0" applyNumberFormat="1" applyFont="1" applyBorder="1"/>
    <xf numFmtId="178" fontId="1" fillId="0" borderId="16" xfId="0" applyNumberFormat="1" applyFont="1" applyBorder="1"/>
    <xf numFmtId="177" fontId="1" fillId="0" borderId="16" xfId="0" applyNumberFormat="1" applyFont="1" applyBorder="1"/>
    <xf numFmtId="171" fontId="1" fillId="0" borderId="16" xfId="0" applyNumberFormat="1" applyFont="1" applyBorder="1"/>
    <xf numFmtId="178" fontId="14" fillId="0" borderId="0" xfId="0" applyNumberFormat="1" applyFont="1"/>
    <xf numFmtId="178" fontId="1" fillId="0" borderId="0" xfId="0" applyNumberFormat="1" applyFont="1"/>
    <xf numFmtId="177" fontId="1" fillId="0" borderId="0" xfId="0" applyNumberFormat="1" applyFont="1"/>
    <xf numFmtId="0" fontId="20" fillId="0" borderId="0" xfId="0" applyFont="1" applyAlignment="1">
      <alignment horizontal="left"/>
    </xf>
    <xf numFmtId="0" fontId="21" fillId="0" borderId="0" xfId="0" applyFont="1" applyAlignment="1">
      <alignment horizontal="left"/>
    </xf>
    <xf numFmtId="4" fontId="21" fillId="0" borderId="0" xfId="0" applyNumberFormat="1" applyFont="1" applyAlignment="1">
      <alignment horizontal="left"/>
    </xf>
    <xf numFmtId="4" fontId="17" fillId="0" borderId="0" xfId="0" applyNumberFormat="1" applyFont="1" applyAlignment="1">
      <alignment horizontal="left"/>
    </xf>
    <xf numFmtId="0" fontId="2" fillId="0" borderId="0" xfId="0" applyFont="1" applyAlignment="1">
      <alignment horizontal="left"/>
    </xf>
    <xf numFmtId="49" fontId="20" fillId="0" borderId="0" xfId="9" applyNumberFormat="1" applyFont="1" applyAlignment="1">
      <alignment horizontal="left" vertical="top"/>
    </xf>
    <xf numFmtId="177" fontId="20" fillId="0" borderId="0" xfId="0" applyNumberFormat="1" applyFont="1"/>
    <xf numFmtId="0" fontId="20" fillId="0" borderId="0" xfId="0" applyFont="1" applyAlignment="1">
      <alignment vertical="top" wrapText="1"/>
    </xf>
    <xf numFmtId="0" fontId="22" fillId="0" borderId="0" xfId="0" applyFont="1" applyAlignment="1">
      <alignment vertical="top" wrapText="1"/>
    </xf>
    <xf numFmtId="49" fontId="20" fillId="0" borderId="0" xfId="9" applyNumberFormat="1" applyFont="1" applyAlignment="1">
      <alignment horizontal="left" vertical="top" wrapText="1"/>
    </xf>
    <xf numFmtId="0" fontId="20" fillId="0" borderId="0" xfId="9" quotePrefix="1" applyFont="1" applyAlignment="1">
      <alignment horizontal="left" vertical="top"/>
    </xf>
    <xf numFmtId="170" fontId="21" fillId="0" borderId="0" xfId="1" applyNumberFormat="1" applyFont="1" applyAlignment="1">
      <alignment horizontal="left"/>
    </xf>
    <xf numFmtId="0" fontId="21" fillId="0" borderId="0" xfId="1" applyFont="1" applyAlignment="1">
      <alignment horizontal="left"/>
    </xf>
    <xf numFmtId="169" fontId="21" fillId="0" borderId="0" xfId="7" applyNumberFormat="1" applyFont="1" applyFill="1" applyAlignment="1">
      <alignment horizontal="left"/>
    </xf>
    <xf numFmtId="1" fontId="20" fillId="0" borderId="0" xfId="1" applyNumberFormat="1" applyFont="1" applyAlignment="1">
      <alignment horizontal="left" vertical="center"/>
    </xf>
    <xf numFmtId="0" fontId="20" fillId="0" borderId="0" xfId="1" applyFont="1" applyAlignment="1">
      <alignment horizontal="left" vertical="center"/>
    </xf>
    <xf numFmtId="0" fontId="20" fillId="0" borderId="0" xfId="9" applyFont="1" applyAlignment="1">
      <alignment horizontal="left"/>
    </xf>
    <xf numFmtId="0" fontId="1" fillId="0" borderId="0" xfId="0" applyFont="1" applyAlignment="1">
      <alignment horizontal="center"/>
    </xf>
    <xf numFmtId="2" fontId="8" fillId="0" borderId="0" xfId="0" applyNumberFormat="1" applyFont="1" applyAlignment="1">
      <alignment horizontal="right"/>
    </xf>
    <xf numFmtId="183" fontId="8" fillId="0" borderId="0" xfId="0" applyNumberFormat="1" applyFont="1"/>
    <xf numFmtId="0" fontId="2" fillId="0" borderId="0" xfId="1" quotePrefix="1" applyFont="1" applyAlignment="1">
      <alignment horizontal="left" wrapText="1"/>
    </xf>
    <xf numFmtId="0" fontId="7" fillId="0" borderId="0" xfId="1" applyFont="1" applyAlignment="1">
      <alignment horizontal="center"/>
    </xf>
    <xf numFmtId="0" fontId="6" fillId="0" borderId="1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25" xfId="1" applyFont="1" applyBorder="1" applyAlignment="1">
      <alignment horizontal="center" vertical="center" wrapText="1"/>
    </xf>
    <xf numFmtId="0" fontId="6" fillId="0" borderId="12" xfId="1" quotePrefix="1" applyFont="1" applyBorder="1" applyAlignment="1">
      <alignment horizontal="center" vertical="center" wrapText="1"/>
    </xf>
    <xf numFmtId="0" fontId="5" fillId="0" borderId="1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2" xfId="1" applyFont="1" applyBorder="1" applyAlignment="1">
      <alignment horizontal="center" vertical="center"/>
    </xf>
    <xf numFmtId="0" fontId="6" fillId="0" borderId="12" xfId="1" applyFont="1" applyBorder="1" applyAlignment="1">
      <alignment horizontal="center"/>
    </xf>
    <xf numFmtId="0" fontId="6" fillId="0" borderId="15"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8" xfId="1" applyFont="1" applyBorder="1" applyAlignment="1">
      <alignment horizontal="center" vertical="center" wrapText="1"/>
    </xf>
    <xf numFmtId="0" fontId="6" fillId="0" borderId="2" xfId="1" quotePrefix="1" applyFont="1" applyBorder="1" applyAlignment="1">
      <alignment horizontal="center" vertical="center"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6"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8" xfId="1" applyFont="1" applyBorder="1" applyAlignment="1">
      <alignment horizontal="center" vertical="center" wrapText="1"/>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1" fontId="14" fillId="0" borderId="0" xfId="8" applyNumberFormat="1" applyFont="1" applyAlignment="1">
      <alignment horizontal="center"/>
    </xf>
    <xf numFmtId="0" fontId="14" fillId="0" borderId="0" xfId="8" applyFont="1"/>
    <xf numFmtId="1" fontId="5" fillId="0" borderId="11" xfId="1" quotePrefix="1" applyNumberFormat="1" applyFont="1" applyBorder="1" applyAlignment="1">
      <alignment horizontal="center" vertical="center" wrapText="1"/>
    </xf>
    <xf numFmtId="0" fontId="5" fillId="0" borderId="15" xfId="7" applyNumberFormat="1" applyFont="1" applyFill="1" applyBorder="1" applyAlignment="1">
      <alignment horizontal="center" vertical="center"/>
    </xf>
    <xf numFmtId="0" fontId="5" fillId="0" borderId="11" xfId="7" applyNumberFormat="1" applyFont="1" applyFill="1" applyBorder="1" applyAlignment="1">
      <alignment horizontal="center" vertical="center"/>
    </xf>
    <xf numFmtId="0" fontId="5" fillId="0" borderId="15" xfId="1" applyFont="1" applyBorder="1" applyAlignment="1">
      <alignment horizontal="center" vertical="center"/>
    </xf>
    <xf numFmtId="0" fontId="5" fillId="0" borderId="11" xfId="1" applyFont="1" applyBorder="1" applyAlignment="1">
      <alignment horizontal="center" vertical="center"/>
    </xf>
    <xf numFmtId="169" fontId="8" fillId="0" borderId="29" xfId="8" applyNumberFormat="1" applyFont="1" applyBorder="1" applyAlignment="1">
      <alignment horizontal="center" vertical="center" wrapText="1"/>
    </xf>
    <xf numFmtId="0" fontId="5" fillId="0" borderId="30" xfId="8" applyFont="1" applyBorder="1" applyAlignment="1">
      <alignment horizontal="center" vertical="center"/>
    </xf>
    <xf numFmtId="1" fontId="1" fillId="0" borderId="0" xfId="1" quotePrefix="1" applyNumberFormat="1" applyAlignment="1">
      <alignment horizontal="center"/>
    </xf>
    <xf numFmtId="1" fontId="5" fillId="0" borderId="12" xfId="1" quotePrefix="1" applyNumberFormat="1" applyFont="1" applyBorder="1" applyAlignment="1">
      <alignment horizontal="center" vertical="center" wrapText="1"/>
    </xf>
    <xf numFmtId="169" fontId="5" fillId="0" borderId="13" xfId="1" quotePrefix="1" applyNumberFormat="1" applyFont="1" applyBorder="1" applyAlignment="1">
      <alignment horizontal="center" vertical="center" wrapText="1"/>
    </xf>
    <xf numFmtId="169" fontId="5" fillId="0" borderId="14" xfId="1" quotePrefix="1" applyNumberFormat="1" applyFont="1" applyBorder="1" applyAlignment="1">
      <alignment horizontal="center" vertical="center" wrapText="1"/>
    </xf>
    <xf numFmtId="0" fontId="1" fillId="0" borderId="0" xfId="9" applyAlignment="1">
      <alignment horizontal="center"/>
    </xf>
    <xf numFmtId="0" fontId="1" fillId="0" borderId="0" xfId="1" quotePrefix="1" applyAlignment="1">
      <alignment horizontal="left" vertical="top" wrapText="1"/>
    </xf>
    <xf numFmtId="0" fontId="1" fillId="0" borderId="0" xfId="1" applyAlignment="1">
      <alignment horizontal="center"/>
    </xf>
    <xf numFmtId="0" fontId="1" fillId="0" borderId="12" xfId="1" applyBorder="1" applyAlignment="1">
      <alignment horizontal="center" vertical="center"/>
    </xf>
    <xf numFmtId="0" fontId="1" fillId="0" borderId="11" xfId="1" applyBorder="1" applyAlignment="1">
      <alignment horizontal="center" vertical="center"/>
    </xf>
    <xf numFmtId="0" fontId="5" fillId="0" borderId="12" xfId="1" applyFont="1" applyBorder="1" applyAlignment="1">
      <alignment horizontal="center" vertical="center"/>
    </xf>
    <xf numFmtId="169" fontId="5" fillId="0" borderId="13" xfId="7" applyNumberFormat="1" applyFont="1" applyFill="1" applyBorder="1" applyAlignment="1">
      <alignment horizontal="center" vertical="center" wrapText="1"/>
    </xf>
    <xf numFmtId="169" fontId="5" fillId="0" borderId="14" xfId="7" applyNumberFormat="1" applyFont="1" applyFill="1" applyBorder="1" applyAlignment="1">
      <alignment horizontal="center" vertical="center" wrapText="1"/>
    </xf>
    <xf numFmtId="0" fontId="1" fillId="0" borderId="0" xfId="1" applyAlignment="1">
      <alignment horizontal="left" vertical="top"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0" xfId="1" applyFont="1" applyAlignment="1">
      <alignment horizontal="center" vertical="center" wrapText="1"/>
    </xf>
    <xf numFmtId="0" fontId="5" fillId="0" borderId="20"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3" xfId="1" applyFont="1" applyBorder="1" applyAlignment="1">
      <alignment horizontal="center" vertical="center" wrapText="1"/>
    </xf>
    <xf numFmtId="3" fontId="5" fillId="0" borderId="0" xfId="0" applyNumberFormat="1" applyFont="1" applyAlignment="1">
      <alignment horizontal="left" vertical="top" wrapText="1"/>
    </xf>
    <xf numFmtId="0" fontId="1" fillId="0" borderId="0" xfId="0" applyFont="1" applyAlignment="1">
      <alignment horizontal="center" vertical="top"/>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17" fontId="5" fillId="0" borderId="15" xfId="1" quotePrefix="1" applyNumberFormat="1" applyFont="1" applyBorder="1" applyAlignment="1">
      <alignment horizontal="center" vertical="center" wrapText="1"/>
    </xf>
    <xf numFmtId="0" fontId="5" fillId="0" borderId="31" xfId="1" applyFont="1" applyBorder="1" applyAlignment="1">
      <alignment horizontal="center" vertical="center" wrapText="1"/>
    </xf>
    <xf numFmtId="0" fontId="5" fillId="0" borderId="15" xfId="1" quotePrefix="1" applyFont="1" applyBorder="1" applyAlignment="1">
      <alignment horizontal="center" vertical="center" wrapText="1"/>
    </xf>
    <xf numFmtId="49" fontId="5" fillId="0" borderId="12" xfId="1" applyNumberFormat="1" applyFont="1" applyBorder="1" applyAlignment="1">
      <alignment horizontal="center" vertical="center"/>
    </xf>
    <xf numFmtId="0" fontId="5" fillId="0" borderId="12" xfId="7" applyNumberFormat="1" applyFont="1" applyFill="1" applyBorder="1" applyAlignment="1">
      <alignment horizontal="center" vertical="center"/>
    </xf>
    <xf numFmtId="0" fontId="5" fillId="0" borderId="12" xfId="1" quotePrefix="1" applyFont="1" applyBorder="1" applyAlignment="1">
      <alignment horizontal="center" vertical="center" wrapText="1"/>
    </xf>
    <xf numFmtId="0" fontId="5" fillId="0" borderId="15" xfId="1" quotePrefix="1" applyFont="1" applyBorder="1" applyAlignment="1">
      <alignment horizontal="center" vertical="center"/>
    </xf>
    <xf numFmtId="1" fontId="14" fillId="0" borderId="0" xfId="8" quotePrefix="1" applyNumberFormat="1" applyFont="1" applyAlignment="1">
      <alignment horizontal="center" vertical="center"/>
    </xf>
    <xf numFmtId="1" fontId="1" fillId="0" borderId="0" xfId="1" applyNumberFormat="1" applyAlignment="1">
      <alignment horizontal="center" vertical="center"/>
    </xf>
    <xf numFmtId="1" fontId="2" fillId="0" borderId="0" xfId="1" applyNumberFormat="1" applyFont="1" applyAlignment="1">
      <alignment horizontal="left" vertical="top" wrapText="1"/>
    </xf>
    <xf numFmtId="1" fontId="1" fillId="0" borderId="0" xfId="1" applyNumberFormat="1" applyAlignment="1">
      <alignment horizontal="center"/>
    </xf>
    <xf numFmtId="1" fontId="5" fillId="0" borderId="11" xfId="1" applyNumberFormat="1" applyFont="1" applyBorder="1" applyAlignment="1">
      <alignment horizontal="center" vertical="center" wrapText="1"/>
    </xf>
    <xf numFmtId="43" fontId="5" fillId="0" borderId="12" xfId="6" applyFont="1" applyBorder="1" applyAlignment="1">
      <alignment horizontal="center" vertical="center" wrapText="1"/>
    </xf>
    <xf numFmtId="43" fontId="5" fillId="0" borderId="15" xfId="6" applyFont="1" applyBorder="1" applyAlignment="1">
      <alignment horizontal="center" vertical="center" wrapText="1"/>
    </xf>
    <xf numFmtId="175" fontId="14" fillId="0" borderId="0" xfId="8" applyNumberFormat="1" applyFont="1" applyAlignment="1">
      <alignment horizontal="center"/>
    </xf>
    <xf numFmtId="1" fontId="2" fillId="0" borderId="0" xfId="1" quotePrefix="1" applyNumberFormat="1" applyFont="1" applyAlignment="1">
      <alignment horizontal="left" vertical="top" wrapText="1"/>
    </xf>
    <xf numFmtId="0" fontId="5" fillId="0" borderId="15" xfId="7" applyNumberFormat="1" applyFont="1" applyBorder="1" applyAlignment="1">
      <alignment horizontal="center" vertical="center"/>
    </xf>
    <xf numFmtId="0" fontId="5" fillId="0" borderId="11" xfId="7" applyNumberFormat="1" applyFont="1" applyBorder="1" applyAlignment="1">
      <alignment horizontal="center" vertical="center"/>
    </xf>
    <xf numFmtId="169" fontId="8" fillId="0" borderId="32" xfId="8" applyNumberFormat="1" applyFont="1" applyBorder="1" applyAlignment="1">
      <alignment horizontal="center" vertical="center" wrapText="1"/>
    </xf>
    <xf numFmtId="169" fontId="8" fillId="0" borderId="14" xfId="8" applyNumberFormat="1" applyFont="1" applyBorder="1" applyAlignment="1">
      <alignment horizontal="center" vertical="center" wrapText="1"/>
    </xf>
    <xf numFmtId="1" fontId="8" fillId="0" borderId="11" xfId="1" applyNumberFormat="1" applyFont="1" applyBorder="1" applyAlignment="1">
      <alignment horizontal="center" vertical="center" wrapText="1"/>
    </xf>
    <xf numFmtId="1" fontId="8" fillId="0" borderId="12" xfId="1" applyNumberFormat="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1" fontId="14" fillId="0" borderId="0" xfId="1" quotePrefix="1" applyNumberFormat="1" applyFont="1" applyAlignment="1">
      <alignment horizontal="center"/>
    </xf>
    <xf numFmtId="169" fontId="8" fillId="0" borderId="13" xfId="1" quotePrefix="1" applyNumberFormat="1" applyFont="1" applyBorder="1" applyAlignment="1">
      <alignment horizontal="center" vertical="center" wrapText="1"/>
    </xf>
    <xf numFmtId="169" fontId="8" fillId="0" borderId="14" xfId="1" quotePrefix="1" applyNumberFormat="1" applyFont="1" applyBorder="1" applyAlignment="1">
      <alignment horizontal="center" vertical="center"/>
    </xf>
    <xf numFmtId="0" fontId="20" fillId="0" borderId="0" xfId="1" quotePrefix="1" applyFont="1" applyAlignment="1">
      <alignment horizontal="left" vertical="top" wrapText="1"/>
    </xf>
    <xf numFmtId="0" fontId="22" fillId="0" borderId="0" xfId="0" applyFont="1" applyAlignment="1">
      <alignment horizontal="left" vertical="top" wrapText="1"/>
    </xf>
    <xf numFmtId="0" fontId="14" fillId="0" borderId="0" xfId="8" applyFont="1" applyAlignment="1">
      <alignment horizontal="center"/>
    </xf>
    <xf numFmtId="0" fontId="14" fillId="0" borderId="0" xfId="1" applyFont="1" applyAlignment="1">
      <alignment horizontal="center"/>
    </xf>
    <xf numFmtId="0" fontId="8" fillId="0" borderId="12" xfId="1" applyFont="1" applyBorder="1" applyAlignment="1">
      <alignment horizontal="center" vertical="center"/>
    </xf>
    <xf numFmtId="169" fontId="8" fillId="0" borderId="13" xfId="7" applyNumberFormat="1" applyFont="1" applyFill="1" applyBorder="1" applyAlignment="1">
      <alignment horizontal="center" vertical="center" wrapText="1"/>
    </xf>
    <xf numFmtId="169" fontId="8" fillId="0" borderId="14" xfId="7" applyNumberFormat="1" applyFont="1" applyFill="1" applyBorder="1" applyAlignment="1">
      <alignment horizontal="center" vertical="center" wrapText="1"/>
    </xf>
    <xf numFmtId="0" fontId="3" fillId="0" borderId="0" xfId="0" applyFont="1" applyAlignment="1">
      <alignment horizontal="left" vertical="top" wrapText="1"/>
    </xf>
    <xf numFmtId="3" fontId="8" fillId="0" borderId="0" xfId="0" applyNumberFormat="1" applyFont="1" applyAlignment="1">
      <alignment horizontal="left" vertical="top" wrapText="1"/>
    </xf>
    <xf numFmtId="0" fontId="14" fillId="0" borderId="0" xfId="0" applyFont="1" applyAlignment="1">
      <alignment horizontal="center" vertical="top"/>
    </xf>
    <xf numFmtId="1" fontId="8" fillId="0" borderId="11"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17" fontId="8" fillId="0" borderId="15" xfId="1" quotePrefix="1" applyNumberFormat="1" applyFont="1" applyBorder="1" applyAlignment="1">
      <alignment horizontal="center" vertical="center" wrapText="1"/>
    </xf>
    <xf numFmtId="0" fontId="8" fillId="0" borderId="31" xfId="1" applyFont="1" applyBorder="1" applyAlignment="1">
      <alignment horizontal="center" vertical="center" wrapText="1"/>
    </xf>
    <xf numFmtId="0" fontId="8" fillId="0" borderId="15" xfId="1" quotePrefix="1" applyFont="1" applyBorder="1" applyAlignment="1">
      <alignment horizontal="center" vertical="center" wrapText="1"/>
    </xf>
    <xf numFmtId="1" fontId="14" fillId="0" borderId="0" xfId="1" quotePrefix="1" applyNumberFormat="1" applyFont="1" applyAlignment="1">
      <alignment horizontal="center" vertical="center"/>
    </xf>
    <xf numFmtId="1" fontId="14" fillId="0" borderId="0" xfId="1" applyNumberFormat="1" applyFont="1" applyAlignment="1">
      <alignment horizontal="center" vertical="center"/>
    </xf>
    <xf numFmtId="1" fontId="8" fillId="0" borderId="11" xfId="1" quotePrefix="1" applyNumberFormat="1" applyFont="1" applyBorder="1" applyAlignment="1">
      <alignment horizontal="center" vertical="center" wrapText="1"/>
    </xf>
    <xf numFmtId="0" fontId="8" fillId="0" borderId="12" xfId="7" applyNumberFormat="1" applyFont="1" applyFill="1" applyBorder="1" applyAlignment="1">
      <alignment horizontal="center" vertical="center"/>
    </xf>
    <xf numFmtId="49" fontId="8" fillId="0" borderId="12" xfId="1" applyNumberFormat="1" applyFont="1" applyBorder="1" applyAlignment="1">
      <alignment horizontal="center" vertical="center"/>
    </xf>
    <xf numFmtId="0" fontId="8" fillId="0" borderId="12" xfId="1" quotePrefix="1" applyFont="1" applyBorder="1" applyAlignment="1">
      <alignment horizontal="center" vertical="center" wrapText="1"/>
    </xf>
    <xf numFmtId="0" fontId="8" fillId="0" borderId="15" xfId="1" quotePrefix="1" applyFont="1" applyBorder="1" applyAlignment="1">
      <alignment horizontal="center" vertical="center"/>
    </xf>
    <xf numFmtId="1" fontId="20" fillId="0" borderId="0" xfId="1" quotePrefix="1" applyNumberFormat="1" applyFont="1" applyAlignment="1">
      <alignment horizontal="left" vertical="top" wrapText="1"/>
    </xf>
    <xf numFmtId="1" fontId="20" fillId="0" borderId="0" xfId="1" applyNumberFormat="1" applyFont="1" applyAlignment="1">
      <alignment horizontal="left" vertical="top" wrapText="1"/>
    </xf>
    <xf numFmtId="1" fontId="14" fillId="0" borderId="0" xfId="1" applyNumberFormat="1" applyFont="1" applyAlignment="1">
      <alignment horizontal="center"/>
    </xf>
    <xf numFmtId="43" fontId="8" fillId="0" borderId="12" xfId="11" applyFont="1" applyFill="1" applyBorder="1" applyAlignment="1">
      <alignment horizontal="center" vertical="center" wrapText="1"/>
    </xf>
    <xf numFmtId="43" fontId="8" fillId="0" borderId="15" xfId="11" applyFont="1" applyFill="1" applyBorder="1" applyAlignment="1">
      <alignment horizontal="center" vertical="center" wrapText="1"/>
    </xf>
    <xf numFmtId="0" fontId="8" fillId="0" borderId="17" xfId="8" applyFont="1" applyBorder="1" applyAlignment="1">
      <alignment horizontal="center" vertical="center"/>
    </xf>
    <xf numFmtId="0" fontId="8" fillId="0" borderId="18" xfId="8" applyFont="1" applyBorder="1" applyAlignment="1">
      <alignment horizontal="center" vertical="center"/>
    </xf>
    <xf numFmtId="0" fontId="8" fillId="0" borderId="16" xfId="8" applyFont="1" applyBorder="1" applyAlignment="1">
      <alignment horizontal="center" vertical="center"/>
    </xf>
    <xf numFmtId="0" fontId="8" fillId="0" borderId="23" xfId="8" applyFont="1" applyBorder="1" applyAlignment="1">
      <alignment horizontal="center" vertical="center"/>
    </xf>
    <xf numFmtId="0" fontId="20" fillId="0" borderId="0" xfId="0" applyFont="1" applyAlignment="1">
      <alignment horizontal="left" vertical="top" wrapText="1"/>
    </xf>
    <xf numFmtId="0" fontId="14" fillId="0" borderId="0" xfId="1" quotePrefix="1" applyFont="1" applyAlignment="1">
      <alignment horizontal="center"/>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cellXfs>
  <cellStyles count="13">
    <cellStyle name="Comma" xfId="5" builtinId="3"/>
    <cellStyle name="Comma 2" xfId="12" xr:uid="{691BC413-FB6F-4389-B723-5C6E12B614C3}"/>
    <cellStyle name="Comma 3" xfId="3" xr:uid="{CE60453A-B880-4BFC-A719-DEAA7934328A}"/>
    <cellStyle name="Comma 3 2 2 2" xfId="7" xr:uid="{43742AD9-2ABB-4102-84A9-C7439F6F2215}"/>
    <cellStyle name="Comma 4" xfId="6" xr:uid="{F90F3E49-5B7A-4264-AC45-3A4F63C7722E}"/>
    <cellStyle name="Comma 4 2" xfId="11" xr:uid="{95C8B97C-14DA-4534-9010-B1373DBA4864}"/>
    <cellStyle name="Comma 5" xfId="4" xr:uid="{AE0835F0-CB5E-4230-9807-BBEE45A23135}"/>
    <cellStyle name="Normal" xfId="0" builtinId="0"/>
    <cellStyle name="Normal 2" xfId="1" xr:uid="{0B371B32-C245-463C-B746-711FEBF472F6}"/>
    <cellStyle name="Normal 3" xfId="8" xr:uid="{8A928B40-2269-41F7-B48C-337E8D4AA464}"/>
    <cellStyle name="Normal 3 2" xfId="9" xr:uid="{357A011D-A0C7-4DA9-A65D-17C6D5FA0714}"/>
    <cellStyle name="Normal 5" xfId="2" xr:uid="{D03C0D00-A5FA-4E12-AF75-8BACDD04ED8C}"/>
    <cellStyle name="Normal 9" xfId="10" xr:uid="{CC0C0CBF-3BDB-41E2-A22A-584332952A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7A855-056D-40EB-A618-16F9DF8F427C}">
  <sheetPr>
    <pageSetUpPr fitToPage="1"/>
  </sheetPr>
  <dimension ref="A1:L61"/>
  <sheetViews>
    <sheetView zoomScale="85" zoomScaleNormal="85" workbookViewId="0">
      <selection sqref="A1:I1"/>
    </sheetView>
  </sheetViews>
  <sheetFormatPr defaultColWidth="11" defaultRowHeight="12.75" x14ac:dyDescent="0.2"/>
  <cols>
    <col min="1" max="1" width="12.7109375" style="2" customWidth="1"/>
    <col min="2" max="9" width="15.7109375" style="2" customWidth="1"/>
    <col min="10" max="10" width="10.7109375" style="2" customWidth="1"/>
    <col min="11" max="12" width="16.85546875" style="2" bestFit="1" customWidth="1"/>
    <col min="13" max="16384" width="11" style="2"/>
  </cols>
  <sheetData>
    <row r="1" spans="1:12" ht="15" customHeight="1" x14ac:dyDescent="0.2">
      <c r="A1" s="523" t="s">
        <v>240</v>
      </c>
      <c r="B1" s="523"/>
      <c r="C1" s="523"/>
      <c r="D1" s="523"/>
      <c r="E1" s="523"/>
      <c r="F1" s="523"/>
      <c r="G1" s="523"/>
      <c r="H1" s="523"/>
      <c r="I1" s="523"/>
    </row>
    <row r="2" spans="1:12" x14ac:dyDescent="0.2">
      <c r="A2" s="523" t="s">
        <v>241</v>
      </c>
      <c r="B2" s="523"/>
      <c r="C2" s="523"/>
      <c r="D2" s="523"/>
      <c r="E2" s="523"/>
      <c r="F2" s="523"/>
      <c r="G2" s="523"/>
      <c r="H2" s="523"/>
      <c r="I2" s="523"/>
    </row>
    <row r="3" spans="1:12" x14ac:dyDescent="0.2">
      <c r="A3" s="8"/>
      <c r="B3" s="10"/>
      <c r="C3" s="10"/>
      <c r="D3" s="10"/>
      <c r="E3" s="10"/>
      <c r="F3" s="10"/>
      <c r="G3" s="10"/>
      <c r="H3" s="10"/>
    </row>
    <row r="4" spans="1:12" s="62" customFormat="1" ht="12.75" customHeight="1" x14ac:dyDescent="0.2">
      <c r="A4" s="524" t="s">
        <v>0</v>
      </c>
      <c r="B4" s="527" t="s">
        <v>1</v>
      </c>
      <c r="C4" s="530" t="s">
        <v>4</v>
      </c>
      <c r="D4" s="530" t="s">
        <v>5</v>
      </c>
      <c r="E4" s="529" t="s">
        <v>2</v>
      </c>
      <c r="F4" s="531" t="s">
        <v>3</v>
      </c>
      <c r="G4" s="531"/>
      <c r="H4" s="531"/>
      <c r="I4" s="532"/>
    </row>
    <row r="5" spans="1:12" s="62" customFormat="1" x14ac:dyDescent="0.2">
      <c r="A5" s="525"/>
      <c r="B5" s="528"/>
      <c r="C5" s="530"/>
      <c r="D5" s="530"/>
      <c r="E5" s="528"/>
      <c r="F5" s="529" t="s">
        <v>242</v>
      </c>
      <c r="G5" s="529" t="s">
        <v>4</v>
      </c>
      <c r="H5" s="529" t="s">
        <v>5</v>
      </c>
      <c r="I5" s="533" t="s">
        <v>2</v>
      </c>
    </row>
    <row r="6" spans="1:12" s="62" customFormat="1" x14ac:dyDescent="0.2">
      <c r="A6" s="525"/>
      <c r="B6" s="528"/>
      <c r="C6" s="530"/>
      <c r="D6" s="530"/>
      <c r="E6" s="528"/>
      <c r="F6" s="530"/>
      <c r="G6" s="528"/>
      <c r="H6" s="528"/>
      <c r="I6" s="533"/>
    </row>
    <row r="7" spans="1:12" x14ac:dyDescent="0.2">
      <c r="A7" s="526"/>
      <c r="B7" s="205" t="s">
        <v>6</v>
      </c>
      <c r="C7" s="205" t="s">
        <v>7</v>
      </c>
      <c r="D7" s="205" t="s">
        <v>8</v>
      </c>
      <c r="E7" s="205" t="s">
        <v>9</v>
      </c>
      <c r="F7" s="205" t="s">
        <v>10</v>
      </c>
      <c r="G7" s="205" t="s">
        <v>11</v>
      </c>
      <c r="H7" s="205" t="s">
        <v>12</v>
      </c>
      <c r="I7" s="206" t="s">
        <v>13</v>
      </c>
    </row>
    <row r="8" spans="1:12" x14ac:dyDescent="0.2">
      <c r="A8" s="136" t="s">
        <v>14</v>
      </c>
      <c r="B8" s="137"/>
      <c r="C8" s="137"/>
      <c r="D8" s="137"/>
      <c r="E8" s="138"/>
      <c r="F8" s="137"/>
      <c r="G8" s="137"/>
      <c r="H8" s="137"/>
      <c r="I8" s="138"/>
    </row>
    <row r="9" spans="1:12" x14ac:dyDescent="0.2">
      <c r="A9" s="139">
        <v>2020</v>
      </c>
      <c r="B9" s="209">
        <v>15358581930</v>
      </c>
      <c r="C9" s="210">
        <v>9556688129</v>
      </c>
      <c r="D9" s="210">
        <v>5801893801</v>
      </c>
      <c r="E9" s="209">
        <v>-3754794328</v>
      </c>
      <c r="F9" s="209">
        <v>15358581930</v>
      </c>
      <c r="G9" s="209">
        <v>9556688129</v>
      </c>
      <c r="H9" s="209">
        <v>5801893801</v>
      </c>
      <c r="I9" s="209">
        <v>-3754794328</v>
      </c>
    </row>
    <row r="10" spans="1:12" x14ac:dyDescent="0.2">
      <c r="A10" s="207">
        <v>2021</v>
      </c>
      <c r="B10" s="209">
        <v>13971786936</v>
      </c>
      <c r="C10" s="210">
        <v>8424810893</v>
      </c>
      <c r="D10" s="210">
        <v>5546976043</v>
      </c>
      <c r="E10" s="209">
        <v>-2877834850</v>
      </c>
      <c r="F10" s="209">
        <v>13971786936</v>
      </c>
      <c r="G10" s="209">
        <v>8424810893</v>
      </c>
      <c r="H10" s="209">
        <v>5546976043</v>
      </c>
      <c r="I10" s="209">
        <v>-2877834850</v>
      </c>
    </row>
    <row r="11" spans="1:12" ht="14.25" x14ac:dyDescent="0.2">
      <c r="A11" s="207" t="s">
        <v>243</v>
      </c>
      <c r="B11" s="209">
        <v>16604953290</v>
      </c>
      <c r="C11" s="210">
        <v>10559012217</v>
      </c>
      <c r="D11" s="210">
        <v>6045941073</v>
      </c>
      <c r="E11" s="209">
        <v>-4513071144</v>
      </c>
      <c r="F11" s="209">
        <v>16604953290</v>
      </c>
      <c r="G11" s="209">
        <v>10559012217</v>
      </c>
      <c r="H11" s="209">
        <v>6045941073</v>
      </c>
      <c r="I11" s="209">
        <v>-4513071144</v>
      </c>
    </row>
    <row r="12" spans="1:12" x14ac:dyDescent="0.2">
      <c r="A12" s="140" t="s">
        <v>15</v>
      </c>
      <c r="B12" s="210"/>
      <c r="C12" s="210"/>
      <c r="D12" s="210"/>
      <c r="E12" s="210"/>
      <c r="F12" s="210"/>
      <c r="G12" s="210"/>
      <c r="H12" s="210"/>
      <c r="I12" s="210"/>
      <c r="K12" s="4"/>
    </row>
    <row r="13" spans="1:12" x14ac:dyDescent="0.2">
      <c r="A13" s="139">
        <v>2020</v>
      </c>
      <c r="B13" s="209">
        <v>12832520815</v>
      </c>
      <c r="C13" s="209">
        <v>7400346277</v>
      </c>
      <c r="D13" s="209">
        <v>5432174538</v>
      </c>
      <c r="E13" s="209">
        <v>-1968171739</v>
      </c>
      <c r="F13" s="209">
        <v>28191102745</v>
      </c>
      <c r="G13" s="209">
        <v>16957034406</v>
      </c>
      <c r="H13" s="209">
        <v>11234068339</v>
      </c>
      <c r="I13" s="209">
        <v>-5722966067</v>
      </c>
    </row>
    <row r="14" spans="1:12" x14ac:dyDescent="0.2">
      <c r="A14" s="207">
        <v>2021</v>
      </c>
      <c r="B14" s="209">
        <v>13421181880</v>
      </c>
      <c r="C14" s="209">
        <v>8064447076</v>
      </c>
      <c r="D14" s="209">
        <v>5356734804</v>
      </c>
      <c r="E14" s="209">
        <v>-2707712272</v>
      </c>
      <c r="F14" s="209">
        <v>27392968816</v>
      </c>
      <c r="G14" s="209">
        <v>16489257969</v>
      </c>
      <c r="H14" s="209">
        <v>10903710847</v>
      </c>
      <c r="I14" s="209">
        <v>-5585547122</v>
      </c>
    </row>
    <row r="15" spans="1:12" ht="14.25" x14ac:dyDescent="0.2">
      <c r="A15" s="207" t="s">
        <v>243</v>
      </c>
      <c r="B15" s="209">
        <v>16386479219</v>
      </c>
      <c r="C15" s="209">
        <v>10185497241</v>
      </c>
      <c r="D15" s="209">
        <v>6200981978</v>
      </c>
      <c r="E15" s="209">
        <v>-3984515263</v>
      </c>
      <c r="F15" s="209">
        <v>32991432509</v>
      </c>
      <c r="G15" s="209">
        <v>20744509458</v>
      </c>
      <c r="H15" s="209">
        <v>12246923051</v>
      </c>
      <c r="I15" s="209">
        <v>-8497586407</v>
      </c>
      <c r="K15" s="4"/>
      <c r="L15" s="4"/>
    </row>
    <row r="16" spans="1:12" x14ac:dyDescent="0.2">
      <c r="A16" s="140" t="s">
        <v>16</v>
      </c>
      <c r="B16" s="210"/>
      <c r="C16" s="210"/>
      <c r="D16" s="210"/>
      <c r="E16" s="210"/>
      <c r="F16" s="210"/>
      <c r="G16" s="210"/>
      <c r="H16" s="210"/>
      <c r="I16" s="210"/>
    </row>
    <row r="17" spans="1:12" x14ac:dyDescent="0.2">
      <c r="A17" s="139">
        <v>2020</v>
      </c>
      <c r="B17" s="209">
        <v>12884032705</v>
      </c>
      <c r="C17" s="209">
        <v>7804986707</v>
      </c>
      <c r="D17" s="209">
        <v>5079045998</v>
      </c>
      <c r="E17" s="209">
        <v>-2725940709</v>
      </c>
      <c r="F17" s="209">
        <v>41075135450</v>
      </c>
      <c r="G17" s="209">
        <v>24762021113</v>
      </c>
      <c r="H17" s="209">
        <v>16313114337</v>
      </c>
      <c r="I17" s="209">
        <v>-8448906776</v>
      </c>
    </row>
    <row r="18" spans="1:12" x14ac:dyDescent="0.2">
      <c r="A18" s="207">
        <v>2021</v>
      </c>
      <c r="B18" s="209">
        <v>16306242789</v>
      </c>
      <c r="C18" s="209">
        <v>9532644913</v>
      </c>
      <c r="D18" s="209">
        <v>6773597876</v>
      </c>
      <c r="E18" s="209">
        <v>-2759047037</v>
      </c>
      <c r="F18" s="209">
        <v>43699211605</v>
      </c>
      <c r="G18" s="209">
        <v>26021902882</v>
      </c>
      <c r="H18" s="209">
        <v>17677308723</v>
      </c>
      <c r="I18" s="209">
        <v>-8344594159</v>
      </c>
    </row>
    <row r="19" spans="1:12" ht="14.25" x14ac:dyDescent="0.2">
      <c r="A19" s="207" t="s">
        <v>243</v>
      </c>
      <c r="B19" s="209">
        <v>18943625104</v>
      </c>
      <c r="C19" s="209">
        <v>11768295507</v>
      </c>
      <c r="D19" s="209">
        <v>7175329597</v>
      </c>
      <c r="E19" s="209">
        <v>-4592965910</v>
      </c>
      <c r="F19" s="209">
        <v>51935057613</v>
      </c>
      <c r="G19" s="209">
        <v>32512804965</v>
      </c>
      <c r="H19" s="209">
        <v>19422252648</v>
      </c>
      <c r="I19" s="209">
        <v>-13090552317</v>
      </c>
      <c r="K19" s="4"/>
      <c r="L19" s="4"/>
    </row>
    <row r="20" spans="1:12" x14ac:dyDescent="0.2">
      <c r="A20" s="140" t="s">
        <v>17</v>
      </c>
      <c r="B20" s="210"/>
      <c r="C20" s="210"/>
      <c r="D20" s="210"/>
      <c r="E20" s="210"/>
      <c r="F20" s="210"/>
      <c r="G20" s="210"/>
      <c r="H20" s="210"/>
      <c r="I20" s="210"/>
    </row>
    <row r="21" spans="1:12" x14ac:dyDescent="0.2">
      <c r="A21" s="139">
        <v>2020</v>
      </c>
      <c r="B21" s="209">
        <v>6827046173</v>
      </c>
      <c r="C21" s="209">
        <v>3507071201</v>
      </c>
      <c r="D21" s="209">
        <v>3319974972</v>
      </c>
      <c r="E21" s="209">
        <v>-187096229</v>
      </c>
      <c r="F21" s="209">
        <v>47902181623</v>
      </c>
      <c r="G21" s="209">
        <v>28269092314</v>
      </c>
      <c r="H21" s="209">
        <v>19633089309</v>
      </c>
      <c r="I21" s="209">
        <v>-8636003005</v>
      </c>
    </row>
    <row r="22" spans="1:12" x14ac:dyDescent="0.2">
      <c r="A22" s="207">
        <v>2021</v>
      </c>
      <c r="B22" s="209">
        <v>14658803442</v>
      </c>
      <c r="C22" s="209">
        <v>8878335356</v>
      </c>
      <c r="D22" s="209">
        <v>5780468086</v>
      </c>
      <c r="E22" s="209">
        <v>-3097867270</v>
      </c>
      <c r="F22" s="209">
        <v>58358015047</v>
      </c>
      <c r="G22" s="209">
        <v>34900238238</v>
      </c>
      <c r="H22" s="209">
        <v>23457776809</v>
      </c>
      <c r="I22" s="209">
        <v>-11442461429</v>
      </c>
    </row>
    <row r="23" spans="1:12" ht="14.25" x14ac:dyDescent="0.2">
      <c r="A23" s="207" t="s">
        <v>243</v>
      </c>
      <c r="B23" s="209">
        <v>17604288101</v>
      </c>
      <c r="C23" s="209">
        <v>11462718119</v>
      </c>
      <c r="D23" s="209">
        <v>6141569982</v>
      </c>
      <c r="E23" s="209">
        <v>-5321148137</v>
      </c>
      <c r="F23" s="209">
        <v>69539345714</v>
      </c>
      <c r="G23" s="209">
        <v>43975523084</v>
      </c>
      <c r="H23" s="209">
        <v>25563822630</v>
      </c>
      <c r="I23" s="209">
        <v>-18411700454</v>
      </c>
    </row>
    <row r="24" spans="1:12" x14ac:dyDescent="0.2">
      <c r="A24" s="140" t="s">
        <v>18</v>
      </c>
      <c r="B24" s="210"/>
      <c r="C24" s="210"/>
      <c r="D24" s="210"/>
      <c r="E24" s="210"/>
      <c r="F24" s="210"/>
      <c r="G24" s="210"/>
      <c r="H24" s="210"/>
      <c r="I24" s="210"/>
    </row>
    <row r="25" spans="1:12" x14ac:dyDescent="0.2">
      <c r="A25" s="139">
        <v>2020</v>
      </c>
      <c r="B25" s="209">
        <v>10396702710</v>
      </c>
      <c r="C25" s="209">
        <v>5855190850</v>
      </c>
      <c r="D25" s="209">
        <v>4541511860</v>
      </c>
      <c r="E25" s="209">
        <v>-1313678990</v>
      </c>
      <c r="F25" s="209">
        <v>58298884333</v>
      </c>
      <c r="G25" s="209">
        <v>34124283164</v>
      </c>
      <c r="H25" s="209">
        <v>24174601169</v>
      </c>
      <c r="I25" s="209">
        <v>-9949681995</v>
      </c>
    </row>
    <row r="26" spans="1:12" x14ac:dyDescent="0.2">
      <c r="A26" s="207">
        <v>2021</v>
      </c>
      <c r="B26" s="209">
        <v>15063169251</v>
      </c>
      <c r="C26" s="209">
        <v>9121643452</v>
      </c>
      <c r="D26" s="209">
        <v>5941525799</v>
      </c>
      <c r="E26" s="209">
        <v>-3180117653</v>
      </c>
      <c r="F26" s="209">
        <v>73421184298</v>
      </c>
      <c r="G26" s="209">
        <v>44021881690</v>
      </c>
      <c r="H26" s="209">
        <v>29399302608</v>
      </c>
      <c r="I26" s="209">
        <v>-14622579082</v>
      </c>
    </row>
    <row r="27" spans="1:12" ht="14.25" x14ac:dyDescent="0.2">
      <c r="A27" s="207" t="s">
        <v>243</v>
      </c>
      <c r="B27" s="209">
        <v>18198732751</v>
      </c>
      <c r="C27" s="209">
        <v>11879476170</v>
      </c>
      <c r="D27" s="209">
        <v>6319256581</v>
      </c>
      <c r="E27" s="209">
        <v>-5560219589</v>
      </c>
      <c r="F27" s="209">
        <v>87738078465</v>
      </c>
      <c r="G27" s="209">
        <v>55854999254</v>
      </c>
      <c r="H27" s="209">
        <v>31883079211</v>
      </c>
      <c r="I27" s="209">
        <v>-23971920043</v>
      </c>
    </row>
    <row r="28" spans="1:12" x14ac:dyDescent="0.2">
      <c r="A28" s="140" t="s">
        <v>19</v>
      </c>
      <c r="B28" s="210"/>
      <c r="C28" s="210"/>
      <c r="D28" s="210"/>
      <c r="E28" s="210"/>
      <c r="F28" s="210"/>
      <c r="G28" s="210"/>
      <c r="H28" s="210"/>
      <c r="I28" s="210"/>
    </row>
    <row r="29" spans="1:12" x14ac:dyDescent="0.2">
      <c r="A29" s="139">
        <v>2020</v>
      </c>
      <c r="B29" s="209">
        <v>12487463302</v>
      </c>
      <c r="C29" s="209">
        <v>6955794237</v>
      </c>
      <c r="D29" s="211">
        <v>5531669065</v>
      </c>
      <c r="E29" s="209">
        <v>-1424125172</v>
      </c>
      <c r="F29" s="209">
        <v>70786347635</v>
      </c>
      <c r="G29" s="209">
        <v>41080077401</v>
      </c>
      <c r="H29" s="209">
        <v>29706270234</v>
      </c>
      <c r="I29" s="209">
        <v>-11373807167</v>
      </c>
    </row>
    <row r="30" spans="1:12" ht="14.25" x14ac:dyDescent="0.2">
      <c r="A30" s="207" t="s">
        <v>244</v>
      </c>
      <c r="B30" s="209">
        <v>16482702224</v>
      </c>
      <c r="C30" s="209">
        <v>9906640806</v>
      </c>
      <c r="D30" s="211">
        <v>6576061418</v>
      </c>
      <c r="E30" s="209">
        <v>-3330579388</v>
      </c>
      <c r="F30" s="209">
        <v>89903886522</v>
      </c>
      <c r="G30" s="209">
        <v>53928522496</v>
      </c>
      <c r="H30" s="209">
        <v>35975364026</v>
      </c>
      <c r="I30" s="209">
        <v>-17953158470</v>
      </c>
    </row>
    <row r="31" spans="1:12" ht="14.25" x14ac:dyDescent="0.2">
      <c r="A31" s="207" t="s">
        <v>243</v>
      </c>
      <c r="B31" s="209">
        <v>19165740954</v>
      </c>
      <c r="C31" s="209">
        <v>12521628363</v>
      </c>
      <c r="D31" s="211">
        <v>6644112591</v>
      </c>
      <c r="E31" s="209">
        <v>-5877515772</v>
      </c>
      <c r="F31" s="209">
        <v>106903819419</v>
      </c>
      <c r="G31" s="209">
        <v>68376627617</v>
      </c>
      <c r="H31" s="209">
        <v>38527191802</v>
      </c>
      <c r="I31" s="209">
        <v>-29849435815</v>
      </c>
    </row>
    <row r="32" spans="1:12" x14ac:dyDescent="0.2">
      <c r="A32" s="208" t="s">
        <v>20</v>
      </c>
      <c r="B32" s="210"/>
      <c r="C32" s="210"/>
      <c r="D32" s="210"/>
      <c r="E32" s="210"/>
      <c r="F32" s="210"/>
      <c r="G32" s="210"/>
      <c r="H32" s="210"/>
      <c r="I32" s="210"/>
    </row>
    <row r="33" spans="1:9" x14ac:dyDescent="0.2">
      <c r="A33" s="9">
        <v>2020</v>
      </c>
      <c r="B33" s="209">
        <v>13532325061</v>
      </c>
      <c r="C33" s="209">
        <v>7833599628</v>
      </c>
      <c r="D33" s="209">
        <v>5698725433</v>
      </c>
      <c r="E33" s="209">
        <v>-2134874195</v>
      </c>
      <c r="F33" s="209">
        <v>84318672696</v>
      </c>
      <c r="G33" s="209">
        <v>48913677029</v>
      </c>
      <c r="H33" s="209">
        <v>35404995667</v>
      </c>
      <c r="I33" s="209">
        <v>-13508681362</v>
      </c>
    </row>
    <row r="34" spans="1:9" ht="14.25" x14ac:dyDescent="0.2">
      <c r="A34" s="207" t="s">
        <v>244</v>
      </c>
      <c r="B34" s="209">
        <v>16476360476</v>
      </c>
      <c r="C34" s="209">
        <v>9990917699</v>
      </c>
      <c r="D34" s="209">
        <v>6485442777</v>
      </c>
      <c r="E34" s="209">
        <v>-3505474922</v>
      </c>
      <c r="F34" s="209">
        <v>106380246998</v>
      </c>
      <c r="G34" s="209">
        <v>63919440195</v>
      </c>
      <c r="H34" s="209">
        <v>42460806803</v>
      </c>
      <c r="I34" s="209">
        <v>-21458633392</v>
      </c>
    </row>
    <row r="35" spans="1:9" ht="14.25" x14ac:dyDescent="0.2">
      <c r="A35" s="207" t="s">
        <v>243</v>
      </c>
      <c r="B35" s="209">
        <v>18432729710</v>
      </c>
      <c r="C35" s="209">
        <v>12214972518</v>
      </c>
      <c r="D35" s="209">
        <v>6217757192</v>
      </c>
      <c r="E35" s="209">
        <v>-5997215326</v>
      </c>
      <c r="F35" s="209">
        <v>125336549129</v>
      </c>
      <c r="G35" s="209">
        <v>80591600135</v>
      </c>
      <c r="H35" s="209">
        <v>44744948994</v>
      </c>
      <c r="I35" s="209">
        <v>-35846651141</v>
      </c>
    </row>
    <row r="36" spans="1:9" x14ac:dyDescent="0.2">
      <c r="A36" s="208" t="s">
        <v>21</v>
      </c>
      <c r="B36" s="210"/>
      <c r="C36" s="210"/>
      <c r="D36" s="210"/>
      <c r="E36" s="210"/>
      <c r="F36" s="210"/>
      <c r="G36" s="210"/>
      <c r="H36" s="210"/>
      <c r="I36" s="210"/>
    </row>
    <row r="37" spans="1:9" x14ac:dyDescent="0.2">
      <c r="A37" s="139">
        <v>2020</v>
      </c>
      <c r="B37" s="209">
        <v>13179022387</v>
      </c>
      <c r="C37" s="209">
        <v>7679402591</v>
      </c>
      <c r="D37" s="209">
        <v>5499619796</v>
      </c>
      <c r="E37" s="209">
        <v>-2179782795</v>
      </c>
      <c r="F37" s="209">
        <v>97497695083</v>
      </c>
      <c r="G37" s="209">
        <v>56593079620</v>
      </c>
      <c r="H37" s="209">
        <v>40904615463</v>
      </c>
      <c r="I37" s="209">
        <v>-15688464157</v>
      </c>
    </row>
    <row r="38" spans="1:9" ht="14.25" x14ac:dyDescent="0.2">
      <c r="A38" s="207" t="s">
        <v>244</v>
      </c>
      <c r="B38" s="209">
        <v>16389731445</v>
      </c>
      <c r="C38" s="209">
        <v>9850115122</v>
      </c>
      <c r="D38" s="209">
        <v>6539616323</v>
      </c>
      <c r="E38" s="209">
        <v>-3310498799</v>
      </c>
      <c r="F38" s="209">
        <v>122769978443</v>
      </c>
      <c r="G38" s="209">
        <v>73769555317</v>
      </c>
      <c r="H38" s="209">
        <v>49000423126</v>
      </c>
      <c r="I38" s="209">
        <v>-24769132191</v>
      </c>
    </row>
    <row r="39" spans="1:9" ht="14.25" x14ac:dyDescent="0.2">
      <c r="A39" s="207" t="s">
        <v>243</v>
      </c>
      <c r="B39" s="209">
        <v>18885340217</v>
      </c>
      <c r="C39" s="209">
        <v>12455115517</v>
      </c>
      <c r="D39" s="209">
        <v>6430224700</v>
      </c>
      <c r="E39" s="209">
        <v>-6024890817</v>
      </c>
      <c r="F39" s="209">
        <v>144221889346</v>
      </c>
      <c r="G39" s="209">
        <v>93046715652</v>
      </c>
      <c r="H39" s="212">
        <v>51175173694</v>
      </c>
      <c r="I39" s="209">
        <v>-41871541958</v>
      </c>
    </row>
    <row r="40" spans="1:9" x14ac:dyDescent="0.2">
      <c r="A40" s="140" t="s">
        <v>22</v>
      </c>
      <c r="B40" s="210"/>
      <c r="C40" s="210"/>
      <c r="D40" s="210"/>
      <c r="E40" s="210"/>
      <c r="F40" s="210"/>
      <c r="G40" s="210"/>
      <c r="H40" s="210"/>
      <c r="I40" s="210"/>
    </row>
    <row r="41" spans="1:9" x14ac:dyDescent="0.2">
      <c r="A41" s="139">
        <v>2020</v>
      </c>
      <c r="B41" s="209">
        <v>14838547687</v>
      </c>
      <c r="C41" s="209">
        <v>8552491803</v>
      </c>
      <c r="D41" s="209">
        <v>6286055884</v>
      </c>
      <c r="E41" s="209">
        <v>-2266435919</v>
      </c>
      <c r="F41" s="209">
        <v>112336242770</v>
      </c>
      <c r="G41" s="209">
        <v>65145571423</v>
      </c>
      <c r="H41" s="209">
        <v>47190671347</v>
      </c>
      <c r="I41" s="209">
        <v>-17954900076</v>
      </c>
    </row>
    <row r="42" spans="1:9" ht="14.25" x14ac:dyDescent="0.2">
      <c r="A42" s="207" t="s">
        <v>244</v>
      </c>
      <c r="B42" s="209">
        <v>17188000197</v>
      </c>
      <c r="C42" s="209">
        <v>10499271057</v>
      </c>
      <c r="D42" s="209">
        <v>6688729140</v>
      </c>
      <c r="E42" s="209">
        <v>-3810541917</v>
      </c>
      <c r="F42" s="209">
        <v>139957978640</v>
      </c>
      <c r="G42" s="209">
        <v>84268826374</v>
      </c>
      <c r="H42" s="209">
        <v>55689152266</v>
      </c>
      <c r="I42" s="209">
        <v>-28579674108</v>
      </c>
    </row>
    <row r="43" spans="1:9" ht="14.25" x14ac:dyDescent="0.2">
      <c r="A43" s="207" t="s">
        <v>243</v>
      </c>
      <c r="B43" s="209">
        <v>19194052251</v>
      </c>
      <c r="C43" s="209">
        <v>12011386877</v>
      </c>
      <c r="D43" s="209">
        <v>7182665374</v>
      </c>
      <c r="E43" s="209">
        <v>-4828721503</v>
      </c>
      <c r="F43" s="209">
        <v>163415941597</v>
      </c>
      <c r="G43" s="209">
        <v>105058102529</v>
      </c>
      <c r="H43" s="209">
        <v>58357839068</v>
      </c>
      <c r="I43" s="209">
        <v>-46700263461</v>
      </c>
    </row>
    <row r="44" spans="1:9" x14ac:dyDescent="0.2">
      <c r="A44" s="140" t="s">
        <v>23</v>
      </c>
      <c r="B44" s="210"/>
      <c r="C44" s="210"/>
      <c r="D44" s="210"/>
      <c r="E44" s="210"/>
      <c r="F44" s="210"/>
      <c r="G44" s="210"/>
      <c r="H44" s="210"/>
      <c r="I44" s="210"/>
    </row>
    <row r="45" spans="1:9" x14ac:dyDescent="0.2">
      <c r="A45" s="139">
        <v>2020</v>
      </c>
      <c r="B45" s="209">
        <v>14622491972</v>
      </c>
      <c r="C45" s="212">
        <v>8335446580</v>
      </c>
      <c r="D45" s="209">
        <v>6287045392</v>
      </c>
      <c r="E45" s="209">
        <v>-2048401188</v>
      </c>
      <c r="F45" s="209">
        <v>126958734742</v>
      </c>
      <c r="G45" s="209">
        <v>73481018003</v>
      </c>
      <c r="H45" s="209">
        <v>53477716739</v>
      </c>
      <c r="I45" s="209">
        <v>-20003301264</v>
      </c>
    </row>
    <row r="46" spans="1:9" ht="14.25" x14ac:dyDescent="0.2">
      <c r="A46" s="207" t="s">
        <v>244</v>
      </c>
      <c r="B46" s="209">
        <v>16646729590</v>
      </c>
      <c r="C46" s="212">
        <v>10234646973</v>
      </c>
      <c r="D46" s="209">
        <v>6412082617</v>
      </c>
      <c r="E46" s="209">
        <v>-3822564356</v>
      </c>
      <c r="F46" s="209">
        <v>156604708230</v>
      </c>
      <c r="G46" s="209">
        <v>94503473347</v>
      </c>
      <c r="H46" s="209">
        <v>62101234883</v>
      </c>
      <c r="I46" s="209">
        <v>-32402238464</v>
      </c>
    </row>
    <row r="47" spans="1:9" ht="14.25" x14ac:dyDescent="0.2">
      <c r="A47" s="207" t="s">
        <v>243</v>
      </c>
      <c r="B47" s="209">
        <v>18734412897</v>
      </c>
      <c r="C47" s="212">
        <v>11023295886</v>
      </c>
      <c r="D47" s="209">
        <v>7711117011</v>
      </c>
      <c r="E47" s="209">
        <v>-3312178875</v>
      </c>
      <c r="F47" s="209">
        <v>182150354494</v>
      </c>
      <c r="G47" s="209">
        <v>116081398415</v>
      </c>
      <c r="H47" s="209">
        <v>66068956079</v>
      </c>
      <c r="I47" s="209">
        <v>-50012442336</v>
      </c>
    </row>
    <row r="48" spans="1:9" x14ac:dyDescent="0.2">
      <c r="A48" s="140" t="s">
        <v>24</v>
      </c>
      <c r="B48" s="210"/>
      <c r="C48" s="210"/>
      <c r="D48" s="210"/>
      <c r="E48" s="210"/>
      <c r="F48" s="210"/>
      <c r="G48" s="210"/>
      <c r="H48" s="210"/>
      <c r="I48" s="210"/>
    </row>
    <row r="49" spans="1:12" x14ac:dyDescent="0.2">
      <c r="A49" s="9">
        <v>2020</v>
      </c>
      <c r="B49" s="212">
        <v>13909508511</v>
      </c>
      <c r="C49" s="212">
        <v>8026767204</v>
      </c>
      <c r="D49" s="212">
        <v>5882741307</v>
      </c>
      <c r="E49" s="212">
        <v>-2144025897</v>
      </c>
      <c r="F49" s="212">
        <v>140868243253</v>
      </c>
      <c r="G49" s="212">
        <v>81507785207</v>
      </c>
      <c r="H49" s="212">
        <v>59360458046</v>
      </c>
      <c r="I49" s="212">
        <v>-22147327161</v>
      </c>
    </row>
    <row r="50" spans="1:12" x14ac:dyDescent="0.2">
      <c r="A50" s="139">
        <v>2021</v>
      </c>
      <c r="B50" s="212">
        <v>17257370213</v>
      </c>
      <c r="C50" s="212">
        <v>10984112419</v>
      </c>
      <c r="D50" s="212">
        <v>6273257794</v>
      </c>
      <c r="E50" s="212">
        <v>-4710854625</v>
      </c>
      <c r="F50" s="212">
        <v>173862078443</v>
      </c>
      <c r="G50" s="212">
        <v>105487585766</v>
      </c>
      <c r="H50" s="212">
        <v>68374492677</v>
      </c>
      <c r="I50" s="212">
        <v>-37113093089</v>
      </c>
      <c r="K50" s="4"/>
    </row>
    <row r="51" spans="1:12" ht="14.25" x14ac:dyDescent="0.2">
      <c r="A51" s="207" t="s">
        <v>245</v>
      </c>
      <c r="B51" s="212">
        <v>17878066067</v>
      </c>
      <c r="C51" s="212">
        <v>10777886121</v>
      </c>
      <c r="D51" s="212">
        <v>7100179946</v>
      </c>
      <c r="E51" s="212">
        <v>-3677706175</v>
      </c>
      <c r="F51" s="212">
        <v>200028420561</v>
      </c>
      <c r="G51" s="212">
        <v>126859284536</v>
      </c>
      <c r="H51" s="212">
        <v>73169136025</v>
      </c>
      <c r="I51" s="212">
        <v>-53690148511</v>
      </c>
      <c r="K51" s="4"/>
    </row>
    <row r="52" spans="1:12" x14ac:dyDescent="0.2">
      <c r="A52" s="208" t="s">
        <v>25</v>
      </c>
      <c r="B52" s="210"/>
      <c r="C52" s="210"/>
      <c r="D52" s="210"/>
      <c r="E52" s="210"/>
      <c r="F52" s="210"/>
      <c r="G52" s="210"/>
      <c r="H52" s="210"/>
      <c r="I52" s="210"/>
    </row>
    <row r="53" spans="1:12" x14ac:dyDescent="0.2">
      <c r="A53" s="139">
        <v>2020</v>
      </c>
      <c r="B53" s="212">
        <v>14157812809</v>
      </c>
      <c r="C53" s="212">
        <v>8303754487</v>
      </c>
      <c r="D53" s="212">
        <v>5854058322</v>
      </c>
      <c r="E53" s="212">
        <v>-2449696165</v>
      </c>
      <c r="F53" s="212">
        <v>155026056062</v>
      </c>
      <c r="G53" s="212">
        <v>89811539694</v>
      </c>
      <c r="H53" s="212">
        <v>65214516368</v>
      </c>
      <c r="I53" s="212">
        <v>-24597023326</v>
      </c>
    </row>
    <row r="54" spans="1:12" ht="14.25" x14ac:dyDescent="0.2">
      <c r="A54" s="207" t="s">
        <v>244</v>
      </c>
      <c r="B54" s="212">
        <v>17674072011</v>
      </c>
      <c r="C54" s="212">
        <v>11395353190</v>
      </c>
      <c r="D54" s="212">
        <v>6278718821</v>
      </c>
      <c r="E54" s="212">
        <v>-5116634369</v>
      </c>
      <c r="F54" s="212">
        <v>191536150454</v>
      </c>
      <c r="G54" s="212">
        <v>116882938956</v>
      </c>
      <c r="H54" s="212">
        <v>74653211498</v>
      </c>
      <c r="I54" s="212">
        <v>-42229727458</v>
      </c>
    </row>
    <row r="55" spans="1:12" x14ac:dyDescent="0.2">
      <c r="A55" s="141"/>
      <c r="B55" s="142"/>
      <c r="C55" s="142"/>
      <c r="D55" s="142"/>
      <c r="E55" s="143"/>
      <c r="F55" s="142"/>
      <c r="G55" s="142"/>
      <c r="H55" s="142"/>
      <c r="I55" s="143"/>
      <c r="K55" s="144"/>
      <c r="L55" s="144"/>
    </row>
    <row r="56" spans="1:12" s="106" customFormat="1" ht="12" x14ac:dyDescent="0.2">
      <c r="A56" s="5"/>
      <c r="B56" s="213"/>
      <c r="C56" s="213"/>
      <c r="D56" s="214"/>
      <c r="E56" s="214"/>
      <c r="F56" s="213"/>
      <c r="G56" s="213"/>
      <c r="H56" s="213"/>
    </row>
    <row r="57" spans="1:12" s="106" customFormat="1" ht="12" x14ac:dyDescent="0.2">
      <c r="A57" s="5" t="s">
        <v>26</v>
      </c>
      <c r="B57" s="213"/>
      <c r="C57" s="213"/>
      <c r="D57" s="214"/>
      <c r="E57" s="213"/>
      <c r="F57" s="213"/>
      <c r="G57" s="213"/>
      <c r="H57" s="213"/>
    </row>
    <row r="58" spans="1:12" s="106" customFormat="1" ht="12" x14ac:dyDescent="0.2">
      <c r="A58" s="6" t="s">
        <v>246</v>
      </c>
    </row>
    <row r="59" spans="1:12" s="106" customFormat="1" ht="12" x14ac:dyDescent="0.2">
      <c r="A59" s="6" t="s">
        <v>247</v>
      </c>
    </row>
    <row r="60" spans="1:12" s="106" customFormat="1" ht="22.9" customHeight="1" x14ac:dyDescent="0.2">
      <c r="A60" s="522" t="s">
        <v>248</v>
      </c>
      <c r="B60" s="522"/>
      <c r="C60" s="522"/>
      <c r="D60" s="522"/>
      <c r="E60" s="522"/>
      <c r="F60" s="522"/>
      <c r="G60" s="522"/>
      <c r="H60" s="522"/>
      <c r="I60" s="522"/>
    </row>
    <row r="61" spans="1:12" s="106" customFormat="1" ht="12" x14ac:dyDescent="0.2">
      <c r="A61" s="106" t="s">
        <v>249</v>
      </c>
    </row>
  </sheetData>
  <mergeCells count="13">
    <mergeCell ref="A60:I60"/>
    <mergeCell ref="A1:I1"/>
    <mergeCell ref="A2:I2"/>
    <mergeCell ref="A4:A7"/>
    <mergeCell ref="B4:B6"/>
    <mergeCell ref="E4:E6"/>
    <mergeCell ref="G5:G6"/>
    <mergeCell ref="H5:H6"/>
    <mergeCell ref="C4:C6"/>
    <mergeCell ref="D4:D6"/>
    <mergeCell ref="F4:I4"/>
    <mergeCell ref="F5:F6"/>
    <mergeCell ref="I5:I6"/>
  </mergeCells>
  <printOptions horizontalCentered="1"/>
  <pageMargins left="0.31496062992125984" right="0.31496062992125984" top="0.35433070866141736" bottom="0.35433070866141736" header="0.31496062992125984" footer="0.31496062992125984"/>
  <pageSetup paperSize="9" scale="7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E3A3B-033D-4A35-A67D-2987BA172DDC}">
  <sheetPr>
    <pageSetUpPr fitToPage="1"/>
  </sheetPr>
  <dimension ref="A1:U79"/>
  <sheetViews>
    <sheetView zoomScale="70" zoomScaleNormal="70" workbookViewId="0">
      <selection activeCell="F12" sqref="F12"/>
    </sheetView>
  </sheetViews>
  <sheetFormatPr defaultRowHeight="12.75" x14ac:dyDescent="0.2"/>
  <cols>
    <col min="1" max="1" width="4" style="17" customWidth="1"/>
    <col min="2" max="2" width="50.85546875" style="168" customWidth="1"/>
    <col min="3" max="3" width="14.28515625" style="65" customWidth="1"/>
    <col min="4" max="4" width="13.28515625" style="2" customWidth="1"/>
    <col min="5" max="5" width="14.28515625" style="65" customWidth="1"/>
    <col min="6" max="6" width="13.28515625" style="2" customWidth="1"/>
    <col min="7" max="7" width="13.5703125" style="77" customWidth="1"/>
    <col min="8" max="16384" width="9.140625" style="2"/>
  </cols>
  <sheetData>
    <row r="1" spans="1:7" ht="14.25" x14ac:dyDescent="0.2">
      <c r="A1" s="546" t="s">
        <v>355</v>
      </c>
      <c r="B1" s="547"/>
      <c r="C1" s="547"/>
      <c r="D1" s="547"/>
      <c r="E1" s="547"/>
      <c r="F1" s="547"/>
      <c r="G1" s="547"/>
    </row>
    <row r="2" spans="1:7" s="165" customFormat="1" x14ac:dyDescent="0.2">
      <c r="A2" s="555" t="s">
        <v>251</v>
      </c>
      <c r="B2" s="555"/>
      <c r="C2" s="555"/>
      <c r="D2" s="555"/>
      <c r="E2" s="555"/>
      <c r="F2" s="555"/>
      <c r="G2" s="555"/>
    </row>
    <row r="3" spans="1:7" x14ac:dyDescent="0.2">
      <c r="G3" s="291"/>
    </row>
    <row r="4" spans="1:7" s="62" customFormat="1" ht="14.25" customHeight="1" x14ac:dyDescent="0.2">
      <c r="A4" s="548" t="s">
        <v>27</v>
      </c>
      <c r="B4" s="528"/>
      <c r="C4" s="551">
        <v>2021</v>
      </c>
      <c r="D4" s="552"/>
      <c r="E4" s="594">
        <v>2022</v>
      </c>
      <c r="F4" s="595"/>
      <c r="G4" s="596" t="s">
        <v>252</v>
      </c>
    </row>
    <row r="5" spans="1:7" s="58" customFormat="1" ht="38.25" x14ac:dyDescent="0.2">
      <c r="A5" s="525"/>
      <c r="B5" s="528"/>
      <c r="C5" s="222" t="s">
        <v>24</v>
      </c>
      <c r="D5" s="223" t="s">
        <v>253</v>
      </c>
      <c r="E5" s="222" t="s">
        <v>238</v>
      </c>
      <c r="F5" s="223" t="s">
        <v>253</v>
      </c>
      <c r="G5" s="597"/>
    </row>
    <row r="6" spans="1:7" s="58" customFormat="1" x14ac:dyDescent="0.2">
      <c r="A6" s="525"/>
      <c r="B6" s="528"/>
      <c r="C6" s="224" t="s">
        <v>6</v>
      </c>
      <c r="D6" s="225" t="s">
        <v>7</v>
      </c>
      <c r="E6" s="224" t="s">
        <v>8</v>
      </c>
      <c r="F6" s="225" t="s">
        <v>9</v>
      </c>
      <c r="G6" s="226" t="s">
        <v>10</v>
      </c>
    </row>
    <row r="7" spans="1:7" s="58" customFormat="1" x14ac:dyDescent="0.2">
      <c r="A7" s="91"/>
      <c r="B7" s="91"/>
      <c r="C7" s="162"/>
      <c r="D7" s="351"/>
      <c r="E7" s="162"/>
      <c r="F7" s="351"/>
      <c r="G7" s="351"/>
    </row>
    <row r="8" spans="1:7" s="58" customFormat="1" x14ac:dyDescent="0.2">
      <c r="A8" s="62"/>
      <c r="B8" s="166" t="s">
        <v>152</v>
      </c>
      <c r="C8" s="167">
        <v>10984112419</v>
      </c>
      <c r="D8" s="231">
        <v>100</v>
      </c>
      <c r="E8" s="167">
        <v>10777886121</v>
      </c>
      <c r="F8" s="231">
        <v>100</v>
      </c>
      <c r="G8" s="353">
        <v>-1.8774962430580744</v>
      </c>
    </row>
    <row r="9" spans="1:7" x14ac:dyDescent="0.2">
      <c r="C9" s="169"/>
      <c r="D9" s="352"/>
      <c r="E9" s="169"/>
      <c r="F9" s="352"/>
      <c r="G9" s="352"/>
    </row>
    <row r="10" spans="1:7" s="62" customFormat="1" x14ac:dyDescent="0.2">
      <c r="A10" s="349">
        <v>1</v>
      </c>
      <c r="B10" s="350" t="s">
        <v>28</v>
      </c>
      <c r="C10" s="172">
        <v>2942472580</v>
      </c>
      <c r="D10" s="231">
        <v>26.788441958316049</v>
      </c>
      <c r="E10" s="172">
        <v>2644793637</v>
      </c>
      <c r="F10" s="231">
        <v>24.539075726981324</v>
      </c>
      <c r="G10" s="353">
        <v>-10.116625895626862</v>
      </c>
    </row>
    <row r="11" spans="1:7" x14ac:dyDescent="0.2">
      <c r="B11" s="171" t="s">
        <v>29</v>
      </c>
      <c r="C11" s="169">
        <v>1941207225</v>
      </c>
      <c r="D11" s="232">
        <v>17.672863777706389</v>
      </c>
      <c r="E11" s="169">
        <v>2041804347</v>
      </c>
      <c r="F11" s="232">
        <v>18.944385977707437</v>
      </c>
      <c r="G11" s="352">
        <v>5.1821938793783273</v>
      </c>
    </row>
    <row r="12" spans="1:7" x14ac:dyDescent="0.2">
      <c r="B12" s="171" t="s">
        <v>30</v>
      </c>
      <c r="C12" s="169">
        <v>474901836</v>
      </c>
      <c r="D12" s="232">
        <v>4.3235340087973659</v>
      </c>
      <c r="E12" s="169">
        <v>245789844</v>
      </c>
      <c r="F12" s="232">
        <v>2.2805014011151474</v>
      </c>
      <c r="G12" s="352">
        <v>-48.244073750011786</v>
      </c>
    </row>
    <row r="13" spans="1:7" x14ac:dyDescent="0.2">
      <c r="B13" s="171" t="s">
        <v>31</v>
      </c>
      <c r="C13" s="169">
        <v>14213879</v>
      </c>
      <c r="D13" s="232">
        <v>0.12940398329694117</v>
      </c>
      <c r="E13" s="169">
        <v>20483341</v>
      </c>
      <c r="F13" s="232">
        <v>0.19004970705795046</v>
      </c>
      <c r="G13" s="352">
        <v>44.108029905137094</v>
      </c>
    </row>
    <row r="14" spans="1:7" x14ac:dyDescent="0.2">
      <c r="B14" s="171" t="s">
        <v>32</v>
      </c>
      <c r="C14" s="169">
        <v>123334964</v>
      </c>
      <c r="D14" s="232">
        <v>1.1228487045221673</v>
      </c>
      <c r="E14" s="169">
        <v>72227956</v>
      </c>
      <c r="F14" s="232">
        <v>0.67014955612927285</v>
      </c>
      <c r="G14" s="352">
        <v>-41.437566722766462</v>
      </c>
    </row>
    <row r="15" spans="1:7" x14ac:dyDescent="0.2">
      <c r="B15" s="171" t="s">
        <v>33</v>
      </c>
      <c r="C15" s="169">
        <v>139108887</v>
      </c>
      <c r="D15" s="232">
        <v>1.2664554193689193</v>
      </c>
      <c r="E15" s="169">
        <v>122403984</v>
      </c>
      <c r="F15" s="232">
        <v>1.1356956515016792</v>
      </c>
      <c r="G15" s="352">
        <v>-12.008508845304755</v>
      </c>
    </row>
    <row r="16" spans="1:7" x14ac:dyDescent="0.2">
      <c r="B16" s="171" t="s">
        <v>34</v>
      </c>
      <c r="C16" s="169">
        <v>162098583</v>
      </c>
      <c r="D16" s="232">
        <v>1.4757549523947566</v>
      </c>
      <c r="E16" s="169">
        <v>77292901</v>
      </c>
      <c r="F16" s="232">
        <v>0.71714341877671062</v>
      </c>
      <c r="G16" s="352">
        <v>-52.317349374978804</v>
      </c>
    </row>
    <row r="17" spans="1:7" x14ac:dyDescent="0.2">
      <c r="B17" s="171" t="s">
        <v>35</v>
      </c>
      <c r="C17" s="169">
        <v>69330989</v>
      </c>
      <c r="D17" s="232">
        <v>0.63119336688573269</v>
      </c>
      <c r="E17" s="169">
        <v>41775307</v>
      </c>
      <c r="F17" s="232">
        <v>0.38760204488154287</v>
      </c>
      <c r="G17" s="352">
        <v>-39.745115997119264</v>
      </c>
    </row>
    <row r="18" spans="1:7" x14ac:dyDescent="0.2">
      <c r="B18" s="171" t="s">
        <v>36</v>
      </c>
      <c r="C18" s="169">
        <v>15340426</v>
      </c>
      <c r="D18" s="232">
        <v>0.1396601328794175</v>
      </c>
      <c r="E18" s="169">
        <v>20413714</v>
      </c>
      <c r="F18" s="232">
        <v>0.18940368984067502</v>
      </c>
      <c r="G18" s="352">
        <v>33.071363207253832</v>
      </c>
    </row>
    <row r="19" spans="1:7" x14ac:dyDescent="0.2">
      <c r="B19" s="171" t="s">
        <v>37</v>
      </c>
      <c r="C19" s="169">
        <v>2935791</v>
      </c>
      <c r="D19" s="232">
        <v>2.6727612464360374E-2</v>
      </c>
      <c r="E19" s="169">
        <v>2602243</v>
      </c>
      <c r="F19" s="232">
        <v>2.4144279970909149E-2</v>
      </c>
      <c r="G19" s="352">
        <v>-11.361435470031756</v>
      </c>
    </row>
    <row r="20" spans="1:7" x14ac:dyDescent="0.2">
      <c r="A20" s="170">
        <v>2</v>
      </c>
      <c r="B20" s="174" t="s">
        <v>153</v>
      </c>
      <c r="C20" s="169">
        <v>1550706381</v>
      </c>
      <c r="D20" s="232">
        <v>14.117721321912482</v>
      </c>
      <c r="E20" s="169">
        <v>1673192653</v>
      </c>
      <c r="F20" s="232">
        <v>15.524311856848206</v>
      </c>
      <c r="G20" s="352">
        <v>7.8987404386001492</v>
      </c>
    </row>
    <row r="21" spans="1:7" x14ac:dyDescent="0.2">
      <c r="A21" s="170">
        <v>3</v>
      </c>
      <c r="B21" s="171" t="s">
        <v>154</v>
      </c>
      <c r="C21" s="169">
        <v>906604996</v>
      </c>
      <c r="D21" s="232">
        <v>8.2537847521642345</v>
      </c>
      <c r="E21" s="169">
        <v>826735026</v>
      </c>
      <c r="F21" s="232">
        <v>7.6706602456038331</v>
      </c>
      <c r="G21" s="352">
        <v>-8.8097871015923701</v>
      </c>
    </row>
    <row r="22" spans="1:7" x14ac:dyDescent="0.2">
      <c r="A22" s="170">
        <v>4</v>
      </c>
      <c r="B22" s="174" t="s">
        <v>155</v>
      </c>
      <c r="C22" s="169">
        <v>487379909</v>
      </c>
      <c r="D22" s="232">
        <v>4.4371351130469527</v>
      </c>
      <c r="E22" s="169">
        <v>470082763</v>
      </c>
      <c r="F22" s="232">
        <v>4.3615488020797955</v>
      </c>
      <c r="G22" s="352">
        <v>-3.549006776969954</v>
      </c>
    </row>
    <row r="23" spans="1:7" x14ac:dyDescent="0.2">
      <c r="A23" s="170">
        <v>5</v>
      </c>
      <c r="B23" s="175" t="s">
        <v>318</v>
      </c>
      <c r="C23" s="169">
        <v>339441623</v>
      </c>
      <c r="D23" s="232">
        <v>3.0902963302965083</v>
      </c>
      <c r="E23" s="169">
        <v>447957517</v>
      </c>
      <c r="F23" s="232">
        <v>4.1562650780581576</v>
      </c>
      <c r="G23" s="352">
        <v>31.968941534315022</v>
      </c>
    </row>
    <row r="24" spans="1:7" x14ac:dyDescent="0.2">
      <c r="A24" s="170">
        <v>6</v>
      </c>
      <c r="B24" s="174" t="s">
        <v>120</v>
      </c>
      <c r="C24" s="169">
        <v>321122938</v>
      </c>
      <c r="D24" s="232">
        <v>2.923521953804213</v>
      </c>
      <c r="E24" s="169">
        <v>374595168</v>
      </c>
      <c r="F24" s="232">
        <v>3.4755903318566901</v>
      </c>
      <c r="G24" s="352">
        <v>16.651638258242386</v>
      </c>
    </row>
    <row r="25" spans="1:7" x14ac:dyDescent="0.2">
      <c r="A25" s="170">
        <v>7</v>
      </c>
      <c r="B25" s="174" t="s">
        <v>156</v>
      </c>
      <c r="C25" s="169">
        <v>339263633</v>
      </c>
      <c r="D25" s="232">
        <v>3.0886758989570389</v>
      </c>
      <c r="E25" s="169">
        <v>353980596</v>
      </c>
      <c r="F25" s="232">
        <v>3.2843230298220742</v>
      </c>
      <c r="G25" s="352">
        <v>4.3379135187177509</v>
      </c>
    </row>
    <row r="26" spans="1:7" ht="14.25" x14ac:dyDescent="0.2">
      <c r="A26" s="170">
        <v>8</v>
      </c>
      <c r="B26" s="174" t="s">
        <v>319</v>
      </c>
      <c r="C26" s="169">
        <v>296098516</v>
      </c>
      <c r="D26" s="232">
        <v>2.6956981566195313</v>
      </c>
      <c r="E26" s="169">
        <v>303651631</v>
      </c>
      <c r="F26" s="232">
        <v>2.8173579456212181</v>
      </c>
      <c r="G26" s="352">
        <v>2.5508790459456421</v>
      </c>
    </row>
    <row r="27" spans="1:7" x14ac:dyDescent="0.2">
      <c r="A27" s="170">
        <v>9</v>
      </c>
      <c r="B27" s="174" t="s">
        <v>157</v>
      </c>
      <c r="C27" s="169">
        <v>290624039</v>
      </c>
      <c r="D27" s="232">
        <v>2.6458581987679493</v>
      </c>
      <c r="E27" s="169">
        <v>273580818</v>
      </c>
      <c r="F27" s="232">
        <v>2.5383532070073169</v>
      </c>
      <c r="G27" s="352">
        <v>-5.8643534989891162</v>
      </c>
    </row>
    <row r="28" spans="1:7" x14ac:dyDescent="0.2">
      <c r="A28" s="170">
        <v>10</v>
      </c>
      <c r="B28" s="171" t="s">
        <v>320</v>
      </c>
      <c r="C28" s="169">
        <v>242752250</v>
      </c>
      <c r="D28" s="232">
        <v>2.2100306400733314</v>
      </c>
      <c r="E28" s="169">
        <v>255683523</v>
      </c>
      <c r="F28" s="232">
        <v>2.3722974999876603</v>
      </c>
      <c r="G28" s="352">
        <v>5.3269425927051195</v>
      </c>
    </row>
    <row r="29" spans="1:7" x14ac:dyDescent="0.2">
      <c r="A29" s="170"/>
      <c r="B29" s="171"/>
      <c r="C29" s="169"/>
      <c r="D29" s="232"/>
      <c r="E29" s="169"/>
      <c r="F29" s="232"/>
      <c r="G29" s="352"/>
    </row>
    <row r="30" spans="1:7" x14ac:dyDescent="0.2">
      <c r="A30" s="170"/>
      <c r="B30" s="229" t="s">
        <v>321</v>
      </c>
      <c r="C30" s="172">
        <v>7716466865</v>
      </c>
      <c r="D30" s="231">
        <v>70.251164323958292</v>
      </c>
      <c r="E30" s="172">
        <v>7624253332</v>
      </c>
      <c r="F30" s="231">
        <v>70.739783723866267</v>
      </c>
      <c r="G30" s="353">
        <v>-1.19502273013389</v>
      </c>
    </row>
    <row r="31" spans="1:7" x14ac:dyDescent="0.2">
      <c r="A31" s="170"/>
      <c r="B31" s="171"/>
      <c r="C31" s="169"/>
      <c r="D31" s="232"/>
      <c r="E31" s="169"/>
      <c r="F31" s="232"/>
      <c r="G31" s="352"/>
    </row>
    <row r="32" spans="1:7" x14ac:dyDescent="0.2">
      <c r="A32" s="170">
        <v>11</v>
      </c>
      <c r="B32" s="171" t="s">
        <v>158</v>
      </c>
      <c r="C32" s="169">
        <v>235327963</v>
      </c>
      <c r="D32" s="232">
        <v>2.1424394982787729</v>
      </c>
      <c r="E32" s="169">
        <v>223737219</v>
      </c>
      <c r="F32" s="232">
        <v>2.0758914734129803</v>
      </c>
      <c r="G32" s="352">
        <v>-4.9253577230003902</v>
      </c>
    </row>
    <row r="33" spans="1:7" x14ac:dyDescent="0.2">
      <c r="A33" s="170">
        <v>12</v>
      </c>
      <c r="B33" s="110" t="s">
        <v>159</v>
      </c>
      <c r="C33" s="169">
        <v>126877349</v>
      </c>
      <c r="D33" s="232">
        <v>1.1550987841359965</v>
      </c>
      <c r="E33" s="169">
        <v>223146795</v>
      </c>
      <c r="F33" s="232">
        <v>2.0704133676566983</v>
      </c>
      <c r="G33" s="352">
        <v>75.875991072291399</v>
      </c>
    </row>
    <row r="34" spans="1:7" x14ac:dyDescent="0.2">
      <c r="A34" s="170">
        <v>13</v>
      </c>
      <c r="B34" s="174" t="s">
        <v>160</v>
      </c>
      <c r="C34" s="169">
        <v>209591087</v>
      </c>
      <c r="D34" s="232">
        <v>1.9081294783314071</v>
      </c>
      <c r="E34" s="169">
        <v>194102399</v>
      </c>
      <c r="F34" s="232">
        <v>1.8009319900105853</v>
      </c>
      <c r="G34" s="352">
        <v>-7.389955470768661</v>
      </c>
    </row>
    <row r="35" spans="1:7" x14ac:dyDescent="0.2">
      <c r="A35" s="170">
        <v>14</v>
      </c>
      <c r="B35" s="171" t="s">
        <v>161</v>
      </c>
      <c r="C35" s="169">
        <v>479127149</v>
      </c>
      <c r="D35" s="232">
        <v>4.3620015047480729</v>
      </c>
      <c r="E35" s="169">
        <v>164691695</v>
      </c>
      <c r="F35" s="232">
        <v>1.5280519125091616</v>
      </c>
      <c r="G35" s="352">
        <v>-65.626724483525351</v>
      </c>
    </row>
    <row r="36" spans="1:7" x14ac:dyDescent="0.2">
      <c r="A36" s="170">
        <v>15</v>
      </c>
      <c r="B36" s="171" t="s">
        <v>48</v>
      </c>
      <c r="C36" s="169">
        <v>149292865</v>
      </c>
      <c r="D36" s="232">
        <v>1.3591709489585844</v>
      </c>
      <c r="E36" s="169">
        <v>161878714</v>
      </c>
      <c r="F36" s="232">
        <v>1.5019523511627202</v>
      </c>
      <c r="G36" s="352">
        <v>8.4303084410631399</v>
      </c>
    </row>
    <row r="37" spans="1:7" x14ac:dyDescent="0.2">
      <c r="A37" s="170">
        <v>16</v>
      </c>
      <c r="B37" s="171" t="s">
        <v>162</v>
      </c>
      <c r="C37" s="169">
        <v>212289108</v>
      </c>
      <c r="D37" s="232">
        <v>1.9326924188502335</v>
      </c>
      <c r="E37" s="169">
        <v>159977051</v>
      </c>
      <c r="F37" s="232">
        <v>1.4843082326532964</v>
      </c>
      <c r="G37" s="352">
        <v>-24.641894015589351</v>
      </c>
    </row>
    <row r="38" spans="1:7" x14ac:dyDescent="0.2">
      <c r="A38" s="170">
        <v>17</v>
      </c>
      <c r="B38" s="174" t="s">
        <v>322</v>
      </c>
      <c r="C38" s="169">
        <v>142265725</v>
      </c>
      <c r="D38" s="232">
        <v>1.2951954566116135</v>
      </c>
      <c r="E38" s="169">
        <v>155364171</v>
      </c>
      <c r="F38" s="232">
        <v>1.4415087453678246</v>
      </c>
      <c r="G38" s="352">
        <v>9.2070286079096064</v>
      </c>
    </row>
    <row r="39" spans="1:7" x14ac:dyDescent="0.2">
      <c r="A39" s="170">
        <v>18</v>
      </c>
      <c r="B39" s="174" t="s">
        <v>84</v>
      </c>
      <c r="C39" s="169">
        <v>128926388</v>
      </c>
      <c r="D39" s="232">
        <v>1.1737533546815022</v>
      </c>
      <c r="E39" s="169">
        <v>140236421</v>
      </c>
      <c r="F39" s="232">
        <v>1.3011495893128671</v>
      </c>
      <c r="G39" s="352">
        <v>8.7724733279582736</v>
      </c>
    </row>
    <row r="40" spans="1:7" x14ac:dyDescent="0.2">
      <c r="A40" s="170">
        <v>19</v>
      </c>
      <c r="B40" s="171" t="s">
        <v>163</v>
      </c>
      <c r="C40" s="169">
        <v>100357677</v>
      </c>
      <c r="D40" s="232">
        <v>0.91366214375595978</v>
      </c>
      <c r="E40" s="169">
        <v>139537619</v>
      </c>
      <c r="F40" s="232">
        <v>1.2946659245927656</v>
      </c>
      <c r="G40" s="352">
        <v>39.04030381253245</v>
      </c>
    </row>
    <row r="41" spans="1:7" x14ac:dyDescent="0.2">
      <c r="A41" s="170">
        <v>20</v>
      </c>
      <c r="B41" s="174" t="s">
        <v>164</v>
      </c>
      <c r="C41" s="169">
        <v>132011208</v>
      </c>
      <c r="D41" s="232">
        <v>1.2018377358524739</v>
      </c>
      <c r="E41" s="169">
        <v>127923586</v>
      </c>
      <c r="F41" s="232">
        <v>1.186907938753865</v>
      </c>
      <c r="G41" s="352">
        <v>-3.0964204190904732</v>
      </c>
    </row>
    <row r="42" spans="1:7" x14ac:dyDescent="0.2">
      <c r="A42" s="170">
        <v>21</v>
      </c>
      <c r="B42" s="171" t="s">
        <v>165</v>
      </c>
      <c r="C42" s="169">
        <v>121852792</v>
      </c>
      <c r="D42" s="232">
        <v>1.1093549242014544</v>
      </c>
      <c r="E42" s="169">
        <v>126319704</v>
      </c>
      <c r="F42" s="232">
        <v>1.1720267089654473</v>
      </c>
      <c r="G42" s="352">
        <v>3.6658265491364306</v>
      </c>
    </row>
    <row r="43" spans="1:7" ht="37.5" customHeight="1" x14ac:dyDescent="0.2">
      <c r="A43" s="170">
        <v>22</v>
      </c>
      <c r="B43" s="174" t="s">
        <v>166</v>
      </c>
      <c r="C43" s="169">
        <v>111720228</v>
      </c>
      <c r="D43" s="232">
        <v>1.0171074706659919</v>
      </c>
      <c r="E43" s="169">
        <v>125075237</v>
      </c>
      <c r="F43" s="232">
        <v>1.1604802240051428</v>
      </c>
      <c r="G43" s="352">
        <v>11.953975783150028</v>
      </c>
    </row>
    <row r="44" spans="1:7" x14ac:dyDescent="0.2">
      <c r="A44" s="170">
        <v>23</v>
      </c>
      <c r="B44" s="174" t="s">
        <v>167</v>
      </c>
      <c r="C44" s="169">
        <v>129010302</v>
      </c>
      <c r="D44" s="232">
        <v>1.1745173126309387</v>
      </c>
      <c r="E44" s="169">
        <v>122410189</v>
      </c>
      <c r="F44" s="232">
        <v>1.1357532230878913</v>
      </c>
      <c r="G44" s="352">
        <v>-5.1159581038729751</v>
      </c>
    </row>
    <row r="45" spans="1:7" ht="27" customHeight="1" x14ac:dyDescent="0.2">
      <c r="A45" s="170">
        <v>24</v>
      </c>
      <c r="B45" s="174" t="s">
        <v>323</v>
      </c>
      <c r="C45" s="169">
        <v>124862206</v>
      </c>
      <c r="D45" s="232">
        <v>1.1367528047511328</v>
      </c>
      <c r="E45" s="169">
        <v>112779792</v>
      </c>
      <c r="F45" s="232">
        <v>1.0463999223396507</v>
      </c>
      <c r="G45" s="352">
        <v>-9.6765982173981477</v>
      </c>
    </row>
    <row r="46" spans="1:7" x14ac:dyDescent="0.2">
      <c r="A46" s="170">
        <v>25</v>
      </c>
      <c r="B46" s="174" t="s">
        <v>168</v>
      </c>
      <c r="C46" s="169">
        <v>114435826</v>
      </c>
      <c r="D46" s="232">
        <v>1.0418304332178194</v>
      </c>
      <c r="E46" s="169">
        <v>110506895</v>
      </c>
      <c r="F46" s="232">
        <v>1.0253113992797216</v>
      </c>
      <c r="G46" s="352">
        <v>-3.4333050560582334</v>
      </c>
    </row>
    <row r="47" spans="1:7" x14ac:dyDescent="0.2">
      <c r="A47" s="170">
        <v>26</v>
      </c>
      <c r="B47" s="174" t="s">
        <v>169</v>
      </c>
      <c r="C47" s="169">
        <v>87901763</v>
      </c>
      <c r="D47" s="232">
        <v>0.80026277633457266</v>
      </c>
      <c r="E47" s="169">
        <v>107695231</v>
      </c>
      <c r="F47" s="232">
        <v>0.99922405739807318</v>
      </c>
      <c r="G47" s="352">
        <v>22.517714462678072</v>
      </c>
    </row>
    <row r="48" spans="1:7" x14ac:dyDescent="0.2">
      <c r="A48" s="170">
        <v>27</v>
      </c>
      <c r="B48" s="174" t="s">
        <v>170</v>
      </c>
      <c r="C48" s="169">
        <v>123098869</v>
      </c>
      <c r="D48" s="232">
        <v>1.1206992818743109</v>
      </c>
      <c r="E48" s="169">
        <v>101578684</v>
      </c>
      <c r="F48" s="232">
        <v>0.94247316087410349</v>
      </c>
      <c r="G48" s="352">
        <v>-17.482033080255189</v>
      </c>
    </row>
    <row r="49" spans="1:7" x14ac:dyDescent="0.2">
      <c r="A49" s="170">
        <v>28</v>
      </c>
      <c r="B49" s="174" t="s">
        <v>171</v>
      </c>
      <c r="C49" s="169">
        <v>43004737</v>
      </c>
      <c r="D49" s="232">
        <v>0.39151763346496388</v>
      </c>
      <c r="E49" s="169">
        <v>90094609</v>
      </c>
      <c r="F49" s="232">
        <v>0.83592095879039396</v>
      </c>
      <c r="G49" s="352">
        <v>109.49926748767234</v>
      </c>
    </row>
    <row r="50" spans="1:7" x14ac:dyDescent="0.2">
      <c r="A50" s="170">
        <v>29</v>
      </c>
      <c r="B50" s="174" t="s">
        <v>172</v>
      </c>
      <c r="C50" s="169">
        <v>16002181</v>
      </c>
      <c r="D50" s="232">
        <v>0.14568478898959455</v>
      </c>
      <c r="E50" s="169">
        <v>83208685</v>
      </c>
      <c r="F50" s="232">
        <v>0.77203158454117793</v>
      </c>
      <c r="G50" s="352">
        <v>419.98340101264944</v>
      </c>
    </row>
    <row r="51" spans="1:7" x14ac:dyDescent="0.2">
      <c r="A51" s="170">
        <v>30</v>
      </c>
      <c r="B51" s="174" t="s">
        <v>173</v>
      </c>
      <c r="C51" s="169">
        <v>93825848</v>
      </c>
      <c r="D51" s="232">
        <v>0.85419599163700077</v>
      </c>
      <c r="E51" s="169">
        <v>75469308</v>
      </c>
      <c r="F51" s="232">
        <v>0.70022365381049112</v>
      </c>
      <c r="G51" s="352">
        <v>-19.564480781458006</v>
      </c>
    </row>
    <row r="52" spans="1:7" x14ac:dyDescent="0.2">
      <c r="A52" s="170">
        <v>31</v>
      </c>
      <c r="B52" s="174" t="s">
        <v>324</v>
      </c>
      <c r="C52" s="169">
        <v>27678638</v>
      </c>
      <c r="D52" s="232">
        <v>0.25198793442902401</v>
      </c>
      <c r="E52" s="169">
        <v>57011337</v>
      </c>
      <c r="F52" s="232">
        <v>0.52896585063111012</v>
      </c>
      <c r="G52" s="352">
        <v>105.97594794946197</v>
      </c>
    </row>
    <row r="53" spans="1:7" x14ac:dyDescent="0.2">
      <c r="A53" s="170">
        <v>32</v>
      </c>
      <c r="B53" s="174" t="s">
        <v>325</v>
      </c>
      <c r="C53" s="169">
        <v>60797915</v>
      </c>
      <c r="D53" s="232">
        <v>0.55350776358437048</v>
      </c>
      <c r="E53" s="169">
        <v>56161382</v>
      </c>
      <c r="F53" s="232">
        <v>0.52107974949348601</v>
      </c>
      <c r="G53" s="352">
        <v>-7.6261381660867826</v>
      </c>
    </row>
    <row r="54" spans="1:7" x14ac:dyDescent="0.2">
      <c r="A54" s="170">
        <v>33</v>
      </c>
      <c r="B54" s="174" t="s">
        <v>174</v>
      </c>
      <c r="C54" s="169">
        <v>58727993</v>
      </c>
      <c r="D54" s="232">
        <v>0.53466307298907478</v>
      </c>
      <c r="E54" s="169">
        <v>49826541</v>
      </c>
      <c r="F54" s="232">
        <v>0.4623034650822323</v>
      </c>
      <c r="G54" s="352">
        <v>-15.157085310236972</v>
      </c>
    </row>
    <row r="55" spans="1:7" x14ac:dyDescent="0.2">
      <c r="A55" s="170">
        <v>34</v>
      </c>
      <c r="B55" s="174" t="s">
        <v>175</v>
      </c>
      <c r="C55" s="169">
        <v>47285222</v>
      </c>
      <c r="D55" s="232">
        <v>0.43048741852102129</v>
      </c>
      <c r="E55" s="169">
        <v>47573861</v>
      </c>
      <c r="F55" s="232">
        <v>0.44140252054904783</v>
      </c>
      <c r="G55" s="352">
        <v>0.61042115864444746</v>
      </c>
    </row>
    <row r="56" spans="1:7" x14ac:dyDescent="0.2">
      <c r="A56" s="170">
        <v>35</v>
      </c>
      <c r="B56" s="174" t="s">
        <v>176</v>
      </c>
      <c r="C56" s="169">
        <v>52970537</v>
      </c>
      <c r="D56" s="232">
        <v>0.48224685781960042</v>
      </c>
      <c r="E56" s="169">
        <v>46575957</v>
      </c>
      <c r="F56" s="232">
        <v>0.43214371053011791</v>
      </c>
      <c r="G56" s="352">
        <v>-12.071956151775465</v>
      </c>
    </row>
    <row r="57" spans="1:7" x14ac:dyDescent="0.2">
      <c r="A57" s="170">
        <v>36</v>
      </c>
      <c r="B57" s="175" t="s">
        <v>177</v>
      </c>
      <c r="C57" s="169">
        <v>44681219</v>
      </c>
      <c r="D57" s="232">
        <v>0.40678042335684517</v>
      </c>
      <c r="E57" s="169">
        <v>44897734</v>
      </c>
      <c r="F57" s="232">
        <v>0.41657272581976657</v>
      </c>
      <c r="G57" s="352">
        <v>0.48457720009831284</v>
      </c>
    </row>
    <row r="58" spans="1:7" x14ac:dyDescent="0.2">
      <c r="A58" s="170">
        <v>37</v>
      </c>
      <c r="B58" s="174" t="s">
        <v>178</v>
      </c>
      <c r="C58" s="169">
        <v>30305032</v>
      </c>
      <c r="D58" s="232">
        <v>0.27589877856292905</v>
      </c>
      <c r="E58" s="169">
        <v>39997899</v>
      </c>
      <c r="F58" s="232">
        <v>0.37111079622623522</v>
      </c>
      <c r="G58" s="352">
        <v>31.984348341885926</v>
      </c>
    </row>
    <row r="59" spans="1:7" x14ac:dyDescent="0.2">
      <c r="A59" s="170">
        <v>38</v>
      </c>
      <c r="B59" s="174" t="s">
        <v>326</v>
      </c>
      <c r="C59" s="169">
        <v>11359562</v>
      </c>
      <c r="D59" s="232">
        <v>0.10341811487972899</v>
      </c>
      <c r="E59" s="169">
        <v>16551551</v>
      </c>
      <c r="F59" s="232">
        <v>0.15356954800023723</v>
      </c>
      <c r="G59" s="352">
        <v>45.705890772901284</v>
      </c>
    </row>
    <row r="60" spans="1:7" x14ac:dyDescent="0.2">
      <c r="A60" s="170">
        <v>39</v>
      </c>
      <c r="B60" s="174" t="s">
        <v>179</v>
      </c>
      <c r="C60" s="169">
        <v>10765058</v>
      </c>
      <c r="D60" s="232">
        <v>9.8005715795287329E-2</v>
      </c>
      <c r="E60" s="169">
        <v>15124495</v>
      </c>
      <c r="F60" s="232">
        <v>0.14032895532762141</v>
      </c>
      <c r="G60" s="352">
        <v>40.496177540334656</v>
      </c>
    </row>
    <row r="61" spans="1:7" x14ac:dyDescent="0.2">
      <c r="A61" s="170">
        <v>40</v>
      </c>
      <c r="B61" s="174" t="s">
        <v>327</v>
      </c>
      <c r="C61" s="169">
        <v>5256667</v>
      </c>
      <c r="D61" s="232">
        <v>4.7857002910013643E-2</v>
      </c>
      <c r="E61" s="169">
        <v>11265390</v>
      </c>
      <c r="F61" s="232">
        <v>0.10452318639784225</v>
      </c>
      <c r="G61" s="352">
        <v>114.30670803381689</v>
      </c>
    </row>
    <row r="62" spans="1:7" x14ac:dyDescent="0.2">
      <c r="A62" s="170">
        <v>41</v>
      </c>
      <c r="B62" s="174" t="s">
        <v>180</v>
      </c>
      <c r="C62" s="169">
        <v>9362553</v>
      </c>
      <c r="D62" s="232">
        <v>8.5237228488347652E-2</v>
      </c>
      <c r="E62" s="169">
        <v>4115309</v>
      </c>
      <c r="F62" s="232">
        <v>3.8182895549263525E-2</v>
      </c>
      <c r="G62" s="352">
        <v>-56.04501250887445</v>
      </c>
    </row>
    <row r="63" spans="1:7" x14ac:dyDescent="0.2">
      <c r="A63" s="170">
        <v>42</v>
      </c>
      <c r="B63" s="175" t="s">
        <v>181</v>
      </c>
      <c r="C63" s="169">
        <v>747382</v>
      </c>
      <c r="D63" s="232">
        <v>6.804209311507047E-3</v>
      </c>
      <c r="E63" s="169">
        <v>1045824</v>
      </c>
      <c r="F63" s="232">
        <v>9.7034241061638316E-3</v>
      </c>
      <c r="G63" s="352">
        <v>39.931654762892336</v>
      </c>
    </row>
    <row r="64" spans="1:7" x14ac:dyDescent="0.2">
      <c r="A64" s="170">
        <v>43</v>
      </c>
      <c r="B64" s="174" t="s">
        <v>182</v>
      </c>
      <c r="C64" s="169">
        <v>321866</v>
      </c>
      <c r="D64" s="232">
        <v>2.9302868335837995E-3</v>
      </c>
      <c r="E64" s="169">
        <v>737558</v>
      </c>
      <c r="F64" s="232">
        <v>6.8432528579321032E-3</v>
      </c>
      <c r="G64" s="352">
        <v>129.15064032858393</v>
      </c>
    </row>
    <row r="65" spans="1:21" x14ac:dyDescent="0.2">
      <c r="A65" s="170">
        <v>44</v>
      </c>
      <c r="B65" s="174" t="s">
        <v>183</v>
      </c>
      <c r="C65" s="169">
        <v>32629</v>
      </c>
      <c r="D65" s="232">
        <v>2.97056318756892E-4</v>
      </c>
      <c r="E65" s="169">
        <v>312834</v>
      </c>
      <c r="F65" s="232">
        <v>2.9025543273319952E-3</v>
      </c>
      <c r="G65" s="352">
        <v>858.76061172576533</v>
      </c>
    </row>
    <row r="66" spans="1:21" x14ac:dyDescent="0.2">
      <c r="A66" s="170">
        <v>45</v>
      </c>
      <c r="B66" s="174" t="s">
        <v>184</v>
      </c>
      <c r="C66" s="354" t="s">
        <v>124</v>
      </c>
      <c r="D66" s="232" t="s">
        <v>125</v>
      </c>
      <c r="E66" s="354" t="s">
        <v>124</v>
      </c>
      <c r="F66" s="232" t="s">
        <v>125</v>
      </c>
      <c r="G66" s="232" t="s">
        <v>125</v>
      </c>
    </row>
    <row r="67" spans="1:21" x14ac:dyDescent="0.2">
      <c r="A67" s="170">
        <v>46</v>
      </c>
      <c r="B67" s="174" t="s">
        <v>328</v>
      </c>
      <c r="C67" s="354" t="s">
        <v>124</v>
      </c>
      <c r="D67" s="232" t="s">
        <v>125</v>
      </c>
      <c r="E67" s="354" t="s">
        <v>124</v>
      </c>
      <c r="F67" s="232" t="s">
        <v>125</v>
      </c>
      <c r="G67" s="232" t="s">
        <v>125</v>
      </c>
    </row>
    <row r="68" spans="1:21" x14ac:dyDescent="0.2">
      <c r="A68" s="170">
        <v>47</v>
      </c>
      <c r="B68" s="174" t="s">
        <v>70</v>
      </c>
      <c r="C68" s="169">
        <v>25572010</v>
      </c>
      <c r="D68" s="232">
        <v>0.23280907026922154</v>
      </c>
      <c r="E68" s="169">
        <v>16701113</v>
      </c>
      <c r="F68" s="232">
        <v>0.15495722271048107</v>
      </c>
      <c r="G68" s="352">
        <v>-34.689869900723494</v>
      </c>
    </row>
    <row r="69" spans="1:21" x14ac:dyDescent="0.2">
      <c r="A69" s="176"/>
      <c r="B69" s="177"/>
      <c r="C69" s="178"/>
      <c r="D69" s="179"/>
      <c r="E69" s="178"/>
      <c r="F69" s="179"/>
      <c r="G69" s="74"/>
    </row>
    <row r="70" spans="1:21" s="106" customFormat="1" ht="10.9" customHeight="1" x14ac:dyDescent="0.2">
      <c r="A70" s="108"/>
      <c r="B70" s="109"/>
      <c r="C70" s="112"/>
      <c r="E70" s="112"/>
      <c r="G70" s="355"/>
    </row>
    <row r="71" spans="1:21" s="106" customFormat="1" ht="12" x14ac:dyDescent="0.2">
      <c r="A71" s="111" t="s">
        <v>72</v>
      </c>
      <c r="B71" s="109"/>
      <c r="C71" s="112"/>
      <c r="E71" s="112"/>
      <c r="G71" s="336"/>
    </row>
    <row r="72" spans="1:21" s="106" customFormat="1" ht="12" x14ac:dyDescent="0.2">
      <c r="A72" s="6" t="s">
        <v>329</v>
      </c>
      <c r="C72" s="112"/>
      <c r="E72" s="112"/>
      <c r="G72" s="336"/>
    </row>
    <row r="73" spans="1:21" s="106" customFormat="1" ht="12" x14ac:dyDescent="0.2">
      <c r="A73" s="248" t="s">
        <v>330</v>
      </c>
      <c r="C73" s="112"/>
      <c r="E73" s="112"/>
      <c r="G73" s="336"/>
    </row>
    <row r="74" spans="1:21" s="106" customFormat="1" ht="12" x14ac:dyDescent="0.2">
      <c r="A74" s="248" t="s">
        <v>331</v>
      </c>
      <c r="C74" s="112"/>
      <c r="E74" s="112"/>
      <c r="G74" s="336"/>
    </row>
    <row r="75" spans="1:21" s="106" customFormat="1" ht="12" x14ac:dyDescent="0.2">
      <c r="A75" s="6" t="s">
        <v>332</v>
      </c>
      <c r="B75" s="6"/>
      <c r="C75" s="113"/>
      <c r="D75" s="105"/>
      <c r="E75" s="113"/>
      <c r="F75" s="105"/>
      <c r="G75" s="356"/>
      <c r="H75" s="105"/>
      <c r="I75" s="105"/>
      <c r="J75" s="105"/>
      <c r="K75" s="105"/>
      <c r="L75" s="105"/>
      <c r="M75" s="105"/>
      <c r="N75" s="105"/>
      <c r="O75" s="105"/>
      <c r="P75" s="105"/>
      <c r="Q75" s="105"/>
      <c r="R75" s="105"/>
      <c r="S75" s="105"/>
      <c r="T75" s="105"/>
      <c r="U75" s="105"/>
    </row>
    <row r="76" spans="1:21" s="106" customFormat="1" ht="12" x14ac:dyDescent="0.2">
      <c r="A76" s="6" t="s">
        <v>273</v>
      </c>
      <c r="C76" s="113"/>
      <c r="D76" s="105"/>
      <c r="E76" s="113"/>
      <c r="F76" s="105"/>
      <c r="G76" s="356"/>
      <c r="H76" s="105"/>
      <c r="I76" s="105"/>
      <c r="J76" s="105"/>
      <c r="K76" s="105"/>
      <c r="L76" s="105"/>
      <c r="M76" s="105"/>
      <c r="N76" s="105"/>
      <c r="O76" s="105"/>
      <c r="P76" s="105"/>
      <c r="Q76" s="105"/>
      <c r="R76" s="105"/>
      <c r="S76" s="105"/>
      <c r="T76" s="105"/>
      <c r="U76" s="105"/>
    </row>
    <row r="77" spans="1:21" s="247" customFormat="1" ht="12" x14ac:dyDescent="0.2">
      <c r="A77" s="244" t="s">
        <v>274</v>
      </c>
      <c r="B77" s="244"/>
      <c r="C77" s="245"/>
      <c r="D77" s="246"/>
      <c r="E77" s="246"/>
      <c r="F77" s="246"/>
      <c r="G77" s="246"/>
    </row>
    <row r="78" spans="1:21" s="106" customFormat="1" ht="12" x14ac:dyDescent="0.2">
      <c r="A78" s="343" t="s">
        <v>246</v>
      </c>
      <c r="C78" s="112"/>
      <c r="E78" s="357"/>
      <c r="G78" s="336"/>
    </row>
    <row r="79" spans="1:21" s="106" customFormat="1" ht="12" x14ac:dyDescent="0.2">
      <c r="A79" s="248" t="s">
        <v>249</v>
      </c>
      <c r="B79" s="333"/>
      <c r="C79" s="112"/>
      <c r="E79" s="112"/>
      <c r="G79" s="336"/>
    </row>
  </sheetData>
  <mergeCells count="6">
    <mergeCell ref="A1:G1"/>
    <mergeCell ref="A2:G2"/>
    <mergeCell ref="A4:B6"/>
    <mergeCell ref="E4:F4"/>
    <mergeCell ref="C4:D4"/>
    <mergeCell ref="G4:G5"/>
  </mergeCells>
  <printOptions horizontalCentered="1"/>
  <pageMargins left="0.19" right="0.23" top="0.4" bottom="0.25" header="0.5" footer="0.5"/>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03C7-06B6-4E72-BD57-8B43935E48A1}">
  <sheetPr>
    <pageSetUpPr fitToPage="1"/>
  </sheetPr>
  <dimension ref="A1:W78"/>
  <sheetViews>
    <sheetView zoomScale="70" zoomScaleNormal="70" workbookViewId="0">
      <selection activeCell="D54" sqref="D54"/>
    </sheetView>
  </sheetViews>
  <sheetFormatPr defaultRowHeight="12.75" x14ac:dyDescent="0.2"/>
  <cols>
    <col min="1" max="1" width="4.42578125" style="1" customWidth="1"/>
    <col min="2" max="2" width="55.28515625" style="1" customWidth="1"/>
    <col min="3" max="4" width="24.5703125" style="1" customWidth="1"/>
    <col min="5" max="5" width="13.7109375" style="89" customWidth="1"/>
    <col min="6" max="16384" width="9.140625" style="1"/>
  </cols>
  <sheetData>
    <row r="1" spans="1:5" s="2" customFormat="1" ht="14.25" x14ac:dyDescent="0.2">
      <c r="A1" s="546" t="s">
        <v>334</v>
      </c>
      <c r="B1" s="547"/>
      <c r="C1" s="547"/>
      <c r="D1" s="547"/>
      <c r="E1" s="547"/>
    </row>
    <row r="2" spans="1:5" s="2" customFormat="1" x14ac:dyDescent="0.2">
      <c r="A2" s="602" t="s">
        <v>251</v>
      </c>
      <c r="B2" s="602"/>
      <c r="C2" s="602"/>
      <c r="D2" s="602"/>
      <c r="E2" s="602"/>
    </row>
    <row r="3" spans="1:5" s="2" customFormat="1" x14ac:dyDescent="0.2">
      <c r="A3" s="358"/>
      <c r="B3" s="359"/>
      <c r="C3" s="360"/>
      <c r="D3" s="360"/>
      <c r="E3" s="361"/>
    </row>
    <row r="4" spans="1:5" s="2" customFormat="1" ht="12.75" customHeight="1" x14ac:dyDescent="0.2">
      <c r="A4" s="598" t="s">
        <v>27</v>
      </c>
      <c r="B4" s="599"/>
      <c r="C4" s="362">
        <v>2021</v>
      </c>
      <c r="D4" s="362">
        <v>2022</v>
      </c>
      <c r="E4" s="603" t="s">
        <v>275</v>
      </c>
    </row>
    <row r="5" spans="1:5" s="2" customFormat="1" ht="19.5" customHeight="1" x14ac:dyDescent="0.2">
      <c r="A5" s="598"/>
      <c r="B5" s="599"/>
      <c r="C5" s="363" t="s">
        <v>335</v>
      </c>
      <c r="D5" s="363" t="s">
        <v>336</v>
      </c>
      <c r="E5" s="604"/>
    </row>
    <row r="6" spans="1:5" s="2" customFormat="1" x14ac:dyDescent="0.2">
      <c r="A6" s="600"/>
      <c r="B6" s="601"/>
      <c r="C6" s="365" t="s">
        <v>6</v>
      </c>
      <c r="D6" s="365" t="s">
        <v>7</v>
      </c>
      <c r="E6" s="366" t="s">
        <v>8</v>
      </c>
    </row>
    <row r="7" spans="1:5" x14ac:dyDescent="0.2">
      <c r="A7" s="91"/>
      <c r="B7" s="91"/>
      <c r="C7" s="162"/>
      <c r="D7" s="162"/>
      <c r="E7" s="163"/>
    </row>
    <row r="8" spans="1:5" x14ac:dyDescent="0.2">
      <c r="A8" s="92"/>
      <c r="B8" s="92" t="s">
        <v>152</v>
      </c>
      <c r="C8" s="369">
        <v>105487585766</v>
      </c>
      <c r="D8" s="369">
        <v>126859284536</v>
      </c>
      <c r="E8" s="353">
        <v>20.259918373151709</v>
      </c>
    </row>
    <row r="9" spans="1:5" x14ac:dyDescent="0.2">
      <c r="A9" s="94"/>
      <c r="B9" s="95"/>
      <c r="C9" s="255"/>
      <c r="D9" s="257"/>
      <c r="E9" s="370"/>
    </row>
    <row r="10" spans="1:5" x14ac:dyDescent="0.2">
      <c r="A10" s="96">
        <v>1</v>
      </c>
      <c r="B10" s="97" t="s">
        <v>28</v>
      </c>
      <c r="C10" s="369">
        <v>29050634518</v>
      </c>
      <c r="D10" s="369">
        <v>30371453500</v>
      </c>
      <c r="E10" s="353">
        <v>4.5466097519543336</v>
      </c>
    </row>
    <row r="11" spans="1:5" x14ac:dyDescent="0.2">
      <c r="A11" s="94"/>
      <c r="B11" s="98" t="s">
        <v>29</v>
      </c>
      <c r="C11" s="255">
        <v>19990286339</v>
      </c>
      <c r="D11" s="255">
        <v>22290528154</v>
      </c>
      <c r="E11" s="352">
        <v>11.506797731618024</v>
      </c>
    </row>
    <row r="12" spans="1:5" x14ac:dyDescent="0.2">
      <c r="A12" s="94"/>
      <c r="B12" s="99" t="s">
        <v>30</v>
      </c>
      <c r="C12" s="255">
        <v>4348922276</v>
      </c>
      <c r="D12" s="255">
        <v>3367906503</v>
      </c>
      <c r="E12" s="352">
        <v>-22.557675459362471</v>
      </c>
    </row>
    <row r="13" spans="1:5" x14ac:dyDescent="0.2">
      <c r="A13" s="94"/>
      <c r="B13" s="99" t="s">
        <v>31</v>
      </c>
      <c r="C13" s="255">
        <v>164399424</v>
      </c>
      <c r="D13" s="255">
        <v>169801011</v>
      </c>
      <c r="E13" s="352">
        <v>3.28564837307459</v>
      </c>
    </row>
    <row r="14" spans="1:5" x14ac:dyDescent="0.2">
      <c r="A14" s="94"/>
      <c r="B14" s="99" t="s">
        <v>32</v>
      </c>
      <c r="C14" s="255">
        <v>1082767704</v>
      </c>
      <c r="D14" s="255">
        <v>1049091520</v>
      </c>
      <c r="E14" s="352">
        <v>-3.1101947237244132</v>
      </c>
    </row>
    <row r="15" spans="1:5" x14ac:dyDescent="0.2">
      <c r="A15" s="94"/>
      <c r="B15" s="99" t="s">
        <v>33</v>
      </c>
      <c r="C15" s="255">
        <v>1420336758</v>
      </c>
      <c r="D15" s="255">
        <v>1370864781</v>
      </c>
      <c r="E15" s="352">
        <v>-3.4831160090274871</v>
      </c>
    </row>
    <row r="16" spans="1:5" x14ac:dyDescent="0.2">
      <c r="A16" s="94"/>
      <c r="B16" s="99" t="s">
        <v>34</v>
      </c>
      <c r="C16" s="255">
        <v>1110880272</v>
      </c>
      <c r="D16" s="255">
        <v>1104167978</v>
      </c>
      <c r="E16" s="352">
        <v>-0.60423199233841096</v>
      </c>
    </row>
    <row r="17" spans="1:5" x14ac:dyDescent="0.2">
      <c r="A17" s="94"/>
      <c r="B17" s="99" t="s">
        <v>35</v>
      </c>
      <c r="C17" s="255">
        <v>715402043</v>
      </c>
      <c r="D17" s="255">
        <v>787778152</v>
      </c>
      <c r="E17" s="352">
        <v>10.116844047089192</v>
      </c>
    </row>
    <row r="18" spans="1:5" x14ac:dyDescent="0.2">
      <c r="A18" s="94"/>
      <c r="B18" s="99" t="s">
        <v>36</v>
      </c>
      <c r="C18" s="255">
        <v>181275755</v>
      </c>
      <c r="D18" s="255">
        <v>189859243</v>
      </c>
      <c r="E18" s="352">
        <v>4.7350446837195692</v>
      </c>
    </row>
    <row r="19" spans="1:5" x14ac:dyDescent="0.2">
      <c r="A19" s="94"/>
      <c r="B19" s="99" t="s">
        <v>37</v>
      </c>
      <c r="C19" s="255">
        <v>36363947</v>
      </c>
      <c r="D19" s="255">
        <v>41456158</v>
      </c>
      <c r="E19" s="352">
        <v>14.003460625437603</v>
      </c>
    </row>
    <row r="20" spans="1:5" ht="12.75" customHeight="1" x14ac:dyDescent="0.2">
      <c r="A20" s="100">
        <v>2</v>
      </c>
      <c r="B20" s="98" t="s">
        <v>153</v>
      </c>
      <c r="C20" s="255">
        <v>12100118674</v>
      </c>
      <c r="D20" s="255">
        <v>22035625566</v>
      </c>
      <c r="E20" s="352">
        <v>82.110821882671402</v>
      </c>
    </row>
    <row r="21" spans="1:5" x14ac:dyDescent="0.2">
      <c r="A21" s="100">
        <v>3</v>
      </c>
      <c r="B21" s="90" t="s">
        <v>154</v>
      </c>
      <c r="C21" s="255">
        <v>7285025673</v>
      </c>
      <c r="D21" s="255">
        <v>10080460028</v>
      </c>
      <c r="E21" s="352">
        <v>38.372333612502295</v>
      </c>
    </row>
    <row r="22" spans="1:5" x14ac:dyDescent="0.2">
      <c r="A22" s="100">
        <v>4</v>
      </c>
      <c r="B22" s="98" t="s">
        <v>155</v>
      </c>
      <c r="C22" s="255">
        <v>5279757553</v>
      </c>
      <c r="D22" s="255">
        <v>5434556393</v>
      </c>
      <c r="E22" s="352">
        <v>2.9319308404993416</v>
      </c>
    </row>
    <row r="23" spans="1:5" x14ac:dyDescent="0.2">
      <c r="A23" s="100">
        <v>5</v>
      </c>
      <c r="B23" s="367" t="s">
        <v>318</v>
      </c>
      <c r="C23" s="255">
        <v>4006089264</v>
      </c>
      <c r="D23" s="255">
        <v>4872903327</v>
      </c>
      <c r="E23" s="352">
        <v>21.637412595607096</v>
      </c>
    </row>
    <row r="24" spans="1:5" x14ac:dyDescent="0.2">
      <c r="A24" s="100">
        <v>6</v>
      </c>
      <c r="B24" s="101" t="s">
        <v>120</v>
      </c>
      <c r="C24" s="255">
        <v>4859974998</v>
      </c>
      <c r="D24" s="255">
        <v>5505585511</v>
      </c>
      <c r="E24" s="352">
        <v>13.284235274166733</v>
      </c>
    </row>
    <row r="25" spans="1:5" x14ac:dyDescent="0.2">
      <c r="A25" s="100">
        <v>7</v>
      </c>
      <c r="B25" s="98" t="s">
        <v>156</v>
      </c>
      <c r="C25" s="255">
        <v>3165054830</v>
      </c>
      <c r="D25" s="255">
        <v>3505364424</v>
      </c>
      <c r="E25" s="352">
        <v>10.752091583828904</v>
      </c>
    </row>
    <row r="26" spans="1:5" ht="14.25" x14ac:dyDescent="0.2">
      <c r="A26" s="100">
        <v>8</v>
      </c>
      <c r="B26" s="367" t="s">
        <v>337</v>
      </c>
      <c r="C26" s="255">
        <v>3064696682</v>
      </c>
      <c r="D26" s="255">
        <v>3329795812</v>
      </c>
      <c r="E26" s="352">
        <v>8.6500935494535867</v>
      </c>
    </row>
    <row r="27" spans="1:5" x14ac:dyDescent="0.2">
      <c r="A27" s="100">
        <v>9</v>
      </c>
      <c r="B27" s="98" t="s">
        <v>157</v>
      </c>
      <c r="C27" s="255">
        <v>3151426594</v>
      </c>
      <c r="D27" s="255">
        <v>3944603089</v>
      </c>
      <c r="E27" s="352">
        <v>25.168807565123942</v>
      </c>
    </row>
    <row r="28" spans="1:5" x14ac:dyDescent="0.2">
      <c r="A28" s="100">
        <v>10</v>
      </c>
      <c r="B28" s="171" t="s">
        <v>320</v>
      </c>
      <c r="C28" s="255">
        <v>2764862117</v>
      </c>
      <c r="D28" s="255">
        <v>2975497829</v>
      </c>
      <c r="E28" s="352">
        <v>7.6183080054837982</v>
      </c>
    </row>
    <row r="29" spans="1:5" x14ac:dyDescent="0.2">
      <c r="A29" s="100">
        <v>11</v>
      </c>
      <c r="B29" s="98" t="s">
        <v>158</v>
      </c>
      <c r="C29" s="255">
        <v>2126887702</v>
      </c>
      <c r="D29" s="255">
        <v>2682599489</v>
      </c>
      <c r="E29" s="352">
        <v>26.127932681986053</v>
      </c>
    </row>
    <row r="30" spans="1:5" x14ac:dyDescent="0.2">
      <c r="A30" s="100">
        <v>12</v>
      </c>
      <c r="B30" s="98" t="s">
        <v>159</v>
      </c>
      <c r="C30" s="255">
        <v>1660561575</v>
      </c>
      <c r="D30" s="255">
        <v>2256536683</v>
      </c>
      <c r="E30" s="352">
        <v>35.889973426610226</v>
      </c>
    </row>
    <row r="31" spans="1:5" x14ac:dyDescent="0.2">
      <c r="A31" s="100">
        <v>13</v>
      </c>
      <c r="B31" s="98" t="s">
        <v>160</v>
      </c>
      <c r="C31" s="255">
        <v>2074452392</v>
      </c>
      <c r="D31" s="255">
        <v>2146478262</v>
      </c>
      <c r="E31" s="352">
        <v>3.4720425630283547</v>
      </c>
    </row>
    <row r="32" spans="1:5" x14ac:dyDescent="0.2">
      <c r="A32" s="100">
        <v>14</v>
      </c>
      <c r="B32" s="90" t="s">
        <v>161</v>
      </c>
      <c r="C32" s="255">
        <v>2739200712</v>
      </c>
      <c r="D32" s="255">
        <v>2509390970</v>
      </c>
      <c r="E32" s="352">
        <v>-8.3896642182239578</v>
      </c>
    </row>
    <row r="33" spans="1:5" x14ac:dyDescent="0.2">
      <c r="A33" s="100">
        <v>15</v>
      </c>
      <c r="B33" s="90" t="s">
        <v>48</v>
      </c>
      <c r="C33" s="255">
        <v>1775481795</v>
      </c>
      <c r="D33" s="255">
        <v>1909102174</v>
      </c>
      <c r="E33" s="352">
        <v>7.5258659016551599</v>
      </c>
    </row>
    <row r="34" spans="1:5" x14ac:dyDescent="0.2">
      <c r="A34" s="100">
        <v>16</v>
      </c>
      <c r="B34" s="98" t="s">
        <v>162</v>
      </c>
      <c r="C34" s="255">
        <v>2067301692</v>
      </c>
      <c r="D34" s="255">
        <v>1919412649</v>
      </c>
      <c r="E34" s="352">
        <v>-7.153723308615179</v>
      </c>
    </row>
    <row r="35" spans="1:5" x14ac:dyDescent="0.2">
      <c r="A35" s="100">
        <v>17</v>
      </c>
      <c r="B35" s="359" t="s">
        <v>322</v>
      </c>
      <c r="C35" s="255">
        <v>1399218907</v>
      </c>
      <c r="D35" s="255">
        <v>1846680607</v>
      </c>
      <c r="E35" s="352">
        <v>31.979392056628342</v>
      </c>
    </row>
    <row r="36" spans="1:5" x14ac:dyDescent="0.2">
      <c r="A36" s="100">
        <v>18</v>
      </c>
      <c r="B36" s="101" t="s">
        <v>84</v>
      </c>
      <c r="C36" s="255">
        <v>1162126370</v>
      </c>
      <c r="D36" s="255">
        <v>1135875043</v>
      </c>
      <c r="E36" s="352">
        <v>-2.2589046834898041</v>
      </c>
    </row>
    <row r="37" spans="1:5" x14ac:dyDescent="0.2">
      <c r="A37" s="100">
        <v>19</v>
      </c>
      <c r="B37" s="101" t="s">
        <v>163</v>
      </c>
      <c r="C37" s="255">
        <v>1086173836</v>
      </c>
      <c r="D37" s="255">
        <v>1512636249</v>
      </c>
      <c r="E37" s="352">
        <v>39.262814005031885</v>
      </c>
    </row>
    <row r="38" spans="1:5" x14ac:dyDescent="0.2">
      <c r="A38" s="100">
        <v>20</v>
      </c>
      <c r="B38" s="90" t="s">
        <v>164</v>
      </c>
      <c r="C38" s="255">
        <v>908744345</v>
      </c>
      <c r="D38" s="255">
        <v>1397105591</v>
      </c>
      <c r="E38" s="352">
        <v>53.740223935038635</v>
      </c>
    </row>
    <row r="39" spans="1:5" x14ac:dyDescent="0.2">
      <c r="A39" s="100">
        <v>21</v>
      </c>
      <c r="B39" s="90" t="s">
        <v>165</v>
      </c>
      <c r="C39" s="255">
        <v>1254859358</v>
      </c>
      <c r="D39" s="255">
        <v>1434117196</v>
      </c>
      <c r="E39" s="352">
        <v>14.285093931618121</v>
      </c>
    </row>
    <row r="40" spans="1:5" ht="25.5" x14ac:dyDescent="0.2">
      <c r="A40" s="100">
        <v>22</v>
      </c>
      <c r="B40" s="101" t="s">
        <v>166</v>
      </c>
      <c r="C40" s="255">
        <v>1102274236</v>
      </c>
      <c r="D40" s="255">
        <v>1276475893</v>
      </c>
      <c r="E40" s="352">
        <v>15.803840034595517</v>
      </c>
    </row>
    <row r="41" spans="1:5" x14ac:dyDescent="0.2">
      <c r="A41" s="100">
        <v>23</v>
      </c>
      <c r="B41" s="90" t="s">
        <v>167</v>
      </c>
      <c r="C41" s="255">
        <v>1163472705</v>
      </c>
      <c r="D41" s="255">
        <v>1272707115</v>
      </c>
      <c r="E41" s="352">
        <v>9.388652568347112</v>
      </c>
    </row>
    <row r="42" spans="1:5" ht="14.25" x14ac:dyDescent="0.2">
      <c r="A42" s="100">
        <v>24</v>
      </c>
      <c r="B42" s="368" t="s">
        <v>338</v>
      </c>
      <c r="C42" s="255">
        <v>1350875089</v>
      </c>
      <c r="D42" s="255">
        <v>1365322631</v>
      </c>
      <c r="E42" s="352">
        <v>1.0694950345627507</v>
      </c>
    </row>
    <row r="43" spans="1:5" x14ac:dyDescent="0.2">
      <c r="A43" s="100">
        <v>25</v>
      </c>
      <c r="B43" s="101" t="s">
        <v>168</v>
      </c>
      <c r="C43" s="255">
        <v>1257823198</v>
      </c>
      <c r="D43" s="255">
        <v>1494254230</v>
      </c>
      <c r="E43" s="352">
        <v>18.796841430173728</v>
      </c>
    </row>
    <row r="44" spans="1:5" x14ac:dyDescent="0.2">
      <c r="A44" s="100">
        <v>26</v>
      </c>
      <c r="B44" s="98" t="s">
        <v>169</v>
      </c>
      <c r="C44" s="255">
        <v>693031496</v>
      </c>
      <c r="D44" s="255">
        <v>1046777176</v>
      </c>
      <c r="E44" s="352">
        <v>51.043232817228265</v>
      </c>
    </row>
    <row r="45" spans="1:5" x14ac:dyDescent="0.2">
      <c r="A45" s="100">
        <v>27</v>
      </c>
      <c r="B45" s="90" t="s">
        <v>170</v>
      </c>
      <c r="C45" s="255">
        <v>1314682853</v>
      </c>
      <c r="D45" s="255">
        <v>1348815368</v>
      </c>
      <c r="E45" s="352">
        <v>2.596254672532794</v>
      </c>
    </row>
    <row r="46" spans="1:5" x14ac:dyDescent="0.2">
      <c r="A46" s="100">
        <v>28</v>
      </c>
      <c r="B46" s="101" t="s">
        <v>171</v>
      </c>
      <c r="C46" s="255">
        <v>436906932</v>
      </c>
      <c r="D46" s="255">
        <v>637669806</v>
      </c>
      <c r="E46" s="352">
        <v>45.950947283207675</v>
      </c>
    </row>
    <row r="47" spans="1:5" x14ac:dyDescent="0.2">
      <c r="A47" s="100">
        <v>29</v>
      </c>
      <c r="B47" s="101" t="s">
        <v>172</v>
      </c>
      <c r="C47" s="255">
        <v>48137805</v>
      </c>
      <c r="D47" s="255">
        <v>146155569</v>
      </c>
      <c r="E47" s="352">
        <v>203.61909729785145</v>
      </c>
    </row>
    <row r="48" spans="1:5" x14ac:dyDescent="0.2">
      <c r="A48" s="100">
        <v>30</v>
      </c>
      <c r="B48" s="101" t="s">
        <v>173</v>
      </c>
      <c r="C48" s="255">
        <v>904797789</v>
      </c>
      <c r="D48" s="255">
        <v>1109571070</v>
      </c>
      <c r="E48" s="352">
        <v>22.631938703820143</v>
      </c>
    </row>
    <row r="49" spans="1:5" x14ac:dyDescent="0.2">
      <c r="A49" s="100">
        <v>31</v>
      </c>
      <c r="B49" s="368" t="s">
        <v>324</v>
      </c>
      <c r="C49" s="255">
        <v>416903082</v>
      </c>
      <c r="D49" s="255">
        <v>363609629</v>
      </c>
      <c r="E49" s="352">
        <v>-12.783175587078055</v>
      </c>
    </row>
    <row r="50" spans="1:5" x14ac:dyDescent="0.2">
      <c r="A50" s="100">
        <v>32</v>
      </c>
      <c r="B50" s="359" t="s">
        <v>325</v>
      </c>
      <c r="C50" s="255">
        <v>552749987</v>
      </c>
      <c r="D50" s="255">
        <v>669387581</v>
      </c>
      <c r="E50" s="352">
        <v>21.101329125856672</v>
      </c>
    </row>
    <row r="51" spans="1:5" x14ac:dyDescent="0.2">
      <c r="A51" s="100">
        <v>33</v>
      </c>
      <c r="B51" s="101" t="s">
        <v>174</v>
      </c>
      <c r="C51" s="255">
        <v>583152229</v>
      </c>
      <c r="D51" s="255">
        <v>561820485</v>
      </c>
      <c r="E51" s="352">
        <v>-3.6580060812903104</v>
      </c>
    </row>
    <row r="52" spans="1:5" x14ac:dyDescent="0.2">
      <c r="A52" s="100">
        <v>34</v>
      </c>
      <c r="B52" s="101" t="s">
        <v>175</v>
      </c>
      <c r="C52" s="255">
        <v>615617635</v>
      </c>
      <c r="D52" s="255">
        <v>576695871</v>
      </c>
      <c r="E52" s="352">
        <v>-6.3223926325632345</v>
      </c>
    </row>
    <row r="53" spans="1:5" x14ac:dyDescent="0.2">
      <c r="A53" s="100">
        <v>35</v>
      </c>
      <c r="B53" s="90" t="s">
        <v>176</v>
      </c>
      <c r="C53" s="255">
        <v>526857940</v>
      </c>
      <c r="D53" s="255">
        <v>536682942</v>
      </c>
      <c r="E53" s="352">
        <v>1.8648294452960235</v>
      </c>
    </row>
    <row r="54" spans="1:5" x14ac:dyDescent="0.2">
      <c r="A54" s="100">
        <v>36</v>
      </c>
      <c r="B54" s="101" t="s">
        <v>177</v>
      </c>
      <c r="C54" s="255">
        <v>475748673</v>
      </c>
      <c r="D54" s="255">
        <v>461896656</v>
      </c>
      <c r="E54" s="352">
        <v>-2.9116249368918323</v>
      </c>
    </row>
    <row r="55" spans="1:5" x14ac:dyDescent="0.2">
      <c r="A55" s="100">
        <v>37</v>
      </c>
      <c r="B55" s="101" t="s">
        <v>178</v>
      </c>
      <c r="C55" s="255">
        <v>302947280</v>
      </c>
      <c r="D55" s="255">
        <v>411014330</v>
      </c>
      <c r="E55" s="352">
        <v>35.671899744404371</v>
      </c>
    </row>
    <row r="56" spans="1:5" x14ac:dyDescent="0.2">
      <c r="A56" s="100">
        <v>38</v>
      </c>
      <c r="B56" s="368" t="s">
        <v>326</v>
      </c>
      <c r="C56" s="255">
        <v>136516329</v>
      </c>
      <c r="D56" s="255">
        <v>151165205</v>
      </c>
      <c r="E56" s="352">
        <v>10.730493639336004</v>
      </c>
    </row>
    <row r="57" spans="1:5" x14ac:dyDescent="0.2">
      <c r="A57" s="100">
        <v>39</v>
      </c>
      <c r="B57" s="101" t="s">
        <v>179</v>
      </c>
      <c r="C57" s="255">
        <v>159646815</v>
      </c>
      <c r="D57" s="255">
        <v>179750758</v>
      </c>
      <c r="E57" s="352">
        <v>12.592761715916478</v>
      </c>
    </row>
    <row r="58" spans="1:5" x14ac:dyDescent="0.2">
      <c r="A58" s="100">
        <v>40</v>
      </c>
      <c r="B58" s="368" t="s">
        <v>327</v>
      </c>
      <c r="C58" s="255">
        <v>75099819</v>
      </c>
      <c r="D58" s="255">
        <v>100527484</v>
      </c>
      <c r="E58" s="352">
        <v>33.858490391301729</v>
      </c>
    </row>
    <row r="59" spans="1:5" x14ac:dyDescent="0.2">
      <c r="A59" s="100">
        <v>41</v>
      </c>
      <c r="B59" s="98" t="s">
        <v>180</v>
      </c>
      <c r="C59" s="255">
        <v>117852261</v>
      </c>
      <c r="D59" s="255">
        <v>75585165</v>
      </c>
      <c r="E59" s="352">
        <v>-35.864476117263465</v>
      </c>
    </row>
    <row r="60" spans="1:5" x14ac:dyDescent="0.2">
      <c r="A60" s="100">
        <v>42</v>
      </c>
      <c r="B60" s="101" t="s">
        <v>181</v>
      </c>
      <c r="C60" s="255">
        <v>9026421</v>
      </c>
      <c r="D60" s="255">
        <v>22903116</v>
      </c>
      <c r="E60" s="352">
        <v>153.73418766973091</v>
      </c>
    </row>
    <row r="61" spans="1:5" x14ac:dyDescent="0.2">
      <c r="A61" s="100">
        <v>43</v>
      </c>
      <c r="B61" s="101" t="s">
        <v>182</v>
      </c>
      <c r="C61" s="255">
        <v>1550808</v>
      </c>
      <c r="D61" s="255">
        <v>1668757</v>
      </c>
      <c r="E61" s="352">
        <v>7.6056481524469755</v>
      </c>
    </row>
    <row r="62" spans="1:5" x14ac:dyDescent="0.2">
      <c r="A62" s="100">
        <v>44</v>
      </c>
      <c r="B62" s="101" t="s">
        <v>183</v>
      </c>
      <c r="C62" s="255">
        <v>503512</v>
      </c>
      <c r="D62" s="255">
        <v>741523</v>
      </c>
      <c r="E62" s="352">
        <v>47.270174295746671</v>
      </c>
    </row>
    <row r="63" spans="1:5" x14ac:dyDescent="0.2">
      <c r="A63" s="100">
        <v>45</v>
      </c>
      <c r="B63" s="101" t="s">
        <v>184</v>
      </c>
      <c r="C63" s="371" t="s">
        <v>124</v>
      </c>
      <c r="D63" s="371" t="s">
        <v>124</v>
      </c>
      <c r="E63" s="352" t="s">
        <v>125</v>
      </c>
    </row>
    <row r="64" spans="1:5" x14ac:dyDescent="0.2">
      <c r="A64" s="100">
        <v>46</v>
      </c>
      <c r="B64" s="368" t="s">
        <v>328</v>
      </c>
      <c r="C64" s="371" t="s">
        <v>124</v>
      </c>
      <c r="D64" s="371" t="s">
        <v>124</v>
      </c>
      <c r="E64" s="352" t="s">
        <v>125</v>
      </c>
    </row>
    <row r="65" spans="1:23" x14ac:dyDescent="0.2">
      <c r="A65" s="100">
        <v>47</v>
      </c>
      <c r="B65" s="101" t="s">
        <v>70</v>
      </c>
      <c r="C65" s="255">
        <v>258761285</v>
      </c>
      <c r="D65" s="255">
        <v>242305784</v>
      </c>
      <c r="E65" s="352">
        <v>-6.3593365599494582</v>
      </c>
    </row>
    <row r="66" spans="1:23" x14ac:dyDescent="0.2">
      <c r="A66" s="102"/>
      <c r="B66" s="103"/>
      <c r="C66" s="84"/>
      <c r="D66" s="84"/>
      <c r="E66" s="104"/>
    </row>
    <row r="67" spans="1:23" s="372" customFormat="1" ht="12" x14ac:dyDescent="0.2">
      <c r="E67" s="373"/>
    </row>
    <row r="68" spans="1:23" s="372" customFormat="1" ht="12" x14ac:dyDescent="0.2">
      <c r="A68" s="374" t="s">
        <v>72</v>
      </c>
      <c r="B68" s="375"/>
      <c r="C68" s="376"/>
      <c r="E68" s="376"/>
    </row>
    <row r="69" spans="1:23" s="372" customFormat="1" ht="12" x14ac:dyDescent="0.2">
      <c r="A69" s="377" t="s">
        <v>329</v>
      </c>
      <c r="C69" s="376"/>
      <c r="E69" s="376"/>
    </row>
    <row r="70" spans="1:23" s="372" customFormat="1" ht="12" x14ac:dyDescent="0.2">
      <c r="A70" s="378" t="s">
        <v>330</v>
      </c>
      <c r="C70" s="376"/>
      <c r="E70" s="376"/>
    </row>
    <row r="71" spans="1:23" s="372" customFormat="1" ht="12" x14ac:dyDescent="0.2">
      <c r="A71" s="378" t="s">
        <v>331</v>
      </c>
      <c r="C71" s="376"/>
      <c r="E71" s="376"/>
    </row>
    <row r="72" spans="1:23" s="372" customFormat="1" ht="12" x14ac:dyDescent="0.2">
      <c r="A72" s="377" t="s">
        <v>339</v>
      </c>
      <c r="B72" s="377"/>
      <c r="C72" s="379"/>
      <c r="D72" s="380"/>
      <c r="E72" s="379"/>
      <c r="F72" s="380"/>
      <c r="G72" s="380"/>
      <c r="H72" s="380"/>
      <c r="I72" s="380"/>
      <c r="J72" s="380"/>
      <c r="K72" s="380"/>
      <c r="L72" s="380"/>
      <c r="M72" s="380"/>
      <c r="N72" s="380"/>
      <c r="O72" s="380"/>
      <c r="P72" s="380"/>
      <c r="Q72" s="380"/>
      <c r="R72" s="380"/>
      <c r="S72" s="380"/>
      <c r="T72" s="380"/>
      <c r="U72" s="380"/>
      <c r="V72" s="380"/>
      <c r="W72" s="380"/>
    </row>
    <row r="73" spans="1:23" s="384" customFormat="1" ht="12" x14ac:dyDescent="0.2">
      <c r="A73" s="381" t="s">
        <v>274</v>
      </c>
      <c r="B73" s="381"/>
      <c r="C73" s="382"/>
      <c r="D73" s="383"/>
      <c r="E73" s="383"/>
      <c r="F73" s="383"/>
    </row>
    <row r="74" spans="1:23" s="372" customFormat="1" ht="12" x14ac:dyDescent="0.2">
      <c r="A74" s="385" t="s">
        <v>246</v>
      </c>
      <c r="C74" s="376"/>
      <c r="E74" s="386"/>
    </row>
    <row r="75" spans="1:23" s="372" customFormat="1" ht="12" x14ac:dyDescent="0.2">
      <c r="A75" s="377" t="s">
        <v>247</v>
      </c>
    </row>
    <row r="76" spans="1:23" s="372" customFormat="1" ht="23.25" customHeight="1" x14ac:dyDescent="0.2">
      <c r="A76" s="605" t="s">
        <v>340</v>
      </c>
      <c r="B76" s="606"/>
      <c r="C76" s="606"/>
      <c r="D76" s="606"/>
      <c r="E76" s="606"/>
    </row>
    <row r="77" spans="1:23" s="372" customFormat="1" ht="12" x14ac:dyDescent="0.2">
      <c r="A77" s="378" t="s">
        <v>249</v>
      </c>
      <c r="B77" s="387"/>
      <c r="C77" s="376"/>
      <c r="E77" s="376"/>
    </row>
    <row r="78" spans="1:23" s="2" customFormat="1" x14ac:dyDescent="0.2">
      <c r="E78" s="20"/>
    </row>
  </sheetData>
  <mergeCells count="5">
    <mergeCell ref="A4:B6"/>
    <mergeCell ref="A1:E1"/>
    <mergeCell ref="A2:E2"/>
    <mergeCell ref="E4:E5"/>
    <mergeCell ref="A76:E76"/>
  </mergeCells>
  <printOptions horizontalCentered="1"/>
  <pageMargins left="0.31496062992125984" right="0.31496062992125984" top="0.3543307086614173" bottom="0.3543307086614173" header="0.31496062992125984" footer="0.31496062992125984"/>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D56D-15B7-4364-8A53-EC7CBD4356FD}">
  <sheetPr>
    <pageSetUpPr fitToPage="1"/>
  </sheetPr>
  <dimension ref="A1:W79"/>
  <sheetViews>
    <sheetView topLeftCell="A5" zoomScale="70" zoomScaleNormal="70" workbookViewId="0">
      <selection activeCell="A51" sqref="A51"/>
    </sheetView>
  </sheetViews>
  <sheetFormatPr defaultRowHeight="12.75" x14ac:dyDescent="0.2"/>
  <cols>
    <col min="1" max="1" width="2.7109375" style="1" customWidth="1"/>
    <col min="2" max="2" width="53.85546875" style="1" customWidth="1"/>
    <col min="3" max="3" width="17.5703125" style="85" customWidth="1"/>
    <col min="4" max="4" width="10.5703125" style="1" customWidth="1"/>
    <col min="5" max="5" width="17.5703125" style="85" customWidth="1"/>
    <col min="6" max="6" width="10.5703125" style="1" customWidth="1"/>
    <col min="7" max="7" width="12.7109375" style="77" customWidth="1"/>
    <col min="8" max="16384" width="9.140625" style="1"/>
  </cols>
  <sheetData>
    <row r="1" spans="1:7" s="2" customFormat="1" ht="14.25" x14ac:dyDescent="0.2">
      <c r="A1" s="607" t="s">
        <v>356</v>
      </c>
      <c r="B1" s="547"/>
      <c r="C1" s="547"/>
      <c r="D1" s="547"/>
      <c r="E1" s="547"/>
      <c r="F1" s="547"/>
      <c r="G1" s="547"/>
    </row>
    <row r="2" spans="1:7" s="165" customFormat="1" x14ac:dyDescent="0.2">
      <c r="A2" s="608" t="s">
        <v>251</v>
      </c>
      <c r="B2" s="608"/>
      <c r="C2" s="608"/>
      <c r="D2" s="608"/>
      <c r="E2" s="608"/>
      <c r="F2" s="608"/>
      <c r="G2" s="608"/>
    </row>
    <row r="3" spans="1:7" s="2" customFormat="1" x14ac:dyDescent="0.2">
      <c r="A3" s="389"/>
      <c r="B3" s="389"/>
      <c r="C3" s="390"/>
      <c r="D3" s="389"/>
      <c r="E3" s="390"/>
      <c r="F3" s="389"/>
      <c r="G3" s="391"/>
    </row>
    <row r="4" spans="1:7" s="2" customFormat="1" ht="12.75" customHeight="1" x14ac:dyDescent="0.2">
      <c r="A4" s="600" t="s">
        <v>73</v>
      </c>
      <c r="B4" s="601"/>
      <c r="C4" s="609">
        <v>2021</v>
      </c>
      <c r="D4" s="609"/>
      <c r="E4" s="609">
        <v>2022</v>
      </c>
      <c r="F4" s="609"/>
      <c r="G4" s="610" t="s">
        <v>275</v>
      </c>
    </row>
    <row r="5" spans="1:7" s="2" customFormat="1" ht="38.25" x14ac:dyDescent="0.2">
      <c r="A5" s="600"/>
      <c r="B5" s="601"/>
      <c r="C5" s="392" t="s">
        <v>24</v>
      </c>
      <c r="D5" s="223" t="s">
        <v>253</v>
      </c>
      <c r="E5" s="392" t="s">
        <v>341</v>
      </c>
      <c r="F5" s="223" t="s">
        <v>253</v>
      </c>
      <c r="G5" s="611"/>
    </row>
    <row r="6" spans="1:7" s="2" customFormat="1" x14ac:dyDescent="0.2">
      <c r="A6" s="600"/>
      <c r="B6" s="601"/>
      <c r="C6" s="365" t="s">
        <v>6</v>
      </c>
      <c r="D6" s="393" t="s">
        <v>7</v>
      </c>
      <c r="E6" s="365" t="s">
        <v>8</v>
      </c>
      <c r="F6" s="393" t="s">
        <v>9</v>
      </c>
      <c r="G6" s="394" t="s">
        <v>10</v>
      </c>
    </row>
    <row r="7" spans="1:7" x14ac:dyDescent="0.2">
      <c r="A7" s="80"/>
      <c r="B7" s="80"/>
      <c r="C7" s="81">
        <v>0</v>
      </c>
      <c r="D7" s="87"/>
      <c r="E7" s="81">
        <v>0</v>
      </c>
      <c r="F7" s="87"/>
      <c r="G7" s="82"/>
    </row>
    <row r="8" spans="1:7" x14ac:dyDescent="0.2">
      <c r="A8" s="117" t="s">
        <v>152</v>
      </c>
      <c r="B8" s="7"/>
      <c r="C8" s="404">
        <v>10984112419</v>
      </c>
      <c r="D8" s="408">
        <v>100</v>
      </c>
      <c r="E8" s="404">
        <v>10777886121</v>
      </c>
      <c r="F8" s="408">
        <v>100</v>
      </c>
      <c r="G8" s="408">
        <v>-1.8774962430580708</v>
      </c>
    </row>
    <row r="9" spans="1:7" x14ac:dyDescent="0.2">
      <c r="A9" s="2"/>
      <c r="B9" s="2"/>
      <c r="C9" s="405"/>
      <c r="D9" s="409"/>
      <c r="E9" s="405"/>
      <c r="F9" s="409"/>
      <c r="G9" s="408"/>
    </row>
    <row r="10" spans="1:7" ht="12.75" customHeight="1" x14ac:dyDescent="0.2">
      <c r="A10" s="395" t="s">
        <v>185</v>
      </c>
      <c r="B10" s="396"/>
      <c r="C10" s="404">
        <v>3345971297</v>
      </c>
      <c r="D10" s="408">
        <v>30.461917807871629</v>
      </c>
      <c r="E10" s="404">
        <v>2999351509</v>
      </c>
      <c r="F10" s="408">
        <v>27.828754872033407</v>
      </c>
      <c r="G10" s="408">
        <v>-10.359317436786727</v>
      </c>
    </row>
    <row r="11" spans="1:7" ht="12.75" customHeight="1" x14ac:dyDescent="0.2">
      <c r="A11" s="396"/>
      <c r="B11" s="396" t="s">
        <v>186</v>
      </c>
      <c r="C11" s="406">
        <v>616362880</v>
      </c>
      <c r="D11" s="409">
        <v>5.6114036026600864</v>
      </c>
      <c r="E11" s="406">
        <v>592492952</v>
      </c>
      <c r="F11" s="409">
        <v>5.4973020251676861</v>
      </c>
      <c r="G11" s="409">
        <v>-3.8727069352391887</v>
      </c>
    </row>
    <row r="12" spans="1:7" ht="12.75" customHeight="1" x14ac:dyDescent="0.2">
      <c r="A12" s="396"/>
      <c r="B12" s="396" t="s">
        <v>181</v>
      </c>
      <c r="C12" s="406">
        <v>489766579</v>
      </c>
      <c r="D12" s="409">
        <v>4.4588634959053763</v>
      </c>
      <c r="E12" s="406">
        <v>267260962</v>
      </c>
      <c r="F12" s="409">
        <v>2.4797159572808964</v>
      </c>
      <c r="G12" s="409">
        <v>-45.430951506390969</v>
      </c>
    </row>
    <row r="13" spans="1:7" ht="12.75" customHeight="1" x14ac:dyDescent="0.2">
      <c r="A13" s="396"/>
      <c r="B13" s="360" t="s">
        <v>342</v>
      </c>
      <c r="C13" s="406">
        <v>1596384302</v>
      </c>
      <c r="D13" s="409">
        <v>14.533575778399907</v>
      </c>
      <c r="E13" s="406">
        <v>1625652448</v>
      </c>
      <c r="F13" s="409">
        <v>15.083221605325031</v>
      </c>
      <c r="G13" s="409">
        <v>1.8334022680711628</v>
      </c>
    </row>
    <row r="14" spans="1:7" ht="12.75" customHeight="1" x14ac:dyDescent="0.2">
      <c r="A14" s="397"/>
      <c r="B14" s="398" t="s">
        <v>343</v>
      </c>
      <c r="C14" s="406">
        <v>286751902</v>
      </c>
      <c r="D14" s="409">
        <v>2.6106060377166651</v>
      </c>
      <c r="E14" s="406">
        <v>173931832</v>
      </c>
      <c r="F14" s="409">
        <v>1.6137842805845324</v>
      </c>
      <c r="G14" s="409">
        <v>-39.34414007827575</v>
      </c>
    </row>
    <row r="15" spans="1:7" ht="12.75" customHeight="1" x14ac:dyDescent="0.2">
      <c r="A15" s="396"/>
      <c r="B15" s="396" t="s">
        <v>187</v>
      </c>
      <c r="C15" s="406">
        <v>176018338</v>
      </c>
      <c r="D15" s="409">
        <v>1.602481213643886</v>
      </c>
      <c r="E15" s="406">
        <v>173243288</v>
      </c>
      <c r="F15" s="409">
        <v>1.6073957922272613</v>
      </c>
      <c r="G15" s="409">
        <v>-1.5765686868376181</v>
      </c>
    </row>
    <row r="16" spans="1:7" ht="25.5" x14ac:dyDescent="0.2">
      <c r="A16" s="396"/>
      <c r="B16" s="399" t="s">
        <v>344</v>
      </c>
      <c r="C16" s="406">
        <v>180687296</v>
      </c>
      <c r="D16" s="409">
        <v>1.6449876795457077</v>
      </c>
      <c r="E16" s="406">
        <v>166770027</v>
      </c>
      <c r="F16" s="409">
        <v>1.5473352114480001</v>
      </c>
      <c r="G16" s="409">
        <v>-7.7024059289702365</v>
      </c>
    </row>
    <row r="17" spans="1:7" ht="12.75" customHeight="1" x14ac:dyDescent="0.2">
      <c r="A17" s="395" t="s">
        <v>188</v>
      </c>
      <c r="B17" s="396"/>
      <c r="C17" s="404">
        <v>4255083216</v>
      </c>
      <c r="D17" s="408">
        <v>38.738525733218829</v>
      </c>
      <c r="E17" s="404">
        <v>4059000135</v>
      </c>
      <c r="F17" s="408">
        <v>37.660447414556607</v>
      </c>
      <c r="G17" s="408">
        <v>-4.6082079020848932</v>
      </c>
    </row>
    <row r="18" spans="1:7" ht="12.75" customHeight="1" x14ac:dyDescent="0.2">
      <c r="A18" s="396"/>
      <c r="B18" s="360" t="s">
        <v>189</v>
      </c>
      <c r="C18" s="407">
        <v>420791919</v>
      </c>
      <c r="D18" s="409">
        <v>3.830914169014934</v>
      </c>
      <c r="E18" s="407">
        <v>475993056</v>
      </c>
      <c r="F18" s="409">
        <v>4.4163860209337242</v>
      </c>
      <c r="G18" s="409">
        <v>13.118392846322696</v>
      </c>
    </row>
    <row r="19" spans="1:7" ht="12.75" customHeight="1" x14ac:dyDescent="0.2">
      <c r="A19" s="396"/>
      <c r="B19" s="400" t="s">
        <v>190</v>
      </c>
      <c r="C19" s="406">
        <v>101862513</v>
      </c>
      <c r="D19" s="409">
        <v>0.92736225845432152</v>
      </c>
      <c r="E19" s="406">
        <v>134320218</v>
      </c>
      <c r="F19" s="409">
        <v>1.2462575359586134</v>
      </c>
      <c r="G19" s="409">
        <v>31.864229581691156</v>
      </c>
    </row>
    <row r="20" spans="1:7" ht="12.75" customHeight="1" x14ac:dyDescent="0.2">
      <c r="A20" s="396"/>
      <c r="B20" s="360" t="s">
        <v>191</v>
      </c>
      <c r="C20" s="406">
        <v>39796481</v>
      </c>
      <c r="D20" s="409">
        <v>0.36230948375183414</v>
      </c>
      <c r="E20" s="406">
        <v>92343098</v>
      </c>
      <c r="F20" s="409">
        <v>0.85678301814745994</v>
      </c>
      <c r="G20" s="409">
        <v>132.03835032549739</v>
      </c>
    </row>
    <row r="21" spans="1:7" ht="12.75" customHeight="1" x14ac:dyDescent="0.2">
      <c r="A21" s="396"/>
      <c r="B21" s="360" t="s">
        <v>345</v>
      </c>
      <c r="C21" s="406">
        <v>25914582</v>
      </c>
      <c r="D21" s="409">
        <v>0.23592786573427368</v>
      </c>
      <c r="E21" s="406">
        <v>2995410</v>
      </c>
      <c r="F21" s="409">
        <v>2.7792184537593519E-2</v>
      </c>
      <c r="G21" s="409">
        <v>-88.441218152775917</v>
      </c>
    </row>
    <row r="22" spans="1:7" ht="12.75" customHeight="1" x14ac:dyDescent="0.2">
      <c r="A22" s="396"/>
      <c r="B22" s="360" t="s">
        <v>192</v>
      </c>
      <c r="C22" s="407">
        <v>242453285</v>
      </c>
      <c r="D22" s="409">
        <v>2.2073088452792171</v>
      </c>
      <c r="E22" s="407">
        <v>231209835</v>
      </c>
      <c r="F22" s="409">
        <v>2.1452243269624356</v>
      </c>
      <c r="G22" s="409">
        <v>-4.6373675654673017</v>
      </c>
    </row>
    <row r="23" spans="1:7" ht="12.75" customHeight="1" x14ac:dyDescent="0.2">
      <c r="A23" s="396"/>
      <c r="B23" s="400" t="s">
        <v>193</v>
      </c>
      <c r="C23" s="406">
        <v>5256667</v>
      </c>
      <c r="D23" s="409">
        <v>4.7857002910013643E-2</v>
      </c>
      <c r="E23" s="406">
        <v>11265390</v>
      </c>
      <c r="F23" s="409">
        <v>0.10452318639784225</v>
      </c>
      <c r="G23" s="409">
        <v>114.30670803381686</v>
      </c>
    </row>
    <row r="24" spans="1:7" ht="12.75" customHeight="1" x14ac:dyDescent="0.2">
      <c r="A24" s="396"/>
      <c r="B24" s="400" t="s">
        <v>194</v>
      </c>
      <c r="C24" s="406">
        <v>1020355</v>
      </c>
      <c r="D24" s="409">
        <v>9.2893714219004116E-3</v>
      </c>
      <c r="E24" s="406">
        <v>3156142</v>
      </c>
      <c r="F24" s="409">
        <v>2.9283497381276512E-2</v>
      </c>
      <c r="G24" s="409">
        <v>209.31803146943957</v>
      </c>
    </row>
    <row r="25" spans="1:7" ht="12.75" customHeight="1" x14ac:dyDescent="0.2">
      <c r="A25" s="396"/>
      <c r="B25" s="400" t="s">
        <v>346</v>
      </c>
      <c r="C25" s="406">
        <v>6887427</v>
      </c>
      <c r="D25" s="409">
        <v>6.2703537047620952E-2</v>
      </c>
      <c r="E25" s="406">
        <v>9184542</v>
      </c>
      <c r="F25" s="409">
        <v>8.5216543363772657E-2</v>
      </c>
      <c r="G25" s="409">
        <v>33.352295421788135</v>
      </c>
    </row>
    <row r="26" spans="1:7" ht="12.75" customHeight="1" x14ac:dyDescent="0.2">
      <c r="A26" s="396"/>
      <c r="B26" s="400" t="s">
        <v>195</v>
      </c>
      <c r="C26" s="406">
        <v>132011208</v>
      </c>
      <c r="D26" s="409">
        <v>1.2018377358524739</v>
      </c>
      <c r="E26" s="406">
        <v>127923586</v>
      </c>
      <c r="F26" s="409">
        <v>1.186907938753865</v>
      </c>
      <c r="G26" s="409">
        <v>-3.0964204190904758</v>
      </c>
    </row>
    <row r="27" spans="1:7" ht="12.75" customHeight="1" x14ac:dyDescent="0.2">
      <c r="A27" s="396"/>
      <c r="B27" s="400" t="s">
        <v>196</v>
      </c>
      <c r="C27" s="406">
        <v>97277628</v>
      </c>
      <c r="D27" s="409">
        <v>0.88562119804720829</v>
      </c>
      <c r="E27" s="406">
        <v>79680175</v>
      </c>
      <c r="F27" s="409">
        <v>0.73929316106567911</v>
      </c>
      <c r="G27" s="409">
        <v>-18.089928138461602</v>
      </c>
    </row>
    <row r="28" spans="1:7" ht="12.75" customHeight="1" x14ac:dyDescent="0.2">
      <c r="A28" s="396"/>
      <c r="B28" s="360" t="s">
        <v>197</v>
      </c>
      <c r="C28" s="406">
        <v>10765058</v>
      </c>
      <c r="D28" s="409">
        <v>9.8005715795287329E-2</v>
      </c>
      <c r="E28" s="406">
        <v>15124495</v>
      </c>
      <c r="F28" s="409">
        <v>0.14032895532762141</v>
      </c>
      <c r="G28" s="409">
        <v>40.496177540334664</v>
      </c>
    </row>
    <row r="29" spans="1:7" ht="12.75" customHeight="1" x14ac:dyDescent="0.2">
      <c r="A29" s="396"/>
      <c r="B29" s="360" t="s">
        <v>198</v>
      </c>
      <c r="C29" s="407">
        <v>3834291297</v>
      </c>
      <c r="D29" s="409">
        <v>34.907611564203897</v>
      </c>
      <c r="E29" s="407">
        <v>3583007079</v>
      </c>
      <c r="F29" s="409">
        <v>33.244061393622886</v>
      </c>
      <c r="G29" s="409">
        <v>-6.5536027008852482</v>
      </c>
    </row>
    <row r="30" spans="1:7" ht="12.75" customHeight="1" x14ac:dyDescent="0.2">
      <c r="A30" s="396"/>
      <c r="B30" s="360" t="s">
        <v>199</v>
      </c>
      <c r="C30" s="406">
        <v>126877349</v>
      </c>
      <c r="D30" s="409">
        <v>1.1550987841359965</v>
      </c>
      <c r="E30" s="406">
        <v>223146795</v>
      </c>
      <c r="F30" s="409">
        <v>2.0704133676566983</v>
      </c>
      <c r="G30" s="409">
        <v>75.875991072291399</v>
      </c>
    </row>
    <row r="31" spans="1:7" ht="12.75" customHeight="1" x14ac:dyDescent="0.2">
      <c r="A31" s="396"/>
      <c r="B31" s="360" t="s">
        <v>200</v>
      </c>
      <c r="C31" s="406">
        <v>142265725</v>
      </c>
      <c r="D31" s="409">
        <v>1.2951954566116135</v>
      </c>
      <c r="E31" s="406">
        <v>155364171</v>
      </c>
      <c r="F31" s="409">
        <v>1.4415087453678246</v>
      </c>
      <c r="G31" s="409">
        <v>9.2070286079095993</v>
      </c>
    </row>
    <row r="32" spans="1:7" ht="12.75" customHeight="1" x14ac:dyDescent="0.2">
      <c r="A32" s="396"/>
      <c r="B32" s="360" t="s">
        <v>201</v>
      </c>
      <c r="C32" s="407">
        <v>1430886707</v>
      </c>
      <c r="D32" s="409">
        <v>13.026876022544103</v>
      </c>
      <c r="E32" s="407">
        <v>1072220078</v>
      </c>
      <c r="F32" s="409">
        <v>9.9483337081364205</v>
      </c>
      <c r="G32" s="409">
        <v>-25.066039627412657</v>
      </c>
    </row>
    <row r="33" spans="1:7" ht="12.75" customHeight="1" x14ac:dyDescent="0.2">
      <c r="A33" s="396"/>
      <c r="B33" s="400" t="s">
        <v>202</v>
      </c>
      <c r="C33" s="406">
        <v>235331236</v>
      </c>
      <c r="D33" s="409">
        <v>2.1424692958616376</v>
      </c>
      <c r="E33" s="406">
        <v>223123892</v>
      </c>
      <c r="F33" s="409">
        <v>2.0702008677309909</v>
      </c>
      <c r="G33" s="409">
        <v>-5.1873028874076033</v>
      </c>
    </row>
    <row r="34" spans="1:7" ht="12.75" customHeight="1" x14ac:dyDescent="0.2">
      <c r="A34" s="396"/>
      <c r="B34" s="400" t="s">
        <v>347</v>
      </c>
      <c r="C34" s="406">
        <v>479127149</v>
      </c>
      <c r="D34" s="409">
        <v>4.3620015047480729</v>
      </c>
      <c r="E34" s="406">
        <v>164691695</v>
      </c>
      <c r="F34" s="409">
        <v>1.5280519125091616</v>
      </c>
      <c r="G34" s="409">
        <v>-65.626724483525351</v>
      </c>
    </row>
    <row r="35" spans="1:7" ht="12.75" customHeight="1" x14ac:dyDescent="0.2">
      <c r="A35" s="396"/>
      <c r="B35" s="400" t="s">
        <v>203</v>
      </c>
      <c r="C35" s="406">
        <v>40227152</v>
      </c>
      <c r="D35" s="409">
        <v>0.36623033765037072</v>
      </c>
      <c r="E35" s="406">
        <v>45108945</v>
      </c>
      <c r="F35" s="409">
        <v>0.41853239581097629</v>
      </c>
      <c r="G35" s="409">
        <v>12.135567041882558</v>
      </c>
    </row>
    <row r="36" spans="1:7" ht="12.75" customHeight="1" x14ac:dyDescent="0.2">
      <c r="A36" s="396"/>
      <c r="B36" s="400" t="s">
        <v>348</v>
      </c>
      <c r="C36" s="406">
        <v>47674611</v>
      </c>
      <c r="D36" s="409">
        <v>0.43403243868420205</v>
      </c>
      <c r="E36" s="406">
        <v>62586286</v>
      </c>
      <c r="F36" s="409">
        <v>0.58069166158709684</v>
      </c>
      <c r="G36" s="409">
        <v>31.278021335087558</v>
      </c>
    </row>
    <row r="37" spans="1:7" ht="12.75" customHeight="1" x14ac:dyDescent="0.2">
      <c r="A37" s="396"/>
      <c r="B37" s="400" t="s">
        <v>204</v>
      </c>
      <c r="C37" s="406">
        <v>243074116</v>
      </c>
      <c r="D37" s="409">
        <v>2.2129609269069155</v>
      </c>
      <c r="E37" s="406">
        <v>256421081</v>
      </c>
      <c r="F37" s="409">
        <v>2.3791407528455921</v>
      </c>
      <c r="G37" s="409">
        <v>5.4909034411545488</v>
      </c>
    </row>
    <row r="38" spans="1:7" ht="12.75" customHeight="1" x14ac:dyDescent="0.2">
      <c r="A38" s="396"/>
      <c r="B38" s="400" t="s">
        <v>196</v>
      </c>
      <c r="C38" s="406">
        <v>385452443</v>
      </c>
      <c r="D38" s="409">
        <v>3.5091815186929032</v>
      </c>
      <c r="E38" s="406">
        <v>320288179</v>
      </c>
      <c r="F38" s="409">
        <v>2.9717161176526035</v>
      </c>
      <c r="G38" s="409">
        <v>-16.905915420543852</v>
      </c>
    </row>
    <row r="39" spans="1:7" ht="12.75" customHeight="1" x14ac:dyDescent="0.2">
      <c r="A39" s="396"/>
      <c r="B39" s="360" t="s">
        <v>205</v>
      </c>
      <c r="C39" s="407">
        <v>1135481678</v>
      </c>
      <c r="D39" s="409">
        <v>10.337491412013197</v>
      </c>
      <c r="E39" s="407">
        <v>1154396649</v>
      </c>
      <c r="F39" s="409">
        <v>10.71078907347828</v>
      </c>
      <c r="G39" s="409">
        <v>1.6658103223044698</v>
      </c>
    </row>
    <row r="40" spans="1:7" ht="12.75" customHeight="1" x14ac:dyDescent="0.2">
      <c r="A40" s="396"/>
      <c r="B40" s="400" t="s">
        <v>206</v>
      </c>
      <c r="C40" s="406">
        <v>121352240</v>
      </c>
      <c r="D40" s="409">
        <v>1.1047978696038143</v>
      </c>
      <c r="E40" s="406">
        <v>125599557</v>
      </c>
      <c r="F40" s="409">
        <v>1.1653449998444274</v>
      </c>
      <c r="G40" s="409">
        <v>3.4999906058594386</v>
      </c>
    </row>
    <row r="41" spans="1:7" ht="12.75" customHeight="1" x14ac:dyDescent="0.2">
      <c r="A41" s="396"/>
      <c r="B41" s="400" t="s">
        <v>207</v>
      </c>
      <c r="C41" s="406">
        <v>110767920</v>
      </c>
      <c r="D41" s="409">
        <v>1.0084376031002455</v>
      </c>
      <c r="E41" s="406">
        <v>102492309</v>
      </c>
      <c r="F41" s="409">
        <v>0.95095000865058776</v>
      </c>
      <c r="G41" s="409">
        <v>-7.4711261166590468</v>
      </c>
    </row>
    <row r="42" spans="1:7" ht="12.75" customHeight="1" x14ac:dyDescent="0.2">
      <c r="A42" s="396"/>
      <c r="B42" s="400" t="s">
        <v>208</v>
      </c>
      <c r="C42" s="406">
        <v>149292865</v>
      </c>
      <c r="D42" s="409">
        <v>1.3591709489585844</v>
      </c>
      <c r="E42" s="406">
        <v>161878714</v>
      </c>
      <c r="F42" s="409">
        <v>1.5019523511627202</v>
      </c>
      <c r="G42" s="409">
        <v>8.4303084410631417</v>
      </c>
    </row>
    <row r="43" spans="1:7" ht="12.75" customHeight="1" x14ac:dyDescent="0.2">
      <c r="A43" s="396"/>
      <c r="B43" s="400" t="s">
        <v>209</v>
      </c>
      <c r="C43" s="406">
        <v>321122938</v>
      </c>
      <c r="D43" s="409">
        <v>2.923521953804213</v>
      </c>
      <c r="E43" s="406">
        <v>374595168</v>
      </c>
      <c r="F43" s="409">
        <v>3.4755903318566901</v>
      </c>
      <c r="G43" s="409">
        <v>16.651638258242393</v>
      </c>
    </row>
    <row r="44" spans="1:7" ht="12.75" customHeight="1" x14ac:dyDescent="0.2">
      <c r="A44" s="396"/>
      <c r="B44" s="400" t="s">
        <v>210</v>
      </c>
      <c r="C44" s="406">
        <v>123098869</v>
      </c>
      <c r="D44" s="409">
        <v>1.1206992818743109</v>
      </c>
      <c r="E44" s="406">
        <v>101578684</v>
      </c>
      <c r="F44" s="409">
        <v>0.94247316087410349</v>
      </c>
      <c r="G44" s="409">
        <v>-17.482033080255189</v>
      </c>
    </row>
    <row r="45" spans="1:7" ht="12.75" customHeight="1" x14ac:dyDescent="0.2">
      <c r="A45" s="396"/>
      <c r="B45" s="400" t="s">
        <v>211</v>
      </c>
      <c r="C45" s="406">
        <v>209591087</v>
      </c>
      <c r="D45" s="409">
        <v>1.9081294783314071</v>
      </c>
      <c r="E45" s="406">
        <v>194102399</v>
      </c>
      <c r="F45" s="409">
        <v>1.8009319900105853</v>
      </c>
      <c r="G45" s="409">
        <v>-7.3899554707686592</v>
      </c>
    </row>
    <row r="46" spans="1:7" ht="12.75" customHeight="1" x14ac:dyDescent="0.2">
      <c r="A46" s="396"/>
      <c r="B46" s="400" t="s">
        <v>196</v>
      </c>
      <c r="C46" s="406">
        <v>100255759</v>
      </c>
      <c r="D46" s="409">
        <v>0.91273427634062165</v>
      </c>
      <c r="E46" s="406">
        <v>94149818</v>
      </c>
      <c r="F46" s="409">
        <v>0.87354623107916574</v>
      </c>
      <c r="G46" s="409">
        <v>-6.0903643450547316</v>
      </c>
    </row>
    <row r="47" spans="1:7" ht="12.75" customHeight="1" x14ac:dyDescent="0.2">
      <c r="A47" s="396"/>
      <c r="B47" s="360" t="s">
        <v>212</v>
      </c>
      <c r="C47" s="406">
        <v>14094286</v>
      </c>
      <c r="D47" s="409">
        <v>0.12831520165088725</v>
      </c>
      <c r="E47" s="406">
        <v>10287483</v>
      </c>
      <c r="F47" s="409">
        <v>9.5449913689062998E-2</v>
      </c>
      <c r="G47" s="409">
        <v>-27.009548408482697</v>
      </c>
    </row>
    <row r="48" spans="1:7" ht="12.75" customHeight="1" x14ac:dyDescent="0.2">
      <c r="A48" s="396"/>
      <c r="B48" s="368" t="s">
        <v>349</v>
      </c>
      <c r="C48" s="406">
        <v>984685552</v>
      </c>
      <c r="D48" s="409">
        <v>8.9646346872480969</v>
      </c>
      <c r="E48" s="406">
        <v>967591903</v>
      </c>
      <c r="F48" s="409">
        <v>8.9775665852945963</v>
      </c>
      <c r="G48" s="409">
        <v>-1.7359500162545294</v>
      </c>
    </row>
    <row r="49" spans="1:7" ht="12.75" customHeight="1" x14ac:dyDescent="0.2">
      <c r="A49" s="396"/>
      <c r="B49" s="360" t="s">
        <v>213</v>
      </c>
      <c r="C49" s="406" t="s">
        <v>124</v>
      </c>
      <c r="D49" s="409" t="s">
        <v>125</v>
      </c>
      <c r="E49" s="406" t="s">
        <v>124</v>
      </c>
      <c r="F49" s="409" t="s">
        <v>125</v>
      </c>
      <c r="G49" s="409">
        <v>0</v>
      </c>
    </row>
    <row r="50" spans="1:7" ht="12.75" customHeight="1" x14ac:dyDescent="0.2">
      <c r="A50" s="401" t="s">
        <v>153</v>
      </c>
      <c r="B50" s="396"/>
      <c r="C50" s="404">
        <v>1550706381</v>
      </c>
      <c r="D50" s="408">
        <v>14.117721321912482</v>
      </c>
      <c r="E50" s="404">
        <v>1673192653</v>
      </c>
      <c r="F50" s="408">
        <v>15.524311856848206</v>
      </c>
      <c r="G50" s="408">
        <v>7.8987404386001563</v>
      </c>
    </row>
    <row r="51" spans="1:7" ht="12.75" customHeight="1" x14ac:dyDescent="0.2">
      <c r="A51" s="396"/>
      <c r="B51" s="360" t="s">
        <v>214</v>
      </c>
      <c r="C51" s="406">
        <v>395636879</v>
      </c>
      <c r="D51" s="409">
        <v>3.6019012179412764</v>
      </c>
      <c r="E51" s="406">
        <v>438693883</v>
      </c>
      <c r="F51" s="409">
        <v>4.0703146987722754</v>
      </c>
      <c r="G51" s="409">
        <v>10.882960180261659</v>
      </c>
    </row>
    <row r="52" spans="1:7" ht="12.75" customHeight="1" x14ac:dyDescent="0.2">
      <c r="A52" s="396"/>
      <c r="B52" s="360" t="s">
        <v>215</v>
      </c>
      <c r="C52" s="406">
        <v>117162073</v>
      </c>
      <c r="D52" s="409">
        <v>1.0666503448866422</v>
      </c>
      <c r="E52" s="406">
        <v>299274441</v>
      </c>
      <c r="F52" s="409">
        <v>2.7767452507860844</v>
      </c>
      <c r="G52" s="409">
        <v>155.43628013478389</v>
      </c>
    </row>
    <row r="53" spans="1:7" ht="12.75" customHeight="1" x14ac:dyDescent="0.2">
      <c r="A53" s="396"/>
      <c r="B53" s="360" t="s">
        <v>350</v>
      </c>
      <c r="C53" s="406">
        <v>1037907429</v>
      </c>
      <c r="D53" s="409">
        <v>9.4491697590845636</v>
      </c>
      <c r="E53" s="406">
        <v>935224329</v>
      </c>
      <c r="F53" s="409">
        <v>8.6772519072898451</v>
      </c>
      <c r="G53" s="409">
        <v>-9.89328114733053</v>
      </c>
    </row>
    <row r="54" spans="1:7" ht="12.75" customHeight="1" x14ac:dyDescent="0.2">
      <c r="A54" s="395" t="s">
        <v>216</v>
      </c>
      <c r="B54" s="396"/>
      <c r="C54" s="404">
        <v>1762155945</v>
      </c>
      <c r="D54" s="408">
        <v>16.042770483228789</v>
      </c>
      <c r="E54" s="404">
        <v>1962813343</v>
      </c>
      <c r="F54" s="408">
        <v>18.211487122466323</v>
      </c>
      <c r="G54" s="408">
        <v>11.387039754872546</v>
      </c>
    </row>
    <row r="55" spans="1:7" ht="12.75" customHeight="1" x14ac:dyDescent="0.2">
      <c r="A55" s="396"/>
      <c r="B55" s="360" t="s">
        <v>217</v>
      </c>
      <c r="C55" s="407">
        <v>920269929</v>
      </c>
      <c r="D55" s="409">
        <v>8.3781910990654431</v>
      </c>
      <c r="E55" s="407">
        <v>921697119</v>
      </c>
      <c r="F55" s="409">
        <v>8.55174297308759</v>
      </c>
      <c r="G55" s="409">
        <v>0.15508384605708442</v>
      </c>
    </row>
    <row r="56" spans="1:7" ht="12.75" customHeight="1" x14ac:dyDescent="0.2">
      <c r="A56" s="396"/>
      <c r="B56" s="360" t="s">
        <v>218</v>
      </c>
      <c r="C56" s="406">
        <v>444919416</v>
      </c>
      <c r="D56" s="409">
        <v>4.0505723086955232</v>
      </c>
      <c r="E56" s="406">
        <v>479954136</v>
      </c>
      <c r="F56" s="409">
        <v>4.4531379401461759</v>
      </c>
      <c r="G56" s="409">
        <v>7.8743967424429062</v>
      </c>
    </row>
    <row r="57" spans="1:7" ht="12.75" customHeight="1" x14ac:dyDescent="0.2">
      <c r="A57" s="396"/>
      <c r="B57" s="360" t="s">
        <v>219</v>
      </c>
      <c r="C57" s="406">
        <v>96974106</v>
      </c>
      <c r="D57" s="409">
        <v>0.88285791605935315</v>
      </c>
      <c r="E57" s="406">
        <v>79934227</v>
      </c>
      <c r="F57" s="409">
        <v>0.74165032087556981</v>
      </c>
      <c r="G57" s="409">
        <v>-17.571576272123611</v>
      </c>
    </row>
    <row r="58" spans="1:7" ht="12.75" customHeight="1" x14ac:dyDescent="0.2">
      <c r="A58" s="396"/>
      <c r="B58" s="360" t="s">
        <v>351</v>
      </c>
      <c r="C58" s="406">
        <v>378376407</v>
      </c>
      <c r="D58" s="409">
        <v>3.4447608743105671</v>
      </c>
      <c r="E58" s="406">
        <v>361808756</v>
      </c>
      <c r="F58" s="409">
        <v>3.3569547120658432</v>
      </c>
      <c r="G58" s="409">
        <v>-4.3786162914750655</v>
      </c>
    </row>
    <row r="59" spans="1:7" ht="12.75" customHeight="1" x14ac:dyDescent="0.2">
      <c r="A59" s="396"/>
      <c r="B59" s="360" t="s">
        <v>220</v>
      </c>
      <c r="C59" s="407">
        <v>841886016</v>
      </c>
      <c r="D59" s="409">
        <v>7.6645793841633472</v>
      </c>
      <c r="E59" s="407">
        <v>1041116224</v>
      </c>
      <c r="F59" s="409">
        <v>9.6597441493787333</v>
      </c>
      <c r="G59" s="409">
        <v>23.664748459249857</v>
      </c>
    </row>
    <row r="60" spans="1:7" ht="12.75" customHeight="1" x14ac:dyDescent="0.2">
      <c r="A60" s="396"/>
      <c r="B60" s="360" t="s">
        <v>221</v>
      </c>
      <c r="C60" s="407">
        <v>768576247</v>
      </c>
      <c r="D60" s="409">
        <v>6.9971629721354551</v>
      </c>
      <c r="E60" s="407">
        <v>911023716</v>
      </c>
      <c r="F60" s="409">
        <v>8.4527123943621039</v>
      </c>
      <c r="G60" s="409">
        <v>18.53394110942385</v>
      </c>
    </row>
    <row r="61" spans="1:7" ht="12.75" customHeight="1" x14ac:dyDescent="0.2">
      <c r="A61" s="396"/>
      <c r="B61" s="400" t="s">
        <v>222</v>
      </c>
      <c r="C61" s="406">
        <v>100357677</v>
      </c>
      <c r="D61" s="409">
        <v>0.91366214375595978</v>
      </c>
      <c r="E61" s="406">
        <v>139537619</v>
      </c>
      <c r="F61" s="409">
        <v>1.2946659245927656</v>
      </c>
      <c r="G61" s="409">
        <v>39.04030381253245</v>
      </c>
    </row>
    <row r="62" spans="1:7" ht="12.75" customHeight="1" x14ac:dyDescent="0.2">
      <c r="A62" s="396"/>
      <c r="B62" s="400" t="s">
        <v>223</v>
      </c>
      <c r="C62" s="406">
        <v>60797915</v>
      </c>
      <c r="D62" s="409">
        <v>0.55350776358437048</v>
      </c>
      <c r="E62" s="406">
        <v>56161382</v>
      </c>
      <c r="F62" s="409">
        <v>0.52107974949348601</v>
      </c>
      <c r="G62" s="409">
        <v>-7.6261381660867809</v>
      </c>
    </row>
    <row r="63" spans="1:7" ht="12.75" customHeight="1" x14ac:dyDescent="0.2">
      <c r="A63" s="396"/>
      <c r="B63" s="400" t="s">
        <v>224</v>
      </c>
      <c r="C63" s="406">
        <v>107719974</v>
      </c>
      <c r="D63" s="409">
        <v>0.98068892497557747</v>
      </c>
      <c r="E63" s="406">
        <v>80898524</v>
      </c>
      <c r="F63" s="409">
        <v>0.75059731650322936</v>
      </c>
      <c r="G63" s="409">
        <v>-24.899235493688479</v>
      </c>
    </row>
    <row r="64" spans="1:7" ht="12.75" customHeight="1" x14ac:dyDescent="0.2">
      <c r="A64" s="396"/>
      <c r="B64" s="400" t="s">
        <v>225</v>
      </c>
      <c r="C64" s="406">
        <v>128926388</v>
      </c>
      <c r="D64" s="409">
        <v>1.1737533546815022</v>
      </c>
      <c r="E64" s="406">
        <v>140236421</v>
      </c>
      <c r="F64" s="409">
        <v>1.3011495893128671</v>
      </c>
      <c r="G64" s="409">
        <v>8.7724733279582754</v>
      </c>
    </row>
    <row r="65" spans="1:23" ht="12.75" customHeight="1" x14ac:dyDescent="0.2">
      <c r="A65" s="396"/>
      <c r="B65" s="400" t="s">
        <v>196</v>
      </c>
      <c r="C65" s="406">
        <v>370774293</v>
      </c>
      <c r="D65" s="409">
        <v>3.3755507851380449</v>
      </c>
      <c r="E65" s="406">
        <v>494189770</v>
      </c>
      <c r="F65" s="409">
        <v>4.585219814459756</v>
      </c>
      <c r="G65" s="409">
        <v>33.285877508233831</v>
      </c>
    </row>
    <row r="66" spans="1:23" ht="12.75" customHeight="1" x14ac:dyDescent="0.2">
      <c r="A66" s="396"/>
      <c r="B66" s="360" t="s">
        <v>352</v>
      </c>
      <c r="C66" s="406">
        <v>30305032</v>
      </c>
      <c r="D66" s="409">
        <v>0.27589877856292905</v>
      </c>
      <c r="E66" s="406">
        <v>39997899</v>
      </c>
      <c r="F66" s="409">
        <v>0.37111079622623522</v>
      </c>
      <c r="G66" s="409">
        <v>31.984348341885926</v>
      </c>
    </row>
    <row r="67" spans="1:23" ht="12.75" customHeight="1" x14ac:dyDescent="0.2">
      <c r="A67" s="396"/>
      <c r="B67" s="360" t="s">
        <v>353</v>
      </c>
      <c r="C67" s="406">
        <v>43004737</v>
      </c>
      <c r="D67" s="409">
        <v>0.39151763346496388</v>
      </c>
      <c r="E67" s="406">
        <v>90094609</v>
      </c>
      <c r="F67" s="409">
        <v>0.83592095879039396</v>
      </c>
      <c r="G67" s="409">
        <v>109.49926748767234</v>
      </c>
    </row>
    <row r="68" spans="1:23" ht="12.75" customHeight="1" x14ac:dyDescent="0.2">
      <c r="A68" s="395" t="s">
        <v>122</v>
      </c>
      <c r="B68" s="396"/>
      <c r="C68" s="404">
        <v>70195580</v>
      </c>
      <c r="D68" s="408">
        <v>0.63906465376827093</v>
      </c>
      <c r="E68" s="404">
        <v>83528481</v>
      </c>
      <c r="F68" s="408">
        <v>0.77499873409545739</v>
      </c>
      <c r="G68" s="408">
        <v>18.993932381497526</v>
      </c>
    </row>
    <row r="69" spans="1:23" ht="12.75" customHeight="1" x14ac:dyDescent="0.2">
      <c r="A69" s="396"/>
      <c r="B69" s="360" t="s">
        <v>226</v>
      </c>
      <c r="C69" s="406">
        <v>27678638</v>
      </c>
      <c r="D69" s="409">
        <v>0.25198793442902401</v>
      </c>
      <c r="E69" s="406">
        <v>57011337</v>
      </c>
      <c r="F69" s="409">
        <v>0.52896585063111012</v>
      </c>
      <c r="G69" s="409">
        <v>105.97594794946197</v>
      </c>
    </row>
    <row r="70" spans="1:23" ht="12.75" customHeight="1" x14ac:dyDescent="0.2">
      <c r="A70" s="396"/>
      <c r="B70" s="360" t="s">
        <v>70</v>
      </c>
      <c r="C70" s="406">
        <v>42516942</v>
      </c>
      <c r="D70" s="409">
        <v>0.38707671933924698</v>
      </c>
      <c r="E70" s="406">
        <v>26517144</v>
      </c>
      <c r="F70" s="409">
        <v>0.24603288346434737</v>
      </c>
      <c r="G70" s="409">
        <v>-37.631582252552406</v>
      </c>
    </row>
    <row r="71" spans="1:23" ht="12.75" customHeight="1" x14ac:dyDescent="0.2">
      <c r="A71" s="84"/>
      <c r="B71" s="84"/>
      <c r="C71" s="402"/>
      <c r="D71" s="84"/>
      <c r="E71" s="403"/>
      <c r="F71" s="84"/>
      <c r="G71" s="76"/>
    </row>
    <row r="72" spans="1:23" s="360" customFormat="1" x14ac:dyDescent="0.2">
      <c r="A72" s="410"/>
      <c r="F72" s="411"/>
    </row>
    <row r="73" spans="1:23" s="372" customFormat="1" ht="12" x14ac:dyDescent="0.2">
      <c r="A73" s="377" t="s">
        <v>150</v>
      </c>
      <c r="F73" s="412"/>
    </row>
    <row r="74" spans="1:23" s="372" customFormat="1" ht="12" x14ac:dyDescent="0.2">
      <c r="A74" s="378" t="s">
        <v>331</v>
      </c>
      <c r="C74" s="376"/>
      <c r="E74" s="376"/>
      <c r="G74" s="413"/>
    </row>
    <row r="75" spans="1:23" s="372" customFormat="1" ht="12" x14ac:dyDescent="0.2">
      <c r="A75" s="377" t="s">
        <v>332</v>
      </c>
      <c r="B75" s="377"/>
      <c r="C75" s="379"/>
      <c r="D75" s="380"/>
      <c r="E75" s="379"/>
      <c r="F75" s="380"/>
      <c r="G75" s="414"/>
      <c r="H75" s="380"/>
      <c r="I75" s="380"/>
      <c r="J75" s="380"/>
      <c r="K75" s="380"/>
      <c r="L75" s="380"/>
      <c r="M75" s="380"/>
      <c r="N75" s="380"/>
      <c r="O75" s="380"/>
      <c r="P75" s="380"/>
      <c r="Q75" s="380"/>
      <c r="R75" s="380"/>
      <c r="S75" s="380"/>
      <c r="T75" s="380"/>
      <c r="U75" s="380"/>
      <c r="V75" s="380"/>
      <c r="W75" s="380"/>
    </row>
    <row r="76" spans="1:23" s="372" customFormat="1" ht="12" x14ac:dyDescent="0.2">
      <c r="A76" s="377" t="s">
        <v>273</v>
      </c>
      <c r="C76" s="379"/>
      <c r="D76" s="380"/>
      <c r="E76" s="379"/>
      <c r="F76" s="380"/>
      <c r="G76" s="414"/>
      <c r="H76" s="380"/>
      <c r="I76" s="380"/>
      <c r="J76" s="380"/>
      <c r="K76" s="380"/>
      <c r="L76" s="380"/>
      <c r="M76" s="380"/>
      <c r="N76" s="380"/>
      <c r="O76" s="380"/>
      <c r="P76" s="380"/>
      <c r="Q76" s="380"/>
      <c r="R76" s="380"/>
      <c r="S76" s="380"/>
      <c r="T76" s="380"/>
      <c r="U76" s="380"/>
      <c r="V76" s="380"/>
      <c r="W76" s="380"/>
    </row>
    <row r="77" spans="1:23" s="372" customFormat="1" ht="12" x14ac:dyDescent="0.2">
      <c r="A77" s="377" t="s">
        <v>354</v>
      </c>
      <c r="B77" s="384"/>
      <c r="C77" s="379"/>
      <c r="D77" s="380"/>
      <c r="E77" s="379"/>
      <c r="F77" s="380"/>
      <c r="G77" s="414"/>
    </row>
    <row r="78" spans="1:23" s="372" customFormat="1" ht="12" x14ac:dyDescent="0.2">
      <c r="A78" s="385" t="s">
        <v>246</v>
      </c>
      <c r="C78" s="376"/>
      <c r="E78" s="386"/>
      <c r="G78" s="413"/>
    </row>
    <row r="79" spans="1:23" s="372" customFormat="1" ht="12" x14ac:dyDescent="0.2">
      <c r="A79" s="378" t="s">
        <v>249</v>
      </c>
      <c r="B79" s="387"/>
      <c r="C79" s="376"/>
      <c r="E79" s="376"/>
      <c r="G79" s="413"/>
    </row>
  </sheetData>
  <mergeCells count="6">
    <mergeCell ref="A1:G1"/>
    <mergeCell ref="A2:G2"/>
    <mergeCell ref="A4:B6"/>
    <mergeCell ref="E4:F4"/>
    <mergeCell ref="C4:D4"/>
    <mergeCell ref="G4:G5"/>
  </mergeCells>
  <printOptions horizontalCentered="1"/>
  <pageMargins left="0.31496062992125984" right="0.31496062992125984" top="0.3543307086614173" bottom="0.3543307086614173" header="0.31496062992125984" footer="0.31496062992125984"/>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1F79-FFFF-425F-BF51-A2FE2AC88D8C}">
  <sheetPr>
    <pageSetUpPr fitToPage="1"/>
  </sheetPr>
  <dimension ref="A1:F80"/>
  <sheetViews>
    <sheetView workbookViewId="0">
      <selection sqref="A1:E1"/>
    </sheetView>
  </sheetViews>
  <sheetFormatPr defaultRowHeight="12.75" x14ac:dyDescent="0.2"/>
  <cols>
    <col min="1" max="1" width="2.7109375" style="1" customWidth="1"/>
    <col min="2" max="2" width="47.5703125" style="1" customWidth="1"/>
    <col min="3" max="4" width="22.28515625" style="85" customWidth="1"/>
    <col min="5" max="5" width="13.5703125" style="77" customWidth="1"/>
    <col min="6" max="16384" width="9.140625" style="1"/>
  </cols>
  <sheetData>
    <row r="1" spans="1:5" s="2" customFormat="1" ht="14.25" x14ac:dyDescent="0.2">
      <c r="A1" s="607" t="s">
        <v>357</v>
      </c>
      <c r="B1" s="547"/>
      <c r="C1" s="547"/>
      <c r="D1" s="547"/>
      <c r="E1" s="547"/>
    </row>
    <row r="2" spans="1:5" s="165" customFormat="1" x14ac:dyDescent="0.2">
      <c r="A2" s="608" t="s">
        <v>251</v>
      </c>
      <c r="B2" s="608"/>
      <c r="C2" s="608"/>
      <c r="D2" s="608"/>
      <c r="E2" s="608"/>
    </row>
    <row r="3" spans="1:5" s="2" customFormat="1" x14ac:dyDescent="0.2">
      <c r="A3" s="389"/>
      <c r="B3" s="389"/>
      <c r="C3" s="390"/>
      <c r="D3" s="390"/>
      <c r="E3" s="391"/>
    </row>
    <row r="4" spans="1:5" s="2" customFormat="1" ht="14.25" customHeight="1" x14ac:dyDescent="0.2">
      <c r="A4" s="600" t="s">
        <v>73</v>
      </c>
      <c r="B4" s="601"/>
      <c r="C4" s="362">
        <v>2021</v>
      </c>
      <c r="D4" s="362">
        <v>2022</v>
      </c>
      <c r="E4" s="610" t="s">
        <v>275</v>
      </c>
    </row>
    <row r="5" spans="1:5" s="2" customFormat="1" ht="18.75" customHeight="1" x14ac:dyDescent="0.2">
      <c r="A5" s="600"/>
      <c r="B5" s="601"/>
      <c r="C5" s="415" t="s">
        <v>335</v>
      </c>
      <c r="D5" s="415" t="s">
        <v>336</v>
      </c>
      <c r="E5" s="611"/>
    </row>
    <row r="6" spans="1:5" s="2" customFormat="1" x14ac:dyDescent="0.2">
      <c r="A6" s="600"/>
      <c r="B6" s="601"/>
      <c r="C6" s="365" t="s">
        <v>6</v>
      </c>
      <c r="D6" s="365" t="s">
        <v>7</v>
      </c>
      <c r="E6" s="394" t="s">
        <v>8</v>
      </c>
    </row>
    <row r="7" spans="1:5" x14ac:dyDescent="0.2">
      <c r="A7" s="80"/>
      <c r="B7" s="80"/>
      <c r="C7" s="81">
        <v>0</v>
      </c>
      <c r="D7" s="81">
        <v>0</v>
      </c>
      <c r="E7" s="82"/>
    </row>
    <row r="8" spans="1:5" x14ac:dyDescent="0.2">
      <c r="A8" s="117" t="s">
        <v>152</v>
      </c>
      <c r="B8" s="7"/>
      <c r="C8" s="404">
        <v>105487585766</v>
      </c>
      <c r="D8" s="404">
        <v>126859284536</v>
      </c>
      <c r="E8" s="408">
        <v>20.259918373151709</v>
      </c>
    </row>
    <row r="9" spans="1:5" x14ac:dyDescent="0.2">
      <c r="A9" s="2"/>
      <c r="B9" s="2"/>
      <c r="C9" s="405"/>
      <c r="D9" s="405"/>
      <c r="E9" s="409"/>
    </row>
    <row r="10" spans="1:5" x14ac:dyDescent="0.2">
      <c r="A10" s="416" t="s">
        <v>185</v>
      </c>
      <c r="B10" s="360"/>
      <c r="C10" s="404">
        <v>32210752237</v>
      </c>
      <c r="D10" s="404">
        <v>34893220753</v>
      </c>
      <c r="E10" s="408">
        <v>8.3278667205998662</v>
      </c>
    </row>
    <row r="11" spans="1:5" x14ac:dyDescent="0.2">
      <c r="A11" s="360"/>
      <c r="B11" s="360" t="s">
        <v>186</v>
      </c>
      <c r="C11" s="406">
        <v>6442174038</v>
      </c>
      <c r="D11" s="406">
        <v>6706951843</v>
      </c>
      <c r="E11" s="409">
        <v>4.1100691076983287</v>
      </c>
    </row>
    <row r="12" spans="1:5" x14ac:dyDescent="0.2">
      <c r="A12" s="360"/>
      <c r="B12" s="360" t="s">
        <v>181</v>
      </c>
      <c r="C12" s="406">
        <v>4520739422</v>
      </c>
      <c r="D12" s="406">
        <v>3560226468</v>
      </c>
      <c r="E12" s="409">
        <v>-21.246810849696438</v>
      </c>
    </row>
    <row r="13" spans="1:5" x14ac:dyDescent="0.2">
      <c r="A13" s="360"/>
      <c r="B13" s="360" t="s">
        <v>342</v>
      </c>
      <c r="C13" s="406">
        <v>15889289639</v>
      </c>
      <c r="D13" s="406">
        <v>17472811062</v>
      </c>
      <c r="E13" s="409">
        <v>9.9659673841760217</v>
      </c>
    </row>
    <row r="14" spans="1:5" ht="25.5" x14ac:dyDescent="0.2">
      <c r="A14" s="417"/>
      <c r="B14" s="398" t="s">
        <v>343</v>
      </c>
      <c r="C14" s="406">
        <v>2470931759</v>
      </c>
      <c r="D14" s="406">
        <v>2640972406</v>
      </c>
      <c r="E14" s="409">
        <v>6.8816407567976068</v>
      </c>
    </row>
    <row r="15" spans="1:5" x14ac:dyDescent="0.2">
      <c r="A15" s="360"/>
      <c r="B15" s="360" t="s">
        <v>187</v>
      </c>
      <c r="C15" s="406">
        <v>1076353252</v>
      </c>
      <c r="D15" s="406">
        <v>2454380872</v>
      </c>
      <c r="E15" s="409">
        <v>128.02744985806947</v>
      </c>
    </row>
    <row r="16" spans="1:5" ht="25.5" x14ac:dyDescent="0.2">
      <c r="A16" s="360"/>
      <c r="B16" s="399" t="s">
        <v>344</v>
      </c>
      <c r="C16" s="406">
        <v>1811264127</v>
      </c>
      <c r="D16" s="406">
        <v>2057878102</v>
      </c>
      <c r="E16" s="409">
        <v>13.615572203070524</v>
      </c>
    </row>
    <row r="17" spans="1:5" x14ac:dyDescent="0.2">
      <c r="A17" s="416" t="s">
        <v>188</v>
      </c>
      <c r="B17" s="360"/>
      <c r="C17" s="404">
        <v>43225140404</v>
      </c>
      <c r="D17" s="404">
        <v>48685923145</v>
      </c>
      <c r="E17" s="408">
        <v>12.633348764078661</v>
      </c>
    </row>
    <row r="18" spans="1:5" x14ac:dyDescent="0.2">
      <c r="A18" s="360"/>
      <c r="B18" s="360" t="s">
        <v>189</v>
      </c>
      <c r="C18" s="407">
        <v>3986756166</v>
      </c>
      <c r="D18" s="407">
        <v>5467310763</v>
      </c>
      <c r="E18" s="409">
        <v>37.13682340611949</v>
      </c>
    </row>
    <row r="19" spans="1:5" x14ac:dyDescent="0.2">
      <c r="A19" s="360"/>
      <c r="B19" s="400" t="s">
        <v>190</v>
      </c>
      <c r="C19" s="406">
        <v>1586529309</v>
      </c>
      <c r="D19" s="406">
        <v>2182979681</v>
      </c>
      <c r="E19" s="409">
        <v>37.594664568532089</v>
      </c>
    </row>
    <row r="20" spans="1:5" x14ac:dyDescent="0.2">
      <c r="A20" s="360"/>
      <c r="B20" s="360" t="s">
        <v>191</v>
      </c>
      <c r="C20" s="406">
        <v>121254904</v>
      </c>
      <c r="D20" s="406">
        <v>250286925</v>
      </c>
      <c r="E20" s="409">
        <v>106.413857702613</v>
      </c>
    </row>
    <row r="21" spans="1:5" x14ac:dyDescent="0.2">
      <c r="A21" s="360"/>
      <c r="B21" s="360" t="s">
        <v>345</v>
      </c>
      <c r="C21" s="406">
        <v>94166856</v>
      </c>
      <c r="D21" s="406">
        <v>95924049</v>
      </c>
      <c r="E21" s="409">
        <v>1.8660419118166163</v>
      </c>
    </row>
    <row r="22" spans="1:5" x14ac:dyDescent="0.2">
      <c r="A22" s="360"/>
      <c r="B22" s="360" t="s">
        <v>192</v>
      </c>
      <c r="C22" s="407">
        <v>2025158282</v>
      </c>
      <c r="D22" s="407">
        <v>2758369350</v>
      </c>
      <c r="E22" s="409">
        <v>36.205124039781104</v>
      </c>
    </row>
    <row r="23" spans="1:5" x14ac:dyDescent="0.2">
      <c r="A23" s="360"/>
      <c r="B23" s="400" t="s">
        <v>193</v>
      </c>
      <c r="C23" s="406">
        <v>75099819</v>
      </c>
      <c r="D23" s="406">
        <v>100527484</v>
      </c>
      <c r="E23" s="409">
        <v>33.858490391301743</v>
      </c>
    </row>
    <row r="24" spans="1:5" x14ac:dyDescent="0.2">
      <c r="A24" s="360"/>
      <c r="B24" s="400" t="s">
        <v>194</v>
      </c>
      <c r="C24" s="406">
        <v>20434298</v>
      </c>
      <c r="D24" s="406">
        <v>24432853</v>
      </c>
      <c r="E24" s="409">
        <v>19.567860858249205</v>
      </c>
    </row>
    <row r="25" spans="1:5" x14ac:dyDescent="0.2">
      <c r="A25" s="360"/>
      <c r="B25" s="400" t="s">
        <v>346</v>
      </c>
      <c r="C25" s="406">
        <v>69093411</v>
      </c>
      <c r="D25" s="406">
        <v>84127960</v>
      </c>
      <c r="E25" s="409">
        <v>21.759743486973022</v>
      </c>
    </row>
    <row r="26" spans="1:5" x14ac:dyDescent="0.2">
      <c r="A26" s="360"/>
      <c r="B26" s="400" t="s">
        <v>195</v>
      </c>
      <c r="C26" s="406">
        <v>908744345</v>
      </c>
      <c r="D26" s="406">
        <v>1397105591</v>
      </c>
      <c r="E26" s="409">
        <v>53.740223935038621</v>
      </c>
    </row>
    <row r="27" spans="1:5" x14ac:dyDescent="0.2">
      <c r="A27" s="360"/>
      <c r="B27" s="400" t="s">
        <v>196</v>
      </c>
      <c r="C27" s="406">
        <v>951786409</v>
      </c>
      <c r="D27" s="406">
        <v>1152175462</v>
      </c>
      <c r="E27" s="409">
        <v>21.053993953384975</v>
      </c>
    </row>
    <row r="28" spans="1:5" x14ac:dyDescent="0.2">
      <c r="A28" s="360"/>
      <c r="B28" s="360" t="s">
        <v>197</v>
      </c>
      <c r="C28" s="406">
        <v>159646815</v>
      </c>
      <c r="D28" s="406">
        <v>179750758</v>
      </c>
      <c r="E28" s="409">
        <v>12.592761715916476</v>
      </c>
    </row>
    <row r="29" spans="1:5" x14ac:dyDescent="0.2">
      <c r="A29" s="360"/>
      <c r="B29" s="360" t="s">
        <v>198</v>
      </c>
      <c r="C29" s="407">
        <v>39238384238</v>
      </c>
      <c r="D29" s="407">
        <v>43218612382</v>
      </c>
      <c r="E29" s="409">
        <v>10.143710607088122</v>
      </c>
    </row>
    <row r="30" spans="1:5" x14ac:dyDescent="0.2">
      <c r="A30" s="360"/>
      <c r="B30" s="360" t="s">
        <v>199</v>
      </c>
      <c r="C30" s="406">
        <v>1660561575</v>
      </c>
      <c r="D30" s="406">
        <v>2256536683</v>
      </c>
      <c r="E30" s="409">
        <v>35.889973426610212</v>
      </c>
    </row>
    <row r="31" spans="1:5" x14ac:dyDescent="0.2">
      <c r="A31" s="360"/>
      <c r="B31" s="360" t="s">
        <v>200</v>
      </c>
      <c r="C31" s="406">
        <v>1399218907</v>
      </c>
      <c r="D31" s="406">
        <v>1846680607</v>
      </c>
      <c r="E31" s="409">
        <v>31.979392056628349</v>
      </c>
    </row>
    <row r="32" spans="1:5" x14ac:dyDescent="0.2">
      <c r="A32" s="360"/>
      <c r="B32" s="360" t="s">
        <v>201</v>
      </c>
      <c r="C32" s="407">
        <v>12231713029</v>
      </c>
      <c r="D32" s="407">
        <v>13189080251</v>
      </c>
      <c r="E32" s="409">
        <v>7.8269267741173394</v>
      </c>
    </row>
    <row r="33" spans="1:5" x14ac:dyDescent="0.2">
      <c r="A33" s="360"/>
      <c r="B33" s="400" t="s">
        <v>202</v>
      </c>
      <c r="C33" s="406">
        <v>2125937939</v>
      </c>
      <c r="D33" s="406">
        <v>2680614707</v>
      </c>
      <c r="E33" s="409">
        <v>26.090920051076804</v>
      </c>
    </row>
    <row r="34" spans="1:5" x14ac:dyDescent="0.2">
      <c r="A34" s="360"/>
      <c r="B34" s="400" t="s">
        <v>347</v>
      </c>
      <c r="C34" s="406">
        <v>2739200712</v>
      </c>
      <c r="D34" s="406">
        <v>2509390970</v>
      </c>
      <c r="E34" s="409">
        <v>-8.3896642182239614</v>
      </c>
    </row>
    <row r="35" spans="1:5" x14ac:dyDescent="0.2">
      <c r="A35" s="360"/>
      <c r="B35" s="400" t="s">
        <v>203</v>
      </c>
      <c r="C35" s="406">
        <v>279162334</v>
      </c>
      <c r="D35" s="406">
        <v>378460266</v>
      </c>
      <c r="E35" s="409">
        <v>35.56996052339926</v>
      </c>
    </row>
    <row r="36" spans="1:5" x14ac:dyDescent="0.2">
      <c r="A36" s="360"/>
      <c r="B36" s="400" t="s">
        <v>348</v>
      </c>
      <c r="C36" s="406">
        <v>413869162</v>
      </c>
      <c r="D36" s="406">
        <v>668316910</v>
      </c>
      <c r="E36" s="409">
        <v>61.480238530069556</v>
      </c>
    </row>
    <row r="37" spans="1:5" x14ac:dyDescent="0.2">
      <c r="A37" s="360"/>
      <c r="B37" s="400" t="s">
        <v>204</v>
      </c>
      <c r="C37" s="406">
        <v>2766412925</v>
      </c>
      <c r="D37" s="406">
        <v>2977166586</v>
      </c>
      <c r="E37" s="409">
        <v>7.6183009085673641</v>
      </c>
    </row>
    <row r="38" spans="1:5" x14ac:dyDescent="0.2">
      <c r="A38" s="360"/>
      <c r="B38" s="400" t="s">
        <v>196</v>
      </c>
      <c r="C38" s="406">
        <v>3907129957</v>
      </c>
      <c r="D38" s="406">
        <v>3975130812</v>
      </c>
      <c r="E38" s="409">
        <v>1.7404298231280972</v>
      </c>
    </row>
    <row r="39" spans="1:5" x14ac:dyDescent="0.2">
      <c r="A39" s="360"/>
      <c r="B39" s="360" t="s">
        <v>205</v>
      </c>
      <c r="C39" s="407">
        <v>13594133284</v>
      </c>
      <c r="D39" s="407">
        <v>14650850840</v>
      </c>
      <c r="E39" s="409">
        <v>7.7733352610551032</v>
      </c>
    </row>
    <row r="40" spans="1:5" x14ac:dyDescent="0.2">
      <c r="A40" s="360"/>
      <c r="B40" s="400" t="s">
        <v>206</v>
      </c>
      <c r="C40" s="406">
        <v>1250799279</v>
      </c>
      <c r="D40" s="406">
        <v>1427095119</v>
      </c>
      <c r="E40" s="409">
        <v>14.094654750756378</v>
      </c>
    </row>
    <row r="41" spans="1:5" x14ac:dyDescent="0.2">
      <c r="A41" s="360"/>
      <c r="B41" s="400" t="s">
        <v>207</v>
      </c>
      <c r="C41" s="406">
        <v>1176266392</v>
      </c>
      <c r="D41" s="406">
        <v>1200395593</v>
      </c>
      <c r="E41" s="409">
        <v>2.0513381291948023</v>
      </c>
    </row>
    <row r="42" spans="1:5" x14ac:dyDescent="0.2">
      <c r="A42" s="360"/>
      <c r="B42" s="400" t="s">
        <v>208</v>
      </c>
      <c r="C42" s="406">
        <v>1775481795</v>
      </c>
      <c r="D42" s="406">
        <v>1909102174</v>
      </c>
      <c r="E42" s="409">
        <v>7.5258659016551617</v>
      </c>
    </row>
    <row r="43" spans="1:5" x14ac:dyDescent="0.2">
      <c r="A43" s="360"/>
      <c r="B43" s="400" t="s">
        <v>209</v>
      </c>
      <c r="C43" s="406">
        <v>4859974998</v>
      </c>
      <c r="D43" s="406">
        <v>5505585511</v>
      </c>
      <c r="E43" s="409">
        <v>13.284235274166733</v>
      </c>
    </row>
    <row r="44" spans="1:5" x14ac:dyDescent="0.2">
      <c r="A44" s="360"/>
      <c r="B44" s="400" t="s">
        <v>210</v>
      </c>
      <c r="C44" s="406">
        <v>1314682853</v>
      </c>
      <c r="D44" s="406">
        <v>1348815368</v>
      </c>
      <c r="E44" s="409">
        <v>2.596254672532798</v>
      </c>
    </row>
    <row r="45" spans="1:5" x14ac:dyDescent="0.2">
      <c r="A45" s="360"/>
      <c r="B45" s="400" t="s">
        <v>211</v>
      </c>
      <c r="C45" s="406">
        <v>2074452392</v>
      </c>
      <c r="D45" s="406">
        <v>2146478262</v>
      </c>
      <c r="E45" s="409">
        <v>3.4720425630283636</v>
      </c>
    </row>
    <row r="46" spans="1:5" x14ac:dyDescent="0.2">
      <c r="A46" s="360"/>
      <c r="B46" s="400" t="s">
        <v>196</v>
      </c>
      <c r="C46" s="406">
        <v>1142475575</v>
      </c>
      <c r="D46" s="406">
        <v>1113378813</v>
      </c>
      <c r="E46" s="409">
        <v>-2.5468169855622516</v>
      </c>
    </row>
    <row r="47" spans="1:5" x14ac:dyDescent="0.2">
      <c r="A47" s="360"/>
      <c r="B47" s="360" t="s">
        <v>212</v>
      </c>
      <c r="C47" s="406">
        <v>174608697</v>
      </c>
      <c r="D47" s="406">
        <v>164927038</v>
      </c>
      <c r="E47" s="409">
        <v>-5.5447747828964093</v>
      </c>
    </row>
    <row r="48" spans="1:5" ht="25.5" x14ac:dyDescent="0.2">
      <c r="A48" s="360"/>
      <c r="B48" s="368" t="s">
        <v>349</v>
      </c>
      <c r="C48" s="406">
        <v>10178148746</v>
      </c>
      <c r="D48" s="406">
        <v>11110536963</v>
      </c>
      <c r="E48" s="409">
        <v>9.1606857029518984</v>
      </c>
    </row>
    <row r="49" spans="1:5" x14ac:dyDescent="0.2">
      <c r="A49" s="360"/>
      <c r="B49" s="360" t="s">
        <v>213</v>
      </c>
      <c r="C49" s="406" t="s">
        <v>124</v>
      </c>
      <c r="D49" s="406" t="s">
        <v>124</v>
      </c>
      <c r="E49" s="409" t="s">
        <v>125</v>
      </c>
    </row>
    <row r="50" spans="1:5" x14ac:dyDescent="0.2">
      <c r="A50" s="418" t="s">
        <v>153</v>
      </c>
      <c r="B50" s="360"/>
      <c r="C50" s="404">
        <v>12100118674</v>
      </c>
      <c r="D50" s="404">
        <v>22035625566</v>
      </c>
      <c r="E50" s="408">
        <v>82.110821882671388</v>
      </c>
    </row>
    <row r="51" spans="1:5" x14ac:dyDescent="0.2">
      <c r="A51" s="360"/>
      <c r="B51" s="360" t="s">
        <v>214</v>
      </c>
      <c r="C51" s="406">
        <v>2286971575</v>
      </c>
      <c r="D51" s="406">
        <v>5283986511</v>
      </c>
      <c r="E51" s="409">
        <v>131.04731902931502</v>
      </c>
    </row>
    <row r="52" spans="1:5" x14ac:dyDescent="0.2">
      <c r="A52" s="360"/>
      <c r="B52" s="360" t="s">
        <v>215</v>
      </c>
      <c r="C52" s="406">
        <v>1533948811</v>
      </c>
      <c r="D52" s="406">
        <v>3389637685</v>
      </c>
      <c r="E52" s="409">
        <v>120.97462840303346</v>
      </c>
    </row>
    <row r="53" spans="1:5" ht="14.25" x14ac:dyDescent="0.2">
      <c r="A53" s="360"/>
      <c r="B53" s="360" t="s">
        <v>350</v>
      </c>
      <c r="C53" s="406">
        <v>8279198288</v>
      </c>
      <c r="D53" s="406">
        <v>13362001370</v>
      </c>
      <c r="E53" s="409">
        <v>61.392454984042288</v>
      </c>
    </row>
    <row r="54" spans="1:5" x14ac:dyDescent="0.2">
      <c r="A54" s="416" t="s">
        <v>216</v>
      </c>
      <c r="B54" s="360"/>
      <c r="C54" s="404">
        <v>17083215388</v>
      </c>
      <c r="D54" s="404">
        <v>20491988557</v>
      </c>
      <c r="E54" s="408">
        <v>19.953931924282074</v>
      </c>
    </row>
    <row r="55" spans="1:5" x14ac:dyDescent="0.2">
      <c r="A55" s="360"/>
      <c r="B55" s="360" t="s">
        <v>217</v>
      </c>
      <c r="C55" s="407">
        <v>8138608389</v>
      </c>
      <c r="D55" s="407">
        <v>9690934218</v>
      </c>
      <c r="E55" s="409">
        <v>19.073602694756715</v>
      </c>
    </row>
    <row r="56" spans="1:5" x14ac:dyDescent="0.2">
      <c r="A56" s="360"/>
      <c r="B56" s="360" t="s">
        <v>218</v>
      </c>
      <c r="C56" s="406">
        <v>3746960027</v>
      </c>
      <c r="D56" s="406">
        <v>4994953226</v>
      </c>
      <c r="E56" s="409">
        <v>33.306819128230849</v>
      </c>
    </row>
    <row r="57" spans="1:5" x14ac:dyDescent="0.2">
      <c r="A57" s="360"/>
      <c r="B57" s="360" t="s">
        <v>219</v>
      </c>
      <c r="C57" s="406">
        <v>945912111</v>
      </c>
      <c r="D57" s="406">
        <v>897178199</v>
      </c>
      <c r="E57" s="409">
        <v>-5.1520549777589224</v>
      </c>
    </row>
    <row r="58" spans="1:5" x14ac:dyDescent="0.2">
      <c r="A58" s="360"/>
      <c r="B58" s="360" t="s">
        <v>351</v>
      </c>
      <c r="C58" s="406">
        <v>3445736251</v>
      </c>
      <c r="D58" s="406">
        <v>3798802793</v>
      </c>
      <c r="E58" s="409">
        <v>10.246476116607452</v>
      </c>
    </row>
    <row r="59" spans="1:5" x14ac:dyDescent="0.2">
      <c r="A59" s="360"/>
      <c r="B59" s="360" t="s">
        <v>220</v>
      </c>
      <c r="C59" s="407">
        <v>8944606999</v>
      </c>
      <c r="D59" s="407">
        <v>10801054339</v>
      </c>
      <c r="E59" s="409">
        <v>20.754934679718733</v>
      </c>
    </row>
    <row r="60" spans="1:5" x14ac:dyDescent="0.2">
      <c r="A60" s="360"/>
      <c r="B60" s="360" t="s">
        <v>221</v>
      </c>
      <c r="C60" s="407">
        <v>8204752787</v>
      </c>
      <c r="D60" s="407">
        <v>9752370203</v>
      </c>
      <c r="E60" s="409">
        <v>18.862450291642162</v>
      </c>
    </row>
    <row r="61" spans="1:5" x14ac:dyDescent="0.2">
      <c r="A61" s="360"/>
      <c r="B61" s="400" t="s">
        <v>222</v>
      </c>
      <c r="C61" s="406">
        <v>1086173836</v>
      </c>
      <c r="D61" s="406">
        <v>1512636249</v>
      </c>
      <c r="E61" s="409">
        <v>39.262814005031885</v>
      </c>
    </row>
    <row r="62" spans="1:5" x14ac:dyDescent="0.2">
      <c r="A62" s="360"/>
      <c r="B62" s="400" t="s">
        <v>223</v>
      </c>
      <c r="C62" s="406">
        <v>552749987</v>
      </c>
      <c r="D62" s="406">
        <v>669387581</v>
      </c>
      <c r="E62" s="409">
        <v>21.101329125856676</v>
      </c>
    </row>
    <row r="63" spans="1:5" x14ac:dyDescent="0.2">
      <c r="A63" s="360"/>
      <c r="B63" s="400" t="s">
        <v>224</v>
      </c>
      <c r="C63" s="406">
        <v>1053416429</v>
      </c>
      <c r="D63" s="406">
        <v>1122542600</v>
      </c>
      <c r="E63" s="409">
        <v>6.5620934985436792</v>
      </c>
    </row>
    <row r="64" spans="1:5" x14ac:dyDescent="0.2">
      <c r="A64" s="360"/>
      <c r="B64" s="400" t="s">
        <v>225</v>
      </c>
      <c r="C64" s="406">
        <v>1162126370</v>
      </c>
      <c r="D64" s="406">
        <v>1135875043</v>
      </c>
      <c r="E64" s="409">
        <v>-2.2589046834898001</v>
      </c>
    </row>
    <row r="65" spans="1:6" x14ac:dyDescent="0.2">
      <c r="A65" s="360"/>
      <c r="B65" s="400" t="s">
        <v>196</v>
      </c>
      <c r="C65" s="406">
        <v>4350286165</v>
      </c>
      <c r="D65" s="406">
        <v>5311928730</v>
      </c>
      <c r="E65" s="409">
        <v>22.105271435632098</v>
      </c>
    </row>
    <row r="66" spans="1:6" x14ac:dyDescent="0.2">
      <c r="A66" s="360"/>
      <c r="B66" s="360" t="s">
        <v>352</v>
      </c>
      <c r="C66" s="406">
        <v>302947280</v>
      </c>
      <c r="D66" s="406">
        <v>411014330</v>
      </c>
      <c r="E66" s="409">
        <v>35.671899744404371</v>
      </c>
    </row>
    <row r="67" spans="1:6" x14ac:dyDescent="0.2">
      <c r="A67" s="360"/>
      <c r="B67" s="360" t="s">
        <v>353</v>
      </c>
      <c r="C67" s="406">
        <v>436906932</v>
      </c>
      <c r="D67" s="406">
        <v>637669806</v>
      </c>
      <c r="E67" s="409">
        <v>45.950947283207668</v>
      </c>
    </row>
    <row r="68" spans="1:6" x14ac:dyDescent="0.2">
      <c r="A68" s="416" t="s">
        <v>122</v>
      </c>
      <c r="B68" s="360"/>
      <c r="C68" s="404">
        <v>868359063</v>
      </c>
      <c r="D68" s="404">
        <v>752526515</v>
      </c>
      <c r="E68" s="408">
        <v>-13.339245588089174</v>
      </c>
    </row>
    <row r="69" spans="1:6" x14ac:dyDescent="0.2">
      <c r="A69" s="360"/>
      <c r="B69" s="360" t="s">
        <v>226</v>
      </c>
      <c r="C69" s="406">
        <v>416903082</v>
      </c>
      <c r="D69" s="406">
        <v>363609629</v>
      </c>
      <c r="E69" s="409">
        <v>-12.783175587078055</v>
      </c>
    </row>
    <row r="70" spans="1:6" x14ac:dyDescent="0.2">
      <c r="A70" s="360"/>
      <c r="B70" s="360" t="s">
        <v>70</v>
      </c>
      <c r="C70" s="406">
        <v>451455981</v>
      </c>
      <c r="D70" s="406">
        <v>388916886</v>
      </c>
      <c r="E70" s="409">
        <v>-13.852755890280251</v>
      </c>
    </row>
    <row r="71" spans="1:6" x14ac:dyDescent="0.2">
      <c r="A71" s="84"/>
      <c r="B71" s="84"/>
      <c r="C71" s="402"/>
      <c r="D71" s="403"/>
      <c r="E71" s="76"/>
    </row>
    <row r="72" spans="1:6" s="360" customFormat="1" x14ac:dyDescent="0.2">
      <c r="A72" s="410"/>
      <c r="F72" s="411"/>
    </row>
    <row r="73" spans="1:6" s="372" customFormat="1" ht="12" x14ac:dyDescent="0.2">
      <c r="A73" s="377" t="s">
        <v>150</v>
      </c>
      <c r="F73" s="412"/>
    </row>
    <row r="74" spans="1:6" s="372" customFormat="1" ht="12" x14ac:dyDescent="0.2">
      <c r="A74" s="378" t="s">
        <v>331</v>
      </c>
      <c r="C74" s="376"/>
      <c r="E74" s="376"/>
    </row>
    <row r="75" spans="1:6" s="372" customFormat="1" ht="12.75" customHeight="1" x14ac:dyDescent="0.2">
      <c r="A75" s="377" t="s">
        <v>339</v>
      </c>
      <c r="D75" s="412"/>
      <c r="F75" s="419"/>
    </row>
    <row r="76" spans="1:6" s="372" customFormat="1" ht="12" x14ac:dyDescent="0.2">
      <c r="A76" s="377" t="s">
        <v>354</v>
      </c>
      <c r="B76" s="384"/>
      <c r="C76" s="379"/>
      <c r="D76" s="380"/>
      <c r="E76" s="379"/>
      <c r="F76" s="380"/>
    </row>
    <row r="77" spans="1:6" s="372" customFormat="1" ht="12" x14ac:dyDescent="0.2">
      <c r="A77" s="385" t="s">
        <v>246</v>
      </c>
      <c r="C77" s="376"/>
      <c r="E77" s="386"/>
    </row>
    <row r="78" spans="1:6" s="372" customFormat="1" ht="12" x14ac:dyDescent="0.2">
      <c r="A78" s="377" t="s">
        <v>247</v>
      </c>
    </row>
    <row r="79" spans="1:6" s="372" customFormat="1" ht="22.5" customHeight="1" x14ac:dyDescent="0.2">
      <c r="A79" s="605" t="s">
        <v>333</v>
      </c>
      <c r="B79" s="612"/>
      <c r="C79" s="612"/>
      <c r="D79" s="612"/>
      <c r="E79" s="612"/>
    </row>
    <row r="80" spans="1:6" s="372" customFormat="1" ht="12" x14ac:dyDescent="0.2">
      <c r="A80" s="378" t="s">
        <v>249</v>
      </c>
      <c r="B80" s="387"/>
      <c r="C80" s="376"/>
      <c r="E80" s="376"/>
    </row>
  </sheetData>
  <mergeCells count="5">
    <mergeCell ref="A2:E2"/>
    <mergeCell ref="A4:B6"/>
    <mergeCell ref="E4:E5"/>
    <mergeCell ref="A1:E1"/>
    <mergeCell ref="A79:E79"/>
  </mergeCells>
  <printOptions horizontalCentered="1"/>
  <pageMargins left="0.31496062992125984" right="0.31496062992125984" top="0.3543307086614173" bottom="0.3543307086614173" header="0.31496062992125984" footer="0.31496062992125984"/>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C0939-CEDE-4BBB-89AF-675DE4A78EFA}">
  <sheetPr>
    <pageSetUpPr fitToPage="1"/>
  </sheetPr>
  <dimension ref="A1:Z35"/>
  <sheetViews>
    <sheetView zoomScale="85" zoomScaleNormal="85" workbookViewId="0">
      <pane xSplit="2" ySplit="2" topLeftCell="D3" activePane="bottomRight" state="frozen"/>
      <selection activeCell="D54" sqref="D54"/>
      <selection pane="topRight" activeCell="D54" sqref="D54"/>
      <selection pane="bottomLeft" activeCell="D54" sqref="D54"/>
      <selection pane="bottomRight" activeCell="I18" sqref="I18"/>
    </sheetView>
  </sheetViews>
  <sheetFormatPr defaultColWidth="9.140625" defaultRowHeight="15" x14ac:dyDescent="0.25"/>
  <cols>
    <col min="1" max="1" width="4.7109375" style="420" customWidth="1"/>
    <col min="2" max="2" width="20.5703125" style="420" customWidth="1"/>
    <col min="3" max="3" width="12" style="420" customWidth="1"/>
    <col min="4" max="4" width="10.7109375" style="420" customWidth="1"/>
    <col min="5" max="6" width="12" style="420" customWidth="1"/>
    <col min="7" max="7" width="12.85546875" style="420" customWidth="1"/>
    <col min="8" max="8" width="10.7109375" style="420" customWidth="1"/>
    <col min="9" max="10" width="12" style="420" customWidth="1"/>
    <col min="11" max="11" width="12.85546875" style="420" bestFit="1" customWidth="1"/>
    <col min="12" max="12" width="10.7109375" style="420" customWidth="1"/>
    <col min="13" max="14" width="12" style="420" customWidth="1"/>
    <col min="15" max="16384" width="9.140625" style="420"/>
  </cols>
  <sheetData>
    <row r="1" spans="1:14" x14ac:dyDescent="0.25">
      <c r="A1" s="614" t="s">
        <v>363</v>
      </c>
      <c r="B1" s="614"/>
      <c r="C1" s="614"/>
      <c r="D1" s="614"/>
      <c r="E1" s="614"/>
      <c r="F1" s="614"/>
      <c r="G1" s="614"/>
      <c r="H1" s="614"/>
      <c r="I1" s="614"/>
      <c r="J1" s="614"/>
      <c r="K1" s="614"/>
      <c r="L1" s="614"/>
      <c r="M1" s="614"/>
      <c r="N1" s="614"/>
    </row>
    <row r="2" spans="1:14" x14ac:dyDescent="0.25">
      <c r="A2" s="614" t="s">
        <v>251</v>
      </c>
      <c r="B2" s="614"/>
      <c r="C2" s="614"/>
      <c r="D2" s="614"/>
      <c r="E2" s="614"/>
      <c r="F2" s="614"/>
      <c r="G2" s="614"/>
      <c r="H2" s="614"/>
      <c r="I2" s="614"/>
      <c r="J2" s="614"/>
      <c r="K2" s="614"/>
      <c r="L2" s="614"/>
      <c r="M2" s="614"/>
      <c r="N2" s="614"/>
    </row>
    <row r="3" spans="1:14" x14ac:dyDescent="0.25">
      <c r="A3" s="421"/>
      <c r="B3" s="421"/>
      <c r="C3" s="422"/>
      <c r="D3" s="422"/>
      <c r="E3" s="422"/>
      <c r="F3" s="422"/>
      <c r="G3" s="422"/>
      <c r="H3" s="422"/>
      <c r="I3" s="422"/>
      <c r="J3" s="422"/>
      <c r="K3" s="422"/>
      <c r="L3" s="422"/>
      <c r="M3" s="422"/>
      <c r="N3" s="422"/>
    </row>
    <row r="4" spans="1:14" ht="14.45" customHeight="1" x14ac:dyDescent="0.25">
      <c r="A4" s="615" t="s">
        <v>358</v>
      </c>
      <c r="B4" s="616"/>
      <c r="C4" s="617" t="s">
        <v>301</v>
      </c>
      <c r="D4" s="618"/>
      <c r="E4" s="618"/>
      <c r="F4" s="600"/>
      <c r="G4" s="619" t="s">
        <v>364</v>
      </c>
      <c r="H4" s="618"/>
      <c r="I4" s="618"/>
      <c r="J4" s="600"/>
      <c r="K4" s="619" t="s">
        <v>365</v>
      </c>
      <c r="L4" s="618"/>
      <c r="M4" s="618"/>
      <c r="N4" s="618"/>
    </row>
    <row r="5" spans="1:14" ht="63.75" x14ac:dyDescent="0.25">
      <c r="A5" s="615"/>
      <c r="B5" s="616"/>
      <c r="C5" s="364" t="s">
        <v>289</v>
      </c>
      <c r="D5" s="223" t="s">
        <v>253</v>
      </c>
      <c r="E5" s="423" t="s">
        <v>290</v>
      </c>
      <c r="F5" s="424" t="s">
        <v>291</v>
      </c>
      <c r="G5" s="364" t="s">
        <v>289</v>
      </c>
      <c r="H5" s="223" t="s">
        <v>253</v>
      </c>
      <c r="I5" s="423" t="s">
        <v>290</v>
      </c>
      <c r="J5" s="424" t="s">
        <v>291</v>
      </c>
      <c r="K5" s="364" t="s">
        <v>289</v>
      </c>
      <c r="L5" s="223" t="s">
        <v>253</v>
      </c>
      <c r="M5" s="423" t="s">
        <v>290</v>
      </c>
      <c r="N5" s="424" t="s">
        <v>291</v>
      </c>
    </row>
    <row r="6" spans="1:14" x14ac:dyDescent="0.25">
      <c r="A6" s="421"/>
      <c r="B6" s="421"/>
      <c r="C6" s="422"/>
      <c r="D6" s="422"/>
      <c r="E6" s="422"/>
      <c r="F6" s="422"/>
      <c r="G6" s="422"/>
      <c r="H6" s="422"/>
      <c r="I6" s="422"/>
      <c r="J6" s="422"/>
      <c r="K6" s="388"/>
      <c r="L6" s="425"/>
      <c r="M6" s="422"/>
      <c r="N6" s="422"/>
    </row>
    <row r="7" spans="1:14" s="309" customFormat="1" ht="12.75" x14ac:dyDescent="0.2">
      <c r="A7" s="309" t="s">
        <v>152</v>
      </c>
      <c r="C7" s="310">
        <v>10984112419</v>
      </c>
      <c r="D7" s="426">
        <v>100</v>
      </c>
      <c r="E7" s="426">
        <v>7.3228265515866253</v>
      </c>
      <c r="F7" s="426">
        <v>36.843540367363062</v>
      </c>
      <c r="G7" s="310">
        <v>11023295886</v>
      </c>
      <c r="H7" s="426">
        <v>100</v>
      </c>
      <c r="I7" s="426">
        <v>-8.2262856164598723</v>
      </c>
      <c r="J7" s="426">
        <v>7.7056777344693295</v>
      </c>
      <c r="K7" s="310">
        <v>10777886121</v>
      </c>
      <c r="L7" s="426">
        <v>100</v>
      </c>
      <c r="M7" s="426">
        <v>-2.2262830240425635</v>
      </c>
      <c r="N7" s="426">
        <v>-1.8774962430580744</v>
      </c>
    </row>
    <row r="8" spans="1:14" s="309" customFormat="1" ht="12.75" x14ac:dyDescent="0.2">
      <c r="C8" s="310"/>
      <c r="D8" s="426"/>
      <c r="E8" s="426"/>
      <c r="F8" s="426"/>
      <c r="G8" s="310"/>
      <c r="H8" s="426"/>
      <c r="I8" s="426"/>
      <c r="J8" s="426"/>
      <c r="K8" s="310"/>
      <c r="L8" s="426"/>
      <c r="M8" s="426"/>
      <c r="N8" s="426"/>
    </row>
    <row r="9" spans="1:14" s="309" customFormat="1" ht="39" customHeight="1" x14ac:dyDescent="0.2">
      <c r="A9" s="613" t="s">
        <v>292</v>
      </c>
      <c r="B9" s="613"/>
      <c r="C9" s="310">
        <v>341043647</v>
      </c>
      <c r="D9" s="311">
        <v>3.1048812502143783</v>
      </c>
      <c r="E9" s="311">
        <v>80.69097898966902</v>
      </c>
      <c r="F9" s="311">
        <v>1670.8516644082977</v>
      </c>
      <c r="G9" s="310">
        <v>33801667</v>
      </c>
      <c r="H9" s="311">
        <v>0.30663848044693587</v>
      </c>
      <c r="I9" s="311">
        <v>-8.4386994819186221</v>
      </c>
      <c r="J9" s="311">
        <v>-82.0912767165172</v>
      </c>
      <c r="K9" s="310">
        <v>28695521</v>
      </c>
      <c r="L9" s="311">
        <v>0.26624442564937356</v>
      </c>
      <c r="M9" s="311">
        <v>-15.106195797976474</v>
      </c>
      <c r="N9" s="311">
        <v>-91.585968173745229</v>
      </c>
    </row>
    <row r="10" spans="1:14" s="309" customFormat="1" ht="12.75" x14ac:dyDescent="0.2">
      <c r="A10" s="427"/>
      <c r="B10" s="427"/>
      <c r="C10" s="310"/>
      <c r="D10" s="311"/>
      <c r="E10" s="311"/>
      <c r="F10" s="311"/>
      <c r="G10" s="310"/>
      <c r="H10" s="311"/>
      <c r="I10" s="311"/>
      <c r="J10" s="311"/>
      <c r="K10" s="310"/>
      <c r="L10" s="311"/>
      <c r="M10" s="311"/>
      <c r="N10" s="311"/>
    </row>
    <row r="11" spans="1:14" s="53" customFormat="1" ht="12.75" x14ac:dyDescent="0.2">
      <c r="B11" s="315" t="s">
        <v>293</v>
      </c>
      <c r="C11" s="312">
        <v>118398</v>
      </c>
      <c r="D11" s="313">
        <v>3.4716377519854513E-2</v>
      </c>
      <c r="E11" s="313">
        <v>-32.334720190197508</v>
      </c>
      <c r="F11" s="313">
        <v>-60.222408869477576</v>
      </c>
      <c r="G11" s="316" t="s">
        <v>124</v>
      </c>
      <c r="H11" s="317" t="s">
        <v>125</v>
      </c>
      <c r="I11" s="313">
        <v>-100</v>
      </c>
      <c r="J11" s="313">
        <v>-100</v>
      </c>
      <c r="K11" s="316">
        <v>2360</v>
      </c>
      <c r="L11" s="342">
        <v>8.2242800191709362E-3</v>
      </c>
      <c r="M11" s="317" t="s">
        <v>125</v>
      </c>
      <c r="N11" s="313">
        <v>-98.006723086538628</v>
      </c>
    </row>
    <row r="12" spans="1:14" s="53" customFormat="1" ht="12.75" x14ac:dyDescent="0.2">
      <c r="B12" s="315" t="s">
        <v>294</v>
      </c>
      <c r="C12" s="312">
        <v>1378390</v>
      </c>
      <c r="D12" s="313">
        <v>0.40416820900346523</v>
      </c>
      <c r="E12" s="342">
        <v>-49.031408550021062</v>
      </c>
      <c r="F12" s="313">
        <v>191.9717769865091</v>
      </c>
      <c r="G12" s="312">
        <v>69097</v>
      </c>
      <c r="H12" s="313">
        <v>0.20441891223885494</v>
      </c>
      <c r="I12" s="313">
        <v>-77.041974143688265</v>
      </c>
      <c r="J12" s="313">
        <v>-97.44500702746015</v>
      </c>
      <c r="K12" s="312">
        <v>202949</v>
      </c>
      <c r="L12" s="342">
        <v>0.70724974814013652</v>
      </c>
      <c r="M12" s="313">
        <v>193.71608029292156</v>
      </c>
      <c r="N12" s="313">
        <v>-85.27637315999101</v>
      </c>
    </row>
    <row r="13" spans="1:14" s="53" customFormat="1" ht="12.75" x14ac:dyDescent="0.2">
      <c r="B13" s="315" t="s">
        <v>295</v>
      </c>
      <c r="C13" s="312">
        <v>21312046</v>
      </c>
      <c r="D13" s="313">
        <v>6.2490669999198074</v>
      </c>
      <c r="E13" s="313">
        <v>205.91171095884141</v>
      </c>
      <c r="F13" s="313">
        <v>56.314847289334622</v>
      </c>
      <c r="G13" s="312">
        <v>16154797</v>
      </c>
      <c r="H13" s="313">
        <v>47.792900273232085</v>
      </c>
      <c r="I13" s="313">
        <v>10.214678787545516</v>
      </c>
      <c r="J13" s="313">
        <v>131.88489694808081</v>
      </c>
      <c r="K13" s="312">
        <v>15274902</v>
      </c>
      <c r="L13" s="342">
        <v>53.230962420929728</v>
      </c>
      <c r="M13" s="313">
        <v>-5.4466484475168553</v>
      </c>
      <c r="N13" s="313">
        <v>-28.327378797887359</v>
      </c>
    </row>
    <row r="14" spans="1:14" s="53" customFormat="1" ht="12.75" x14ac:dyDescent="0.2">
      <c r="B14" s="315" t="s">
        <v>296</v>
      </c>
      <c r="C14" s="312">
        <v>2321680</v>
      </c>
      <c r="D14" s="313">
        <v>0.68075743982411729</v>
      </c>
      <c r="E14" s="313">
        <v>276.79395358725799</v>
      </c>
      <c r="F14" s="313">
        <v>82.492601428228937</v>
      </c>
      <c r="G14" s="312">
        <v>2055885</v>
      </c>
      <c r="H14" s="313">
        <v>6.0822000287737286</v>
      </c>
      <c r="I14" s="313">
        <v>12.212956736647218</v>
      </c>
      <c r="J14" s="313">
        <v>233.65710919279999</v>
      </c>
      <c r="K14" s="312">
        <v>5400052</v>
      </c>
      <c r="L14" s="342">
        <v>18.818449053425446</v>
      </c>
      <c r="M14" s="313">
        <v>162.66313534074132</v>
      </c>
      <c r="N14" s="313">
        <v>132.59243306571102</v>
      </c>
    </row>
    <row r="15" spans="1:14" s="53" customFormat="1" ht="12.75" x14ac:dyDescent="0.2">
      <c r="B15" s="315" t="s">
        <v>297</v>
      </c>
      <c r="C15" s="312">
        <v>731210</v>
      </c>
      <c r="D15" s="313">
        <v>0.21440364200656109</v>
      </c>
      <c r="E15" s="313">
        <v>2.0076197757034953</v>
      </c>
      <c r="F15" s="313">
        <v>356.13389392786291</v>
      </c>
      <c r="G15" s="312">
        <v>378592</v>
      </c>
      <c r="H15" s="313">
        <v>1.1200394347414877</v>
      </c>
      <c r="I15" s="313">
        <v>-37.922915225112078</v>
      </c>
      <c r="J15" s="342">
        <v>-47.184435680415838</v>
      </c>
      <c r="K15" s="312">
        <v>241625</v>
      </c>
      <c r="L15" s="342">
        <v>0.8420303642509227</v>
      </c>
      <c r="M15" s="313">
        <v>-36.17799636548051</v>
      </c>
      <c r="N15" s="313">
        <v>-66.955457392541135</v>
      </c>
    </row>
    <row r="16" spans="1:14" s="53" customFormat="1" ht="12.75" x14ac:dyDescent="0.2">
      <c r="B16" s="315" t="s">
        <v>298</v>
      </c>
      <c r="C16" s="312">
        <v>965048</v>
      </c>
      <c r="D16" s="313">
        <v>0.2829690593825957</v>
      </c>
      <c r="E16" s="313">
        <v>34.868003633568591</v>
      </c>
      <c r="F16" s="313">
        <v>-5.7936466100089952</v>
      </c>
      <c r="G16" s="312">
        <v>305119</v>
      </c>
      <c r="H16" s="313">
        <v>0.90267441543637472</v>
      </c>
      <c r="I16" s="313">
        <v>-9.4102382917574658</v>
      </c>
      <c r="J16" s="313">
        <v>-57.358814897631191</v>
      </c>
      <c r="K16" s="312">
        <v>190567</v>
      </c>
      <c r="L16" s="342">
        <v>0.6641001569548084</v>
      </c>
      <c r="M16" s="313">
        <v>-37.543384712194261</v>
      </c>
      <c r="N16" s="313">
        <v>-80.253106581227058</v>
      </c>
    </row>
    <row r="17" spans="1:26" s="53" customFormat="1" ht="12.75" x14ac:dyDescent="0.2">
      <c r="B17" s="315" t="s">
        <v>299</v>
      </c>
      <c r="C17" s="312">
        <v>2609130</v>
      </c>
      <c r="D17" s="313">
        <v>0.76504283922344996</v>
      </c>
      <c r="E17" s="313">
        <v>-1.465481592259632</v>
      </c>
      <c r="F17" s="313">
        <v>8.8031045496113727</v>
      </c>
      <c r="G17" s="312">
        <v>1327377</v>
      </c>
      <c r="H17" s="313">
        <v>3.9269572119031886</v>
      </c>
      <c r="I17" s="313">
        <v>-29.042051091249952</v>
      </c>
      <c r="J17" s="313">
        <v>-49.871239286462846</v>
      </c>
      <c r="K17" s="312">
        <v>643866</v>
      </c>
      <c r="L17" s="342">
        <v>2.2437857113658954</v>
      </c>
      <c r="M17" s="313">
        <v>-51.493358706682436</v>
      </c>
      <c r="N17" s="313">
        <v>-75.322578790631354</v>
      </c>
    </row>
    <row r="18" spans="1:26" s="53" customFormat="1" ht="14.25" x14ac:dyDescent="0.2">
      <c r="B18" s="315" t="s">
        <v>359</v>
      </c>
      <c r="C18" s="316">
        <v>311607745</v>
      </c>
      <c r="D18" s="313">
        <v>91.368875433120138</v>
      </c>
      <c r="E18" s="342">
        <v>78.877682152798869</v>
      </c>
      <c r="F18" s="317" t="s">
        <v>125</v>
      </c>
      <c r="G18" s="312">
        <v>13510800</v>
      </c>
      <c r="H18" s="313">
        <v>39.970809723674279</v>
      </c>
      <c r="I18" s="342">
        <v>-21.932853517493868</v>
      </c>
      <c r="J18" s="342">
        <v>-92.244157512740784</v>
      </c>
      <c r="K18" s="312">
        <v>6739200</v>
      </c>
      <c r="L18" s="342">
        <v>23.485198264913887</v>
      </c>
      <c r="M18" s="342">
        <v>-50.119904076738607</v>
      </c>
      <c r="N18" s="342">
        <v>-97.837280970022107</v>
      </c>
    </row>
    <row r="19" spans="1:26" x14ac:dyDescent="0.25">
      <c r="A19" s="428"/>
      <c r="B19" s="428"/>
      <c r="C19" s="429"/>
      <c r="D19" s="429"/>
      <c r="E19" s="429"/>
      <c r="F19" s="429"/>
      <c r="G19" s="429"/>
      <c r="H19" s="429"/>
      <c r="I19" s="429"/>
      <c r="J19" s="429"/>
      <c r="K19" s="429"/>
      <c r="L19" s="429"/>
      <c r="M19" s="429"/>
      <c r="N19" s="429"/>
    </row>
    <row r="20" spans="1:26" x14ac:dyDescent="0.25">
      <c r="A20" s="421"/>
      <c r="B20" s="421"/>
      <c r="C20" s="422"/>
      <c r="D20" s="422"/>
      <c r="E20" s="422"/>
      <c r="F20" s="422"/>
      <c r="G20" s="422"/>
      <c r="H20" s="422"/>
      <c r="I20" s="422"/>
      <c r="J20" s="422"/>
      <c r="K20" s="422"/>
      <c r="L20" s="422"/>
      <c r="M20" s="422"/>
      <c r="N20" s="422"/>
    </row>
    <row r="21" spans="1:26" s="431" customFormat="1" ht="12.75" x14ac:dyDescent="0.2">
      <c r="A21" s="378" t="s">
        <v>150</v>
      </c>
      <c r="B21" s="377"/>
      <c r="C21" s="412"/>
      <c r="D21" s="372"/>
      <c r="E21" s="430"/>
      <c r="F21" s="372"/>
      <c r="G21" s="413"/>
      <c r="H21" s="372"/>
      <c r="I21" s="313"/>
      <c r="J21" s="313"/>
      <c r="K21" s="313"/>
      <c r="L21" s="372"/>
      <c r="M21" s="372"/>
      <c r="N21" s="372"/>
    </row>
    <row r="22" spans="1:26" s="372" customFormat="1" ht="12" x14ac:dyDescent="0.2">
      <c r="A22" s="377" t="s">
        <v>360</v>
      </c>
      <c r="B22" s="377"/>
      <c r="C22" s="379"/>
      <c r="D22" s="380"/>
      <c r="E22" s="379"/>
      <c r="F22" s="380"/>
      <c r="G22" s="414"/>
      <c r="H22" s="380"/>
      <c r="I22" s="380"/>
      <c r="J22" s="380"/>
      <c r="K22" s="380"/>
      <c r="L22" s="380"/>
      <c r="M22" s="380"/>
      <c r="N22" s="380"/>
      <c r="O22" s="380"/>
      <c r="P22" s="380"/>
      <c r="Q22" s="380"/>
      <c r="R22" s="380"/>
      <c r="S22" s="380"/>
      <c r="T22" s="380"/>
      <c r="U22" s="380"/>
      <c r="V22" s="380"/>
      <c r="W22" s="380"/>
      <c r="X22" s="380"/>
      <c r="Y22" s="380"/>
      <c r="Z22" s="380"/>
    </row>
    <row r="23" spans="1:26" s="360" customFormat="1" ht="12.75" x14ac:dyDescent="0.2">
      <c r="A23" s="377" t="s">
        <v>285</v>
      </c>
      <c r="B23" s="372"/>
      <c r="C23" s="372"/>
      <c r="D23" s="412"/>
      <c r="E23" s="372"/>
      <c r="F23" s="430"/>
      <c r="G23" s="432"/>
      <c r="H23" s="411"/>
      <c r="I23" s="433"/>
      <c r="J23" s="434"/>
    </row>
    <row r="24" spans="1:26" s="372" customFormat="1" ht="12" x14ac:dyDescent="0.2">
      <c r="A24" s="377" t="s">
        <v>273</v>
      </c>
      <c r="C24" s="379"/>
      <c r="D24" s="380"/>
      <c r="E24" s="379"/>
      <c r="F24" s="380"/>
      <c r="G24" s="414"/>
      <c r="H24" s="380"/>
      <c r="I24" s="380"/>
      <c r="J24" s="380"/>
      <c r="K24" s="380"/>
      <c r="L24" s="380"/>
      <c r="M24" s="380"/>
      <c r="N24" s="380"/>
      <c r="O24" s="380"/>
      <c r="P24" s="380"/>
      <c r="Q24" s="380"/>
      <c r="R24" s="380"/>
      <c r="S24" s="380"/>
      <c r="T24" s="380"/>
      <c r="U24" s="380"/>
      <c r="V24" s="380"/>
      <c r="W24" s="380"/>
    </row>
    <row r="25" spans="1:26" s="372" customFormat="1" ht="12" x14ac:dyDescent="0.2">
      <c r="A25" s="385" t="s">
        <v>246</v>
      </c>
      <c r="C25" s="376"/>
      <c r="E25" s="386"/>
      <c r="G25" s="413"/>
    </row>
    <row r="26" spans="1:26" s="431" customFormat="1" ht="12" x14ac:dyDescent="0.2">
      <c r="A26" s="378" t="s">
        <v>361</v>
      </c>
      <c r="B26" s="372"/>
      <c r="C26" s="412"/>
      <c r="D26" s="372"/>
      <c r="E26" s="412"/>
      <c r="F26" s="372"/>
      <c r="G26" s="413"/>
      <c r="H26" s="372"/>
      <c r="I26" s="372"/>
      <c r="J26" s="372"/>
      <c r="K26" s="372"/>
      <c r="L26" s="372"/>
      <c r="M26" s="372"/>
      <c r="N26" s="372"/>
    </row>
    <row r="27" spans="1:26" s="431" customFormat="1" ht="12" x14ac:dyDescent="0.2">
      <c r="A27" s="347" t="s">
        <v>362</v>
      </c>
      <c r="B27" s="384"/>
      <c r="C27" s="412"/>
      <c r="D27" s="372"/>
      <c r="E27" s="412"/>
      <c r="F27" s="372"/>
      <c r="G27" s="413"/>
      <c r="H27" s="372"/>
      <c r="I27" s="372"/>
      <c r="J27" s="372"/>
      <c r="K27" s="372"/>
      <c r="L27" s="372"/>
      <c r="M27" s="372"/>
      <c r="N27" s="372"/>
    </row>
    <row r="28" spans="1:26" s="372" customFormat="1" ht="12" x14ac:dyDescent="0.2">
      <c r="A28" s="605" t="s">
        <v>333</v>
      </c>
      <c r="B28" s="605"/>
      <c r="C28" s="605"/>
      <c r="D28" s="605"/>
      <c r="E28" s="605"/>
      <c r="F28" s="605"/>
      <c r="G28" s="605"/>
      <c r="H28" s="605"/>
      <c r="I28" s="605"/>
      <c r="J28" s="605"/>
      <c r="K28" s="605"/>
      <c r="L28" s="605"/>
      <c r="M28" s="605"/>
      <c r="N28" s="605"/>
    </row>
    <row r="29" spans="1:26" s="431" customFormat="1" ht="12" x14ac:dyDescent="0.2">
      <c r="A29" s="378" t="s">
        <v>249</v>
      </c>
      <c r="B29" s="372"/>
      <c r="C29" s="372"/>
      <c r="D29" s="372"/>
      <c r="E29" s="373"/>
      <c r="F29" s="372"/>
      <c r="G29" s="372"/>
      <c r="H29" s="372"/>
      <c r="I29" s="372"/>
      <c r="J29" s="372"/>
      <c r="K29" s="372"/>
      <c r="L29" s="372"/>
      <c r="M29" s="372"/>
      <c r="N29" s="372"/>
    </row>
    <row r="31" spans="1:26" x14ac:dyDescent="0.25">
      <c r="B31" s="435"/>
    </row>
    <row r="32" spans="1:26" s="436" customFormat="1" ht="15.75" x14ac:dyDescent="0.25">
      <c r="B32" s="384"/>
    </row>
    <row r="33" spans="2:2" s="437" customFormat="1" x14ac:dyDescent="0.25"/>
    <row r="34" spans="2:2" s="437" customFormat="1" x14ac:dyDescent="0.25"/>
    <row r="35" spans="2:2" s="437" customFormat="1" x14ac:dyDescent="0.25">
      <c r="B35" s="347"/>
    </row>
  </sheetData>
  <mergeCells count="8">
    <mergeCell ref="A9:B9"/>
    <mergeCell ref="A28:N28"/>
    <mergeCell ref="A1:N1"/>
    <mergeCell ref="A2:N2"/>
    <mergeCell ref="A4:B5"/>
    <mergeCell ref="C4:F4"/>
    <mergeCell ref="G4:J4"/>
    <mergeCell ref="K4:N4"/>
  </mergeCells>
  <pageMargins left="0.31496062992125984" right="0.31496062992125984" top="0.3543307086614173" bottom="0.3543307086614173" header="0.31496062992125984" footer="0.31496062992125984"/>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2719-FEC0-449F-935D-949D626FB286}">
  <sheetPr>
    <pageSetUpPr fitToPage="1"/>
  </sheetPr>
  <dimension ref="A1:M57"/>
  <sheetViews>
    <sheetView zoomScale="85" zoomScaleNormal="85" workbookViewId="0">
      <selection activeCell="G16" sqref="G16"/>
    </sheetView>
  </sheetViews>
  <sheetFormatPr defaultRowHeight="12.75" x14ac:dyDescent="0.2"/>
  <cols>
    <col min="1" max="1" width="4.85546875" style="42" customWidth="1"/>
    <col min="2" max="2" width="30" style="18" customWidth="1"/>
    <col min="3" max="3" width="14" style="23" customWidth="1"/>
    <col min="4" max="4" width="9.5703125" style="20" bestFit="1" customWidth="1"/>
    <col min="5" max="5" width="11.140625" style="18" bestFit="1" customWidth="1"/>
    <col min="6" max="6" width="9.5703125" style="20" bestFit="1" customWidth="1"/>
    <col min="7" max="7" width="12.85546875" style="46" bestFit="1" customWidth="1"/>
    <col min="8" max="8" width="9.5703125" style="20" bestFit="1" customWidth="1"/>
    <col min="9" max="9" width="10.140625" style="46" bestFit="1" customWidth="1"/>
    <col min="10" max="10" width="9.5703125" style="77" bestFit="1" customWidth="1"/>
    <col min="11" max="11" width="12.140625" style="20" customWidth="1"/>
    <col min="12" max="12" width="13.42578125" style="20" customWidth="1"/>
    <col min="13" max="16384" width="9.140625" style="2"/>
  </cols>
  <sheetData>
    <row r="1" spans="1:13" ht="12.75" customHeight="1" x14ac:dyDescent="0.2">
      <c r="A1" s="620" t="s">
        <v>367</v>
      </c>
      <c r="B1" s="620"/>
      <c r="C1" s="620"/>
      <c r="D1" s="620"/>
      <c r="E1" s="620"/>
      <c r="F1" s="620"/>
      <c r="G1" s="620"/>
      <c r="H1" s="620"/>
      <c r="I1" s="620"/>
      <c r="J1" s="620"/>
      <c r="K1" s="620"/>
      <c r="L1" s="620"/>
    </row>
    <row r="2" spans="1:13" ht="12.75" customHeight="1" x14ac:dyDescent="0.2">
      <c r="A2" s="621" t="s">
        <v>251</v>
      </c>
      <c r="B2" s="621"/>
      <c r="C2" s="621"/>
      <c r="D2" s="621"/>
      <c r="E2" s="621"/>
      <c r="F2" s="621"/>
      <c r="G2" s="621"/>
      <c r="H2" s="621"/>
      <c r="I2" s="621"/>
      <c r="J2" s="621"/>
      <c r="K2" s="621"/>
      <c r="L2" s="621"/>
    </row>
    <row r="3" spans="1:13" s="23" customFormat="1" x14ac:dyDescent="0.2">
      <c r="A3" s="438"/>
      <c r="B3" s="438"/>
      <c r="C3" s="438"/>
      <c r="D3" s="439"/>
      <c r="E3" s="438"/>
      <c r="F3" s="439"/>
      <c r="G3" s="440"/>
      <c r="H3" s="439"/>
      <c r="I3" s="440"/>
      <c r="J3" s="439"/>
      <c r="K3" s="439"/>
      <c r="L3" s="439"/>
    </row>
    <row r="4" spans="1:13" s="42" customFormat="1" ht="24" customHeight="1" x14ac:dyDescent="0.2">
      <c r="A4" s="622" t="s">
        <v>127</v>
      </c>
      <c r="B4" s="601"/>
      <c r="C4" s="624" t="s">
        <v>366</v>
      </c>
      <c r="D4" s="624"/>
      <c r="E4" s="624"/>
      <c r="F4" s="624"/>
      <c r="G4" s="623">
        <v>2022</v>
      </c>
      <c r="H4" s="623"/>
      <c r="I4" s="623"/>
      <c r="J4" s="623"/>
      <c r="K4" s="625" t="s">
        <v>305</v>
      </c>
      <c r="L4" s="626"/>
    </row>
    <row r="5" spans="1:13" s="42" customFormat="1" ht="42" customHeight="1" x14ac:dyDescent="0.2">
      <c r="A5" s="600"/>
      <c r="B5" s="601"/>
      <c r="C5" s="441" t="s">
        <v>24</v>
      </c>
      <c r="D5" s="223" t="s">
        <v>253</v>
      </c>
      <c r="E5" s="442" t="s">
        <v>335</v>
      </c>
      <c r="F5" s="223" t="s">
        <v>253</v>
      </c>
      <c r="G5" s="441" t="s">
        <v>341</v>
      </c>
      <c r="H5" s="223" t="s">
        <v>253</v>
      </c>
      <c r="I5" s="442" t="s">
        <v>336</v>
      </c>
      <c r="J5" s="223" t="s">
        <v>253</v>
      </c>
      <c r="K5" s="443" t="s">
        <v>128</v>
      </c>
      <c r="L5" s="444" t="s">
        <v>3</v>
      </c>
    </row>
    <row r="6" spans="1:13" x14ac:dyDescent="0.2">
      <c r="A6" s="600"/>
      <c r="B6" s="601"/>
      <c r="C6" s="365" t="s">
        <v>6</v>
      </c>
      <c r="D6" s="445" t="s">
        <v>7</v>
      </c>
      <c r="E6" s="365" t="s">
        <v>8</v>
      </c>
      <c r="F6" s="445" t="s">
        <v>9</v>
      </c>
      <c r="G6" s="365" t="s">
        <v>10</v>
      </c>
      <c r="H6" s="445" t="s">
        <v>11</v>
      </c>
      <c r="I6" s="365" t="s">
        <v>12</v>
      </c>
      <c r="J6" s="445" t="s">
        <v>13</v>
      </c>
      <c r="K6" s="445" t="s">
        <v>129</v>
      </c>
      <c r="L6" s="394" t="s">
        <v>130</v>
      </c>
    </row>
    <row r="7" spans="1:13" x14ac:dyDescent="0.2">
      <c r="A7" s="57"/>
      <c r="B7" s="57"/>
      <c r="C7" s="160"/>
      <c r="D7" s="161"/>
      <c r="E7" s="160"/>
      <c r="F7" s="161"/>
      <c r="G7" s="160"/>
      <c r="H7" s="161"/>
      <c r="I7" s="160"/>
      <c r="J7" s="161"/>
      <c r="K7" s="161"/>
      <c r="L7" s="161"/>
    </row>
    <row r="8" spans="1:13" s="62" customFormat="1" x14ac:dyDescent="0.2">
      <c r="A8" s="58"/>
      <c r="B8" s="48" t="s">
        <v>152</v>
      </c>
      <c r="C8" s="446">
        <v>10984112419</v>
      </c>
      <c r="D8" s="60">
        <v>99.999999999999986</v>
      </c>
      <c r="E8" s="446">
        <v>105487585766</v>
      </c>
      <c r="F8" s="61">
        <v>99.999999999999986</v>
      </c>
      <c r="G8" s="446">
        <v>10777886121</v>
      </c>
      <c r="H8" s="60">
        <v>99.999999999999986</v>
      </c>
      <c r="I8" s="446">
        <v>126859284536</v>
      </c>
      <c r="J8" s="60">
        <v>100</v>
      </c>
      <c r="K8" s="331">
        <v>-1.8774962430580744</v>
      </c>
      <c r="L8" s="331">
        <v>20.259918373151709</v>
      </c>
    </row>
    <row r="9" spans="1:13" s="62" customFormat="1" x14ac:dyDescent="0.2">
      <c r="A9" s="58"/>
      <c r="B9" s="48"/>
      <c r="C9" s="446"/>
      <c r="D9" s="60"/>
      <c r="E9" s="446"/>
      <c r="F9" s="61"/>
      <c r="G9" s="446"/>
      <c r="H9" s="60"/>
      <c r="I9" s="446"/>
      <c r="J9" s="60"/>
      <c r="K9" s="331"/>
      <c r="L9" s="331"/>
    </row>
    <row r="10" spans="1:13" x14ac:dyDescent="0.2">
      <c r="B10" s="49" t="s">
        <v>131</v>
      </c>
      <c r="C10" s="447">
        <v>8662182299</v>
      </c>
      <c r="D10" s="61">
        <v>78.86101278439584</v>
      </c>
      <c r="E10" s="447">
        <v>84057143402</v>
      </c>
      <c r="F10" s="61">
        <v>79.684393942299039</v>
      </c>
      <c r="G10" s="447">
        <v>8406133222</v>
      </c>
      <c r="H10" s="61">
        <v>77.994266478852509</v>
      </c>
      <c r="I10" s="447">
        <v>100121117772</v>
      </c>
      <c r="J10" s="61">
        <v>78.922972124746408</v>
      </c>
      <c r="K10" s="331">
        <v>-2.9559419111920495</v>
      </c>
      <c r="L10" s="331">
        <v>19.110778358449171</v>
      </c>
      <c r="M10" s="19"/>
    </row>
    <row r="11" spans="1:13" x14ac:dyDescent="0.2">
      <c r="C11" s="448"/>
      <c r="E11" s="448"/>
      <c r="F11" s="66"/>
      <c r="G11" s="194"/>
      <c r="I11" s="448"/>
      <c r="J11" s="20"/>
      <c r="K11" s="296"/>
      <c r="L11" s="296"/>
    </row>
    <row r="12" spans="1:13" x14ac:dyDescent="0.2">
      <c r="A12" s="42">
        <v>1</v>
      </c>
      <c r="B12" s="22" t="s">
        <v>133</v>
      </c>
      <c r="C12" s="449">
        <v>2283589252</v>
      </c>
      <c r="D12" s="66">
        <v>20.789929717488263</v>
      </c>
      <c r="E12" s="449">
        <v>24647251965</v>
      </c>
      <c r="F12" s="66">
        <v>23.365073516493467</v>
      </c>
      <c r="G12" s="194">
        <v>2599574358</v>
      </c>
      <c r="H12" s="66">
        <v>24.119519623935354</v>
      </c>
      <c r="I12" s="449">
        <v>25881902317</v>
      </c>
      <c r="J12" s="66">
        <v>20.40205603528787</v>
      </c>
      <c r="K12" s="296">
        <v>13.837212875444038</v>
      </c>
      <c r="L12" s="296">
        <v>5.0092819830512836</v>
      </c>
      <c r="M12" s="23"/>
    </row>
    <row r="13" spans="1:13" x14ac:dyDescent="0.2">
      <c r="A13" s="42">
        <v>2</v>
      </c>
      <c r="B13" s="22" t="s">
        <v>147</v>
      </c>
      <c r="C13" s="449">
        <v>924354635</v>
      </c>
      <c r="D13" s="66">
        <v>8.4153785006886679</v>
      </c>
      <c r="E13" s="449">
        <v>7553053151</v>
      </c>
      <c r="F13" s="66">
        <v>7.1601346226225289</v>
      </c>
      <c r="G13" s="194">
        <v>1138218388</v>
      </c>
      <c r="H13" s="66">
        <v>10.560683006125446</v>
      </c>
      <c r="I13" s="449">
        <v>12105381457</v>
      </c>
      <c r="J13" s="66">
        <v>9.5423693277765143</v>
      </c>
      <c r="K13" s="296">
        <v>23.136547911614038</v>
      </c>
      <c r="L13" s="296">
        <v>60.271365962746955</v>
      </c>
      <c r="M13" s="23"/>
    </row>
    <row r="14" spans="1:13" x14ac:dyDescent="0.2">
      <c r="A14" s="42">
        <v>3</v>
      </c>
      <c r="B14" s="22" t="s">
        <v>308</v>
      </c>
      <c r="C14" s="449">
        <v>1076385051</v>
      </c>
      <c r="D14" s="66">
        <v>9.7994722735912667</v>
      </c>
      <c r="E14" s="449">
        <v>10130207020</v>
      </c>
      <c r="F14" s="66">
        <v>9.6032219776756857</v>
      </c>
      <c r="G14" s="194">
        <v>927501886</v>
      </c>
      <c r="H14" s="66">
        <v>8.6056010945673638</v>
      </c>
      <c r="I14" s="449">
        <v>11524294878</v>
      </c>
      <c r="J14" s="66">
        <v>9.0843133162473784</v>
      </c>
      <c r="K14" s="296">
        <v>-13.831775614282481</v>
      </c>
      <c r="L14" s="296">
        <v>13.76169169344379</v>
      </c>
      <c r="M14" s="23"/>
    </row>
    <row r="15" spans="1:13" x14ac:dyDescent="0.2">
      <c r="A15" s="42">
        <v>4</v>
      </c>
      <c r="B15" s="22" t="s">
        <v>307</v>
      </c>
      <c r="C15" s="449">
        <v>604052523</v>
      </c>
      <c r="D15" s="66">
        <v>5.4993293946548416</v>
      </c>
      <c r="E15" s="449">
        <v>6867546261</v>
      </c>
      <c r="F15" s="66">
        <v>6.5102885909571153</v>
      </c>
      <c r="G15" s="194">
        <v>735399053</v>
      </c>
      <c r="H15" s="66">
        <v>6.8232215922853694</v>
      </c>
      <c r="I15" s="449">
        <v>8212351582</v>
      </c>
      <c r="J15" s="66">
        <v>6.4735912803209184</v>
      </c>
      <c r="K15" s="296">
        <v>21.744223390984828</v>
      </c>
      <c r="L15" s="296">
        <v>19.58203512420431</v>
      </c>
      <c r="M15" s="23"/>
    </row>
    <row r="16" spans="1:13" x14ac:dyDescent="0.2">
      <c r="A16" s="42">
        <v>5</v>
      </c>
      <c r="B16" s="22" t="s">
        <v>136</v>
      </c>
      <c r="C16" s="449">
        <v>1103233731</v>
      </c>
      <c r="D16" s="66">
        <v>10.043904221989372</v>
      </c>
      <c r="E16" s="449">
        <v>8330541755</v>
      </c>
      <c r="F16" s="66">
        <v>7.8971773735341655</v>
      </c>
      <c r="G16" s="194">
        <v>691738285</v>
      </c>
      <c r="H16" s="66">
        <v>6.4181257552183038</v>
      </c>
      <c r="I16" s="449">
        <v>11618559058</v>
      </c>
      <c r="J16" s="66">
        <v>9.1586194108661374</v>
      </c>
      <c r="K16" s="296">
        <v>-37.29902689133786</v>
      </c>
      <c r="L16" s="296">
        <v>39.469429476498675</v>
      </c>
      <c r="M16" s="23"/>
    </row>
    <row r="17" spans="1:13" x14ac:dyDescent="0.2">
      <c r="A17" s="42">
        <v>6</v>
      </c>
      <c r="B17" s="22" t="s">
        <v>135</v>
      </c>
      <c r="C17" s="449">
        <v>493272145</v>
      </c>
      <c r="D17" s="66">
        <v>4.4907783731961093</v>
      </c>
      <c r="E17" s="449">
        <v>5208208908</v>
      </c>
      <c r="F17" s="66">
        <v>4.9372718791320294</v>
      </c>
      <c r="G17" s="194">
        <v>546930563</v>
      </c>
      <c r="H17" s="66">
        <v>5.0745624592780016</v>
      </c>
      <c r="I17" s="449">
        <v>6328797304</v>
      </c>
      <c r="J17" s="66">
        <v>4.9888325692109836</v>
      </c>
      <c r="K17" s="296">
        <v>10.878055560992594</v>
      </c>
      <c r="L17" s="296">
        <v>21.515811208700452</v>
      </c>
      <c r="M17" s="23"/>
    </row>
    <row r="18" spans="1:13" x14ac:dyDescent="0.2">
      <c r="A18" s="42">
        <v>7</v>
      </c>
      <c r="B18" s="22" t="s">
        <v>309</v>
      </c>
      <c r="C18" s="449">
        <v>447981632</v>
      </c>
      <c r="D18" s="66">
        <v>4.0784509017323449</v>
      </c>
      <c r="E18" s="449">
        <v>4803022386</v>
      </c>
      <c r="F18" s="66">
        <v>4.5531636269071534</v>
      </c>
      <c r="G18" s="194">
        <v>502678813</v>
      </c>
      <c r="H18" s="66">
        <v>4.6639833391871113</v>
      </c>
      <c r="I18" s="449">
        <v>5929629699</v>
      </c>
      <c r="J18" s="66">
        <v>4.6741787333013809</v>
      </c>
      <c r="K18" s="296">
        <v>12.209692784904181</v>
      </c>
      <c r="L18" s="296">
        <v>23.456216158472841</v>
      </c>
      <c r="M18" s="23"/>
    </row>
    <row r="19" spans="1:13" x14ac:dyDescent="0.2">
      <c r="A19" s="42">
        <v>8</v>
      </c>
      <c r="B19" s="22" t="s">
        <v>134</v>
      </c>
      <c r="C19" s="449">
        <v>661855472</v>
      </c>
      <c r="D19" s="66">
        <v>6.0255708131240677</v>
      </c>
      <c r="E19" s="449">
        <v>6364247110</v>
      </c>
      <c r="F19" s="66">
        <v>6.0331716417490311</v>
      </c>
      <c r="G19" s="194">
        <v>488516492</v>
      </c>
      <c r="H19" s="66">
        <v>4.5325816817470157</v>
      </c>
      <c r="I19" s="449">
        <v>7594093820</v>
      </c>
      <c r="J19" s="66">
        <v>5.9862341552501466</v>
      </c>
      <c r="K19" s="296">
        <v>-26.189853726857148</v>
      </c>
      <c r="L19" s="296">
        <v>19.324307946301602</v>
      </c>
      <c r="M19" s="23"/>
    </row>
    <row r="20" spans="1:13" x14ac:dyDescent="0.2">
      <c r="A20" s="42">
        <v>9</v>
      </c>
      <c r="B20" s="22" t="s">
        <v>139</v>
      </c>
      <c r="C20" s="449">
        <v>671670512</v>
      </c>
      <c r="D20" s="66">
        <v>6.11492750964715</v>
      </c>
      <c r="E20" s="449">
        <v>6334434964</v>
      </c>
      <c r="F20" s="66">
        <v>6.0049103579368008</v>
      </c>
      <c r="G20" s="194">
        <v>464758354</v>
      </c>
      <c r="H20" s="66">
        <v>4.312147565694251</v>
      </c>
      <c r="I20" s="449">
        <v>6774457471</v>
      </c>
      <c r="J20" s="66">
        <v>5.3401353285084561</v>
      </c>
      <c r="K20" s="296">
        <v>-30.805603983400719</v>
      </c>
      <c r="L20" s="296">
        <v>6.9465155061303019</v>
      </c>
      <c r="M20" s="23"/>
    </row>
    <row r="21" spans="1:13" x14ac:dyDescent="0.2">
      <c r="A21" s="42">
        <v>10</v>
      </c>
      <c r="B21" s="22" t="s">
        <v>141</v>
      </c>
      <c r="C21" s="449">
        <v>395787346</v>
      </c>
      <c r="D21" s="66">
        <v>3.6032710782837443</v>
      </c>
      <c r="E21" s="449">
        <v>3818629882</v>
      </c>
      <c r="F21" s="66">
        <v>3.6199803552910517</v>
      </c>
      <c r="G21" s="194">
        <v>310817030</v>
      </c>
      <c r="H21" s="66">
        <v>2.8838403608142928</v>
      </c>
      <c r="I21" s="449">
        <v>4151650186</v>
      </c>
      <c r="J21" s="66">
        <v>3.2726419679766119</v>
      </c>
      <c r="K21" s="296">
        <v>-21.468679294259196</v>
      </c>
      <c r="L21" s="296">
        <v>8.7209369404918959</v>
      </c>
      <c r="M21" s="23"/>
    </row>
    <row r="22" spans="1:13" x14ac:dyDescent="0.2">
      <c r="B22" s="22"/>
      <c r="C22" s="449"/>
      <c r="D22" s="66"/>
      <c r="E22" s="449"/>
      <c r="F22" s="66"/>
      <c r="G22" s="194"/>
      <c r="H22" s="66"/>
      <c r="I22" s="449"/>
      <c r="J22" s="66"/>
      <c r="K22" s="296"/>
      <c r="L22" s="296"/>
      <c r="M22" s="23"/>
    </row>
    <row r="23" spans="1:13" s="62" customFormat="1" x14ac:dyDescent="0.2">
      <c r="A23" s="58"/>
      <c r="B23" s="49" t="s">
        <v>140</v>
      </c>
      <c r="C23" s="450">
        <v>2321930120</v>
      </c>
      <c r="D23" s="61">
        <v>21.138987215604171</v>
      </c>
      <c r="E23" s="450">
        <v>21430442364</v>
      </c>
      <c r="F23" s="61">
        <v>20.315606057700968</v>
      </c>
      <c r="G23" s="447">
        <v>2371752899</v>
      </c>
      <c r="H23" s="61">
        <v>22.005733521147491</v>
      </c>
      <c r="I23" s="450">
        <v>26738166764</v>
      </c>
      <c r="J23" s="61">
        <v>21.077027875253602</v>
      </c>
      <c r="K23" s="331">
        <v>2.1457484258828599</v>
      </c>
      <c r="L23" s="331">
        <v>24.767218099595549</v>
      </c>
      <c r="M23" s="69"/>
    </row>
    <row r="24" spans="1:13" x14ac:dyDescent="0.2">
      <c r="B24" s="22"/>
      <c r="C24" s="449"/>
      <c r="D24" s="66"/>
      <c r="E24" s="449"/>
      <c r="F24" s="66"/>
      <c r="G24" s="194"/>
      <c r="H24" s="66"/>
      <c r="I24" s="449"/>
      <c r="J24" s="66"/>
      <c r="K24" s="296"/>
      <c r="L24" s="296"/>
      <c r="M24" s="23"/>
    </row>
    <row r="25" spans="1:13" x14ac:dyDescent="0.2">
      <c r="A25" s="42">
        <v>11</v>
      </c>
      <c r="B25" s="22" t="s">
        <v>227</v>
      </c>
      <c r="C25" s="449">
        <v>164984880</v>
      </c>
      <c r="D25" s="66">
        <v>1.5020319685968793</v>
      </c>
      <c r="E25" s="449">
        <v>1110381844</v>
      </c>
      <c r="F25" s="66">
        <v>1.0526185009704623</v>
      </c>
      <c r="G25" s="194">
        <v>270339225</v>
      </c>
      <c r="H25" s="66">
        <v>2.5082768732661025</v>
      </c>
      <c r="I25" s="449">
        <v>1339126010</v>
      </c>
      <c r="J25" s="66">
        <v>1.0555995289568136</v>
      </c>
      <c r="K25" s="296">
        <v>63.85696980232369</v>
      </c>
      <c r="L25" s="296">
        <v>20.60049587770456</v>
      </c>
      <c r="M25" s="23"/>
    </row>
    <row r="26" spans="1:13" x14ac:dyDescent="0.2">
      <c r="A26" s="42">
        <v>12</v>
      </c>
      <c r="B26" s="22" t="s">
        <v>132</v>
      </c>
      <c r="C26" s="451">
        <v>309135309</v>
      </c>
      <c r="D26" s="66">
        <v>2.814385880330819</v>
      </c>
      <c r="E26" s="449">
        <v>3009166270</v>
      </c>
      <c r="F26" s="66">
        <v>2.8526259731407113</v>
      </c>
      <c r="G26" s="194">
        <v>198791820</v>
      </c>
      <c r="H26" s="66">
        <v>1.8444416443839322</v>
      </c>
      <c r="I26" s="449">
        <v>2901809893</v>
      </c>
      <c r="J26" s="66">
        <v>2.2874241358160328</v>
      </c>
      <c r="K26" s="296">
        <v>-35.694236726610875</v>
      </c>
      <c r="L26" s="296">
        <v>-3.5676452335084874</v>
      </c>
      <c r="M26" s="23"/>
    </row>
    <row r="27" spans="1:13" x14ac:dyDescent="0.2">
      <c r="A27" s="42">
        <v>13</v>
      </c>
      <c r="B27" s="22" t="s">
        <v>145</v>
      </c>
      <c r="C27" s="194">
        <v>178699188</v>
      </c>
      <c r="D27" s="66">
        <v>1.6268878283773873</v>
      </c>
      <c r="E27" s="194">
        <v>2055285864</v>
      </c>
      <c r="F27" s="66">
        <v>1.9483675250272388</v>
      </c>
      <c r="G27" s="194">
        <v>170306619</v>
      </c>
      <c r="H27" s="66">
        <v>1.5801486217985619</v>
      </c>
      <c r="I27" s="449">
        <v>1953125605</v>
      </c>
      <c r="J27" s="66">
        <v>1.5396000475201672</v>
      </c>
      <c r="K27" s="296">
        <v>-4.6964785312846535</v>
      </c>
      <c r="L27" s="296">
        <v>-4.9706106965176851</v>
      </c>
      <c r="M27" s="23"/>
    </row>
    <row r="28" spans="1:13" x14ac:dyDescent="0.2">
      <c r="A28" s="42">
        <v>14</v>
      </c>
      <c r="B28" s="22" t="s">
        <v>144</v>
      </c>
      <c r="C28" s="194">
        <v>184642773</v>
      </c>
      <c r="D28" s="66">
        <v>1.6809985728169559</v>
      </c>
      <c r="E28" s="194">
        <v>1453988435</v>
      </c>
      <c r="F28" s="66">
        <v>1.3783502811651598</v>
      </c>
      <c r="G28" s="194">
        <v>158750039</v>
      </c>
      <c r="H28" s="66">
        <v>1.4729236996732227</v>
      </c>
      <c r="I28" s="449">
        <v>2424949403</v>
      </c>
      <c r="J28" s="66">
        <v>1.9115269425249284</v>
      </c>
      <c r="K28" s="296">
        <v>-14.02315052969877</v>
      </c>
      <c r="L28" s="296">
        <v>66.779139684147481</v>
      </c>
      <c r="M28" s="23"/>
    </row>
    <row r="29" spans="1:13" x14ac:dyDescent="0.2">
      <c r="A29" s="42">
        <v>15</v>
      </c>
      <c r="B29" s="22" t="s">
        <v>143</v>
      </c>
      <c r="C29" s="194">
        <v>67282357</v>
      </c>
      <c r="D29" s="66">
        <v>0.61254250169196123</v>
      </c>
      <c r="E29" s="194">
        <v>653814479</v>
      </c>
      <c r="F29" s="66">
        <v>0.61980229640513096</v>
      </c>
      <c r="G29" s="194">
        <v>158588467</v>
      </c>
      <c r="H29" s="66">
        <v>1.4714245930934531</v>
      </c>
      <c r="I29" s="449">
        <v>1015351687</v>
      </c>
      <c r="J29" s="66">
        <v>0.8003763309195272</v>
      </c>
      <c r="K29" s="296">
        <v>135.70587308646159</v>
      </c>
      <c r="L29" s="296">
        <v>55.296604711624944</v>
      </c>
      <c r="M29" s="23"/>
    </row>
    <row r="30" spans="1:13" x14ac:dyDescent="0.2">
      <c r="A30" s="42">
        <v>16</v>
      </c>
      <c r="B30" s="22" t="s">
        <v>138</v>
      </c>
      <c r="C30" s="194">
        <v>180955837</v>
      </c>
      <c r="D30" s="66">
        <v>1.6474324924696495</v>
      </c>
      <c r="E30" s="194">
        <v>1851569342</v>
      </c>
      <c r="F30" s="66">
        <v>1.7552485712463661</v>
      </c>
      <c r="G30" s="194">
        <v>155970966</v>
      </c>
      <c r="H30" s="66">
        <v>1.4471387454734828</v>
      </c>
      <c r="I30" s="449">
        <v>1787079646</v>
      </c>
      <c r="J30" s="66">
        <v>1.4087101724847457</v>
      </c>
      <c r="K30" s="296">
        <v>-13.807165004575117</v>
      </c>
      <c r="L30" s="296">
        <v>-3.4829749303550539</v>
      </c>
      <c r="M30" s="23"/>
    </row>
    <row r="31" spans="1:13" x14ac:dyDescent="0.2">
      <c r="A31" s="42">
        <v>17</v>
      </c>
      <c r="B31" s="18" t="s">
        <v>228</v>
      </c>
      <c r="C31" s="449">
        <v>180968720</v>
      </c>
      <c r="D31" s="66">
        <v>1.6475497800529204</v>
      </c>
      <c r="E31" s="449">
        <v>1250192265</v>
      </c>
      <c r="F31" s="66">
        <v>1.1851558227650263</v>
      </c>
      <c r="G31" s="194">
        <v>150307062</v>
      </c>
      <c r="H31" s="66">
        <v>1.3945875871441673</v>
      </c>
      <c r="I31" s="449">
        <v>1949464540</v>
      </c>
      <c r="J31" s="66">
        <v>1.5367141215799487</v>
      </c>
      <c r="K31" s="296">
        <v>-16.943070603582765</v>
      </c>
      <c r="L31" s="296">
        <v>55.933178805901498</v>
      </c>
      <c r="M31" s="23"/>
    </row>
    <row r="32" spans="1:13" x14ac:dyDescent="0.2">
      <c r="A32" s="42">
        <v>18</v>
      </c>
      <c r="B32" s="18" t="s">
        <v>149</v>
      </c>
      <c r="C32" s="194">
        <v>78650026</v>
      </c>
      <c r="D32" s="66">
        <v>0.71603442317244914</v>
      </c>
      <c r="E32" s="194">
        <v>627286093</v>
      </c>
      <c r="F32" s="66">
        <v>0.59465394761378865</v>
      </c>
      <c r="G32" s="194">
        <v>133489736</v>
      </c>
      <c r="H32" s="66">
        <v>1.2385521103243433</v>
      </c>
      <c r="I32" s="449">
        <v>1408133273</v>
      </c>
      <c r="J32" s="66">
        <v>1.109996227828639</v>
      </c>
      <c r="K32" s="296">
        <v>69.726245227178936</v>
      </c>
      <c r="L32" s="296">
        <v>124.48023138303496</v>
      </c>
      <c r="M32" s="23"/>
    </row>
    <row r="33" spans="1:13" x14ac:dyDescent="0.2">
      <c r="A33" s="42">
        <v>19</v>
      </c>
      <c r="B33" s="18" t="s">
        <v>229</v>
      </c>
      <c r="C33" s="194">
        <v>436519</v>
      </c>
      <c r="D33" s="66">
        <v>3.9740944315620995E-3</v>
      </c>
      <c r="E33" s="194">
        <v>37807255</v>
      </c>
      <c r="F33" s="66">
        <v>3.5840478029203093E-2</v>
      </c>
      <c r="G33" s="194">
        <v>88741236</v>
      </c>
      <c r="H33" s="66">
        <v>0.82336401594644382</v>
      </c>
      <c r="I33" s="449">
        <v>427398014</v>
      </c>
      <c r="J33" s="66">
        <v>0.33690716100382345</v>
      </c>
      <c r="K33" s="296" t="s">
        <v>126</v>
      </c>
      <c r="L33" s="296" t="s">
        <v>126</v>
      </c>
      <c r="M33" s="23"/>
    </row>
    <row r="34" spans="1:13" x14ac:dyDescent="0.2">
      <c r="A34" s="42">
        <v>20</v>
      </c>
      <c r="B34" s="18" t="s">
        <v>146</v>
      </c>
      <c r="C34" s="194">
        <v>66316828</v>
      </c>
      <c r="D34" s="66">
        <v>0.60375226937123361</v>
      </c>
      <c r="E34" s="194">
        <v>684963158</v>
      </c>
      <c r="F34" s="66">
        <v>0.64933058523060105</v>
      </c>
      <c r="G34" s="194">
        <v>79874309</v>
      </c>
      <c r="H34" s="66">
        <v>0.74109438625789692</v>
      </c>
      <c r="I34" s="449">
        <v>832929324</v>
      </c>
      <c r="J34" s="66">
        <v>0.65657734634600762</v>
      </c>
      <c r="K34" s="296">
        <v>20.443500403849235</v>
      </c>
      <c r="L34" s="296">
        <v>21.602061990026034</v>
      </c>
      <c r="M34" s="23"/>
    </row>
    <row r="35" spans="1:13" x14ac:dyDescent="0.2">
      <c r="A35" s="42">
        <v>21</v>
      </c>
      <c r="B35" s="18" t="s">
        <v>70</v>
      </c>
      <c r="C35" s="194">
        <v>909857683</v>
      </c>
      <c r="D35" s="66">
        <v>8.2833974042923533</v>
      </c>
      <c r="E35" s="194">
        <v>8695987359</v>
      </c>
      <c r="F35" s="66">
        <v>8.2436120761072811</v>
      </c>
      <c r="G35" s="194">
        <v>806593420</v>
      </c>
      <c r="H35" s="66">
        <v>7.4837812437858853</v>
      </c>
      <c r="I35" s="194">
        <v>10698799369</v>
      </c>
      <c r="J35" s="66">
        <v>8.4335958602729679</v>
      </c>
      <c r="K35" s="296">
        <v>-11.349496182690366</v>
      </c>
      <c r="L35" s="296">
        <v>23.031450338151306</v>
      </c>
      <c r="M35" s="23"/>
    </row>
    <row r="36" spans="1:13" x14ac:dyDescent="0.2">
      <c r="A36" s="71"/>
      <c r="B36" s="72"/>
      <c r="C36" s="73"/>
      <c r="D36" s="74"/>
      <c r="E36" s="75"/>
      <c r="F36" s="74"/>
      <c r="G36" s="75"/>
      <c r="H36" s="74"/>
      <c r="I36" s="75"/>
      <c r="J36" s="76"/>
      <c r="K36" s="74"/>
      <c r="L36" s="74"/>
    </row>
    <row r="37" spans="1:13" s="372" customFormat="1" ht="12" x14ac:dyDescent="0.2">
      <c r="A37" s="452"/>
      <c r="B37" s="387"/>
      <c r="C37" s="453"/>
      <c r="D37" s="373"/>
      <c r="E37" s="387"/>
      <c r="F37" s="373"/>
      <c r="G37" s="454"/>
      <c r="H37" s="373"/>
      <c r="I37" s="454"/>
      <c r="J37" s="455"/>
      <c r="K37" s="373"/>
      <c r="L37" s="373"/>
    </row>
    <row r="38" spans="1:13" s="372" customFormat="1" ht="12" x14ac:dyDescent="0.2">
      <c r="A38" s="372" t="s">
        <v>150</v>
      </c>
      <c r="B38" s="387"/>
      <c r="C38" s="456"/>
      <c r="D38" s="373"/>
      <c r="E38" s="387"/>
      <c r="F38" s="373"/>
      <c r="G38" s="454"/>
      <c r="H38" s="373"/>
      <c r="I38" s="454"/>
      <c r="J38" s="413"/>
      <c r="K38" s="373"/>
      <c r="L38" s="373"/>
    </row>
    <row r="39" spans="1:13" s="372" customFormat="1" ht="12" x14ac:dyDescent="0.2">
      <c r="A39" s="385" t="s">
        <v>246</v>
      </c>
      <c r="C39" s="376"/>
      <c r="E39" s="386"/>
      <c r="G39" s="413"/>
    </row>
    <row r="40" spans="1:13" s="431" customFormat="1" ht="12" x14ac:dyDescent="0.2">
      <c r="A40" s="378" t="s">
        <v>361</v>
      </c>
      <c r="B40" s="372"/>
      <c r="C40" s="412"/>
      <c r="D40" s="372"/>
      <c r="E40" s="412"/>
      <c r="F40" s="372"/>
      <c r="G40" s="413"/>
      <c r="H40" s="372"/>
      <c r="I40" s="372"/>
      <c r="J40" s="372"/>
      <c r="K40" s="372"/>
      <c r="L40" s="372"/>
      <c r="M40" s="372"/>
    </row>
    <row r="41" spans="1:13" s="372" customFormat="1" ht="25.5" customHeight="1" x14ac:dyDescent="0.2">
      <c r="A41" s="605" t="s">
        <v>333</v>
      </c>
      <c r="B41" s="605"/>
      <c r="C41" s="605"/>
      <c r="D41" s="605"/>
      <c r="E41" s="605"/>
      <c r="F41" s="605"/>
      <c r="G41" s="605"/>
      <c r="H41" s="605"/>
      <c r="I41" s="605"/>
      <c r="J41" s="605"/>
      <c r="K41" s="605"/>
      <c r="L41" s="605"/>
    </row>
    <row r="42" spans="1:13" s="372" customFormat="1" ht="12" x14ac:dyDescent="0.2">
      <c r="A42" s="372" t="s">
        <v>249</v>
      </c>
      <c r="B42" s="387"/>
      <c r="C42" s="456"/>
      <c r="D42" s="373"/>
      <c r="E42" s="387"/>
      <c r="F42" s="373"/>
      <c r="G42" s="454"/>
      <c r="H42" s="373"/>
      <c r="I42" s="454"/>
      <c r="J42" s="413"/>
      <c r="K42" s="373"/>
      <c r="L42" s="373"/>
    </row>
    <row r="45" spans="1:13" x14ac:dyDescent="0.2">
      <c r="B45" s="78"/>
      <c r="C45" s="46"/>
    </row>
    <row r="46" spans="1:13" x14ac:dyDescent="0.2">
      <c r="B46" s="78"/>
      <c r="C46" s="46"/>
    </row>
    <row r="47" spans="1:13" x14ac:dyDescent="0.2">
      <c r="B47" s="78"/>
      <c r="C47" s="46"/>
    </row>
    <row r="48" spans="1:13" x14ac:dyDescent="0.2">
      <c r="B48" s="78"/>
      <c r="C48" s="46"/>
    </row>
    <row r="49" spans="2:10" x14ac:dyDescent="0.2">
      <c r="B49" s="78"/>
      <c r="C49" s="46"/>
    </row>
    <row r="50" spans="2:10" x14ac:dyDescent="0.2">
      <c r="B50" s="78"/>
      <c r="C50" s="46"/>
    </row>
    <row r="51" spans="2:10" x14ac:dyDescent="0.2">
      <c r="B51" s="78"/>
      <c r="C51" s="46"/>
    </row>
    <row r="52" spans="2:10" x14ac:dyDescent="0.2">
      <c r="B52" s="78"/>
      <c r="C52" s="46"/>
    </row>
    <row r="53" spans="2:10" x14ac:dyDescent="0.2">
      <c r="C53" s="46"/>
    </row>
    <row r="56" spans="2:10" x14ac:dyDescent="0.2">
      <c r="B56" s="2"/>
      <c r="C56" s="46"/>
      <c r="E56" s="2"/>
      <c r="G56" s="2"/>
      <c r="I56" s="2"/>
      <c r="J56" s="20"/>
    </row>
    <row r="57" spans="2:10" x14ac:dyDescent="0.2">
      <c r="B57" s="2"/>
      <c r="E57" s="2"/>
      <c r="G57" s="2"/>
      <c r="I57" s="2"/>
      <c r="J57" s="20"/>
    </row>
  </sheetData>
  <mergeCells count="7">
    <mergeCell ref="A1:L1"/>
    <mergeCell ref="A2:L2"/>
    <mergeCell ref="A41:L41"/>
    <mergeCell ref="A4:B6"/>
    <mergeCell ref="G4:J4"/>
    <mergeCell ref="C4:F4"/>
    <mergeCell ref="K4:L4"/>
  </mergeCells>
  <pageMargins left="0.31496062992125984" right="0.31496062992125984" top="0.3543307086614173" bottom="0.3543307086614173" header="0.31496062992125984" footer="0.31496062992125984"/>
  <pageSetup paperSize="9" scale="9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41C1F-55CA-4102-BB60-B17A860B42FA}">
  <sheetPr>
    <pageSetUpPr fitToPage="1"/>
  </sheetPr>
  <dimension ref="A1:R26"/>
  <sheetViews>
    <sheetView zoomScale="85" zoomScaleNormal="85" zoomScaleSheetLayoutView="100" workbookViewId="0">
      <selection activeCell="A22" sqref="A22:L22"/>
    </sheetView>
  </sheetViews>
  <sheetFormatPr defaultRowHeight="12.75" x14ac:dyDescent="0.2"/>
  <cols>
    <col min="1" max="1" width="8.7109375" style="53" customWidth="1"/>
    <col min="2" max="2" width="21.42578125" style="53" customWidth="1"/>
    <col min="3" max="3" width="12.28515625" style="53" customWidth="1"/>
    <col min="4" max="4" width="10.5703125" style="53" customWidth="1"/>
    <col min="5" max="5" width="12.28515625" style="53" customWidth="1"/>
    <col min="6" max="6" width="10.5703125" style="53" customWidth="1"/>
    <col min="7" max="7" width="12.28515625" style="53" customWidth="1"/>
    <col min="8" max="8" width="10.5703125" style="53" customWidth="1"/>
    <col min="9" max="9" width="12.28515625" style="53" customWidth="1"/>
    <col min="10" max="10" width="10.5703125" style="53" customWidth="1"/>
    <col min="11" max="13" width="11.42578125" style="53" customWidth="1"/>
    <col min="14" max="16384" width="9.140625" style="53"/>
  </cols>
  <sheetData>
    <row r="1" spans="1:18" ht="14.25" x14ac:dyDescent="0.2">
      <c r="A1" s="602" t="s">
        <v>368</v>
      </c>
      <c r="B1" s="629"/>
      <c r="C1" s="629"/>
      <c r="D1" s="629"/>
      <c r="E1" s="629"/>
      <c r="F1" s="629"/>
      <c r="G1" s="629"/>
      <c r="H1" s="629"/>
      <c r="I1" s="629"/>
      <c r="J1" s="629"/>
      <c r="K1" s="629"/>
      <c r="L1" s="629"/>
      <c r="R1" s="159"/>
    </row>
    <row r="2" spans="1:18" x14ac:dyDescent="0.2">
      <c r="A2" s="592" t="s">
        <v>251</v>
      </c>
      <c r="B2" s="547"/>
      <c r="C2" s="547"/>
      <c r="D2" s="547"/>
      <c r="E2" s="547"/>
      <c r="F2" s="547"/>
      <c r="G2" s="547"/>
      <c r="H2" s="547"/>
      <c r="I2" s="547"/>
      <c r="J2" s="547"/>
      <c r="K2" s="547"/>
      <c r="L2" s="547"/>
    </row>
    <row r="3" spans="1:18" x14ac:dyDescent="0.2">
      <c r="A3" s="457"/>
      <c r="B3" s="458"/>
      <c r="C3" s="459"/>
      <c r="D3" s="360"/>
      <c r="E3" s="459"/>
      <c r="F3" s="360"/>
      <c r="G3" s="459"/>
      <c r="H3" s="360"/>
      <c r="I3" s="459"/>
      <c r="J3" s="360"/>
      <c r="K3" s="361"/>
      <c r="L3" s="361"/>
    </row>
    <row r="4" spans="1:18" ht="29.25" customHeight="1" x14ac:dyDescent="0.2">
      <c r="A4" s="598" t="s">
        <v>151</v>
      </c>
      <c r="B4" s="601"/>
      <c r="C4" s="609">
        <v>2021</v>
      </c>
      <c r="D4" s="609"/>
      <c r="E4" s="609"/>
      <c r="F4" s="609"/>
      <c r="G4" s="609">
        <v>2022</v>
      </c>
      <c r="H4" s="609"/>
      <c r="I4" s="609"/>
      <c r="J4" s="609"/>
      <c r="K4" s="630" t="s">
        <v>305</v>
      </c>
      <c r="L4" s="631"/>
    </row>
    <row r="5" spans="1:18" ht="38.25" x14ac:dyDescent="0.2">
      <c r="A5" s="600"/>
      <c r="B5" s="601"/>
      <c r="C5" s="460" t="s">
        <v>24</v>
      </c>
      <c r="D5" s="223" t="s">
        <v>253</v>
      </c>
      <c r="E5" s="460" t="s">
        <v>335</v>
      </c>
      <c r="F5" s="223" t="s">
        <v>253</v>
      </c>
      <c r="G5" s="460" t="s">
        <v>341</v>
      </c>
      <c r="H5" s="223" t="s">
        <v>253</v>
      </c>
      <c r="I5" s="460" t="s">
        <v>336</v>
      </c>
      <c r="J5" s="223" t="s">
        <v>253</v>
      </c>
      <c r="K5" s="461" t="s">
        <v>128</v>
      </c>
      <c r="L5" s="462" t="s">
        <v>3</v>
      </c>
    </row>
    <row r="6" spans="1:18" x14ac:dyDescent="0.2">
      <c r="A6" s="600"/>
      <c r="B6" s="601"/>
      <c r="C6" s="463" t="s">
        <v>6</v>
      </c>
      <c r="D6" s="463" t="s">
        <v>7</v>
      </c>
      <c r="E6" s="463" t="s">
        <v>8</v>
      </c>
      <c r="F6" s="463" t="s">
        <v>9</v>
      </c>
      <c r="G6" s="463" t="s">
        <v>10</v>
      </c>
      <c r="H6" s="463" t="s">
        <v>11</v>
      </c>
      <c r="I6" s="463" t="s">
        <v>12</v>
      </c>
      <c r="J6" s="463" t="s">
        <v>13</v>
      </c>
      <c r="K6" s="464" t="s">
        <v>129</v>
      </c>
      <c r="L6" s="465" t="s">
        <v>130</v>
      </c>
    </row>
    <row r="8" spans="1:18" x14ac:dyDescent="0.2">
      <c r="A8" s="48"/>
      <c r="B8" s="49" t="s">
        <v>152</v>
      </c>
      <c r="C8" s="50">
        <v>10984.112418999999</v>
      </c>
      <c r="D8" s="51"/>
      <c r="E8" s="50">
        <v>105487.585766</v>
      </c>
      <c r="F8" s="51"/>
      <c r="G8" s="50">
        <v>10777.886121</v>
      </c>
      <c r="H8" s="50"/>
      <c r="I8" s="50">
        <v>126859.28453600001</v>
      </c>
      <c r="J8" s="466"/>
      <c r="K8" s="341">
        <v>-1.8774962430580675</v>
      </c>
      <c r="L8" s="341">
        <v>20.259918373151713</v>
      </c>
    </row>
    <row r="9" spans="1:18" x14ac:dyDescent="0.2">
      <c r="C9" s="52"/>
      <c r="D9" s="52"/>
      <c r="E9" s="52"/>
      <c r="F9" s="52"/>
      <c r="G9" s="52"/>
      <c r="H9" s="52"/>
      <c r="I9" s="52"/>
      <c r="J9" s="341"/>
      <c r="K9" s="342"/>
      <c r="L9" s="342"/>
    </row>
    <row r="10" spans="1:18" ht="14.25" x14ac:dyDescent="0.2">
      <c r="A10" s="17">
        <v>1</v>
      </c>
      <c r="B10" s="9" t="s">
        <v>234</v>
      </c>
      <c r="C10" s="52">
        <v>9393.7944939999998</v>
      </c>
      <c r="D10" s="341">
        <v>85.521652871568264</v>
      </c>
      <c r="E10" s="52">
        <v>91016.413400999998</v>
      </c>
      <c r="F10" s="341">
        <v>86.281634696711151</v>
      </c>
      <c r="G10" s="52">
        <v>8958.4713699999993</v>
      </c>
      <c r="H10" s="341">
        <v>83.119001902840751</v>
      </c>
      <c r="I10" s="52">
        <v>108240.122582</v>
      </c>
      <c r="J10" s="341">
        <v>85.322980480221545</v>
      </c>
      <c r="K10" s="341">
        <v>-4.6341563494714499</v>
      </c>
      <c r="L10" s="341">
        <v>18.923739727158665</v>
      </c>
    </row>
    <row r="11" spans="1:18" ht="14.25" x14ac:dyDescent="0.2">
      <c r="A11" s="17">
        <v>2</v>
      </c>
      <c r="B11" s="22" t="s">
        <v>235</v>
      </c>
      <c r="C11" s="52">
        <v>5280.8844300000001</v>
      </c>
      <c r="D11" s="341">
        <v>48.077479804970672</v>
      </c>
      <c r="E11" s="52">
        <v>51350.941340999998</v>
      </c>
      <c r="F11" s="341">
        <v>48.679606200212291</v>
      </c>
      <c r="G11" s="52">
        <v>4967.4895649999999</v>
      </c>
      <c r="H11" s="341">
        <v>46.089646051475484</v>
      </c>
      <c r="I11" s="52">
        <v>58274.265893999996</v>
      </c>
      <c r="J11" s="341">
        <v>45.936145791097367</v>
      </c>
      <c r="K11" s="341">
        <v>-5.9345147418800872</v>
      </c>
      <c r="L11" s="341">
        <v>13.482371252018757</v>
      </c>
    </row>
    <row r="12" spans="1:18" ht="14.25" x14ac:dyDescent="0.2">
      <c r="A12" s="17">
        <v>3</v>
      </c>
      <c r="B12" s="22" t="s">
        <v>236</v>
      </c>
      <c r="C12" s="52">
        <v>3177.3683150000002</v>
      </c>
      <c r="D12" s="341">
        <v>28.926946427677493</v>
      </c>
      <c r="E12" s="52">
        <v>29372.464155999998</v>
      </c>
      <c r="F12" s="341">
        <v>27.844474724406027</v>
      </c>
      <c r="G12" s="52">
        <v>2958.9775119999999</v>
      </c>
      <c r="H12" s="341">
        <v>27.454154541813423</v>
      </c>
      <c r="I12" s="52">
        <v>37213.366512000001</v>
      </c>
      <c r="J12" s="341">
        <v>29.334365748720288</v>
      </c>
      <c r="K12" s="341">
        <v>-6.8733234975939581</v>
      </c>
      <c r="L12" s="341">
        <v>26.694738018425053</v>
      </c>
    </row>
    <row r="13" spans="1:18" ht="14.25" x14ac:dyDescent="0.2">
      <c r="A13" s="17">
        <v>4</v>
      </c>
      <c r="B13" s="22" t="s">
        <v>312</v>
      </c>
      <c r="C13" s="52">
        <v>742.64163099999996</v>
      </c>
      <c r="D13" s="341">
        <v>6.7610527156969011</v>
      </c>
      <c r="E13" s="52">
        <v>7129.7458349999997</v>
      </c>
      <c r="F13" s="341">
        <v>6.7588482409823127</v>
      </c>
      <c r="G13" s="52">
        <v>734.06488400000001</v>
      </c>
      <c r="H13" s="341">
        <v>6.8108428290935734</v>
      </c>
      <c r="I13" s="52">
        <v>7926.7592020000002</v>
      </c>
      <c r="J13" s="341">
        <v>6.2484659526442092</v>
      </c>
      <c r="K13" s="341">
        <v>-1.1548971458078623</v>
      </c>
      <c r="L13" s="341">
        <v>11.178706582883406</v>
      </c>
    </row>
    <row r="14" spans="1:18" ht="14.25" x14ac:dyDescent="0.2">
      <c r="A14" s="17">
        <v>5</v>
      </c>
      <c r="B14" s="18" t="s">
        <v>237</v>
      </c>
      <c r="C14" s="52">
        <v>793.510086</v>
      </c>
      <c r="D14" s="341">
        <v>7.2241620964057978</v>
      </c>
      <c r="E14" s="52">
        <v>7135.4667900000004</v>
      </c>
      <c r="F14" s="341">
        <v>6.7642715853108966</v>
      </c>
      <c r="G14" s="52">
        <v>1048.2865549999999</v>
      </c>
      <c r="H14" s="341">
        <v>9.726272324936545</v>
      </c>
      <c r="I14" s="52">
        <v>10396.903888999999</v>
      </c>
      <c r="J14" s="341">
        <v>8.1956192067673026</v>
      </c>
      <c r="K14" s="341">
        <v>32.107527490205072</v>
      </c>
      <c r="L14" s="341">
        <v>45.707410530881312</v>
      </c>
    </row>
    <row r="15" spans="1:18" x14ac:dyDescent="0.2">
      <c r="A15" s="153"/>
      <c r="B15" s="153"/>
      <c r="C15" s="153"/>
      <c r="D15" s="153"/>
      <c r="E15" s="153"/>
      <c r="F15" s="153"/>
      <c r="G15" s="153"/>
      <c r="H15" s="467"/>
      <c r="I15" s="153"/>
      <c r="J15" s="153"/>
      <c r="K15" s="153"/>
      <c r="L15" s="153"/>
    </row>
    <row r="17" spans="1:14" s="347" customFormat="1" ht="12" x14ac:dyDescent="0.25">
      <c r="A17" s="385" t="s">
        <v>313</v>
      </c>
      <c r="B17" s="385"/>
      <c r="C17" s="468"/>
      <c r="D17" s="469"/>
      <c r="E17" s="468"/>
      <c r="F17" s="469"/>
      <c r="G17" s="468"/>
      <c r="H17" s="469"/>
      <c r="I17" s="468"/>
      <c r="J17" s="469"/>
      <c r="K17" s="470"/>
      <c r="L17" s="470"/>
    </row>
    <row r="18" spans="1:14" s="348" customFormat="1" ht="22.5" customHeight="1" x14ac:dyDescent="0.25">
      <c r="A18" s="627" t="s">
        <v>314</v>
      </c>
      <c r="B18" s="627"/>
      <c r="C18" s="627"/>
      <c r="D18" s="627"/>
      <c r="E18" s="627"/>
      <c r="F18" s="627"/>
      <c r="G18" s="627"/>
      <c r="H18" s="627"/>
      <c r="I18" s="627"/>
      <c r="J18" s="627"/>
      <c r="K18" s="627"/>
      <c r="L18" s="627"/>
    </row>
    <row r="19" spans="1:14" s="348" customFormat="1" ht="12" x14ac:dyDescent="0.25">
      <c r="A19" s="627" t="s">
        <v>376</v>
      </c>
      <c r="B19" s="627"/>
      <c r="C19" s="627"/>
      <c r="D19" s="627"/>
      <c r="E19" s="627"/>
      <c r="F19" s="627"/>
      <c r="G19" s="627"/>
      <c r="H19" s="627"/>
      <c r="I19" s="627"/>
      <c r="J19" s="627"/>
      <c r="K19" s="627"/>
      <c r="L19" s="627"/>
    </row>
    <row r="20" spans="1:14" s="348" customFormat="1" ht="12" x14ac:dyDescent="0.25">
      <c r="A20" s="627" t="s">
        <v>315</v>
      </c>
      <c r="B20" s="627"/>
      <c r="C20" s="627"/>
      <c r="D20" s="627"/>
      <c r="E20" s="627"/>
      <c r="F20" s="627"/>
      <c r="G20" s="627"/>
      <c r="H20" s="627"/>
      <c r="I20" s="627"/>
      <c r="J20" s="627"/>
      <c r="K20" s="627"/>
      <c r="L20" s="627"/>
    </row>
    <row r="21" spans="1:14" s="348" customFormat="1" ht="24" customHeight="1" x14ac:dyDescent="0.25">
      <c r="A21" s="628" t="s">
        <v>316</v>
      </c>
      <c r="B21" s="628"/>
      <c r="C21" s="628"/>
      <c r="D21" s="628"/>
      <c r="E21" s="628"/>
      <c r="F21" s="628"/>
      <c r="G21" s="628"/>
      <c r="H21" s="628"/>
      <c r="I21" s="628"/>
      <c r="J21" s="628"/>
      <c r="K21" s="628"/>
      <c r="L21" s="628"/>
    </row>
    <row r="22" spans="1:14" s="348" customFormat="1" ht="12" x14ac:dyDescent="0.25">
      <c r="A22" s="628" t="s">
        <v>317</v>
      </c>
      <c r="B22" s="628"/>
      <c r="C22" s="628"/>
      <c r="D22" s="628"/>
      <c r="E22" s="628"/>
      <c r="F22" s="628"/>
      <c r="G22" s="628"/>
      <c r="H22" s="628"/>
      <c r="I22" s="628"/>
      <c r="J22" s="628"/>
      <c r="K22" s="628"/>
      <c r="L22" s="628"/>
    </row>
    <row r="23" spans="1:14" s="347" customFormat="1" ht="12" x14ac:dyDescent="0.25">
      <c r="A23" s="385" t="s">
        <v>246</v>
      </c>
      <c r="B23" s="385"/>
      <c r="C23" s="468"/>
      <c r="D23" s="469"/>
      <c r="E23" s="468"/>
      <c r="F23" s="469"/>
      <c r="G23" s="468"/>
      <c r="H23" s="469"/>
      <c r="I23" s="468"/>
      <c r="J23" s="469"/>
      <c r="K23" s="470"/>
      <c r="L23" s="470"/>
    </row>
    <row r="24" spans="1:14" s="431" customFormat="1" ht="12" x14ac:dyDescent="0.2">
      <c r="A24" s="378" t="s">
        <v>361</v>
      </c>
      <c r="B24" s="372"/>
      <c r="C24" s="412"/>
      <c r="D24" s="372"/>
      <c r="E24" s="412"/>
      <c r="F24" s="372"/>
      <c r="G24" s="413"/>
      <c r="H24" s="372"/>
      <c r="I24" s="372"/>
      <c r="J24" s="372"/>
      <c r="K24" s="372"/>
      <c r="L24" s="372"/>
      <c r="M24" s="372"/>
      <c r="N24" s="372"/>
    </row>
    <row r="25" spans="1:14" s="372" customFormat="1" ht="24.6" customHeight="1" x14ac:dyDescent="0.2">
      <c r="A25" s="605" t="s">
        <v>333</v>
      </c>
      <c r="B25" s="605"/>
      <c r="C25" s="605"/>
      <c r="D25" s="605"/>
      <c r="E25" s="605"/>
      <c r="F25" s="605"/>
      <c r="G25" s="605"/>
      <c r="H25" s="605"/>
      <c r="I25" s="605"/>
      <c r="J25" s="605"/>
      <c r="K25" s="605"/>
      <c r="L25" s="605"/>
    </row>
    <row r="26" spans="1:14" s="347" customFormat="1" ht="12" x14ac:dyDescent="0.25">
      <c r="A26" s="469" t="s">
        <v>249</v>
      </c>
    </row>
  </sheetData>
  <mergeCells count="12">
    <mergeCell ref="A1:L1"/>
    <mergeCell ref="A4:B6"/>
    <mergeCell ref="G4:J4"/>
    <mergeCell ref="C4:F4"/>
    <mergeCell ref="K4:L4"/>
    <mergeCell ref="A25:L25"/>
    <mergeCell ref="A2:L2"/>
    <mergeCell ref="A18:L18"/>
    <mergeCell ref="A19:L19"/>
    <mergeCell ref="A20:L20"/>
    <mergeCell ref="A21:L21"/>
    <mergeCell ref="A22:L22"/>
  </mergeCells>
  <pageMargins left="0.31496062992125984" right="0.31496062992125984" top="0.3543307086614173" bottom="0.3543307086614173" header="0.31496062992125984" footer="0.31496062992125984"/>
  <pageSetup paperSize="9" scale="97"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1ECC-FFEB-4E4E-A208-4AE69B9C6763}">
  <sheetPr>
    <pageSetUpPr fitToPage="1"/>
  </sheetPr>
  <dimension ref="A1:G82"/>
  <sheetViews>
    <sheetView workbookViewId="0">
      <selection activeCell="D54" sqref="D54"/>
    </sheetView>
  </sheetViews>
  <sheetFormatPr defaultRowHeight="12.75" x14ac:dyDescent="0.2"/>
  <cols>
    <col min="1" max="1" width="5.5703125" style="45" customWidth="1"/>
    <col min="2" max="2" width="32" style="45" customWidth="1"/>
    <col min="3" max="3" width="24.28515625" style="23" customWidth="1"/>
    <col min="4" max="4" width="21.85546875" style="2" customWidth="1"/>
    <col min="5" max="5" width="19.42578125" style="2" customWidth="1"/>
    <col min="6" max="6" width="27.140625" style="24" bestFit="1" customWidth="1"/>
    <col min="7" max="16384" width="9.140625" style="2"/>
  </cols>
  <sheetData>
    <row r="1" spans="1:7" s="9" customFormat="1" ht="14.25" x14ac:dyDescent="0.2">
      <c r="A1" s="608" t="s">
        <v>373</v>
      </c>
      <c r="B1" s="608"/>
      <c r="C1" s="608"/>
      <c r="D1" s="608"/>
      <c r="E1" s="608"/>
      <c r="F1" s="608"/>
    </row>
    <row r="2" spans="1:7" s="9" customFormat="1" x14ac:dyDescent="0.2">
      <c r="A2" s="608" t="s">
        <v>251</v>
      </c>
      <c r="B2" s="608"/>
      <c r="C2" s="608"/>
      <c r="D2" s="608"/>
      <c r="E2" s="608"/>
      <c r="F2" s="608"/>
    </row>
    <row r="3" spans="1:7" x14ac:dyDescent="0.2">
      <c r="A3" s="360"/>
      <c r="B3" s="360"/>
      <c r="C3" s="471"/>
      <c r="D3" s="360"/>
      <c r="E3" s="360"/>
      <c r="F3" s="472"/>
    </row>
    <row r="4" spans="1:7" s="9" customFormat="1" ht="14.25" customHeight="1" x14ac:dyDescent="0.2">
      <c r="A4" s="600" t="s">
        <v>127</v>
      </c>
      <c r="B4" s="601"/>
      <c r="C4" s="362" t="s">
        <v>369</v>
      </c>
      <c r="D4" s="362" t="s">
        <v>370</v>
      </c>
      <c r="E4" s="362" t="s">
        <v>371</v>
      </c>
      <c r="F4" s="473" t="s">
        <v>372</v>
      </c>
    </row>
    <row r="5" spans="1:7" x14ac:dyDescent="0.2">
      <c r="A5" s="600"/>
      <c r="B5" s="601"/>
      <c r="C5" s="365" t="s">
        <v>6</v>
      </c>
      <c r="D5" s="365" t="s">
        <v>7</v>
      </c>
      <c r="E5" s="365" t="s">
        <v>8</v>
      </c>
      <c r="F5" s="474" t="s">
        <v>9</v>
      </c>
    </row>
    <row r="6" spans="1:7" x14ac:dyDescent="0.2">
      <c r="A6" s="25"/>
      <c r="B6" s="26"/>
      <c r="C6" s="157"/>
      <c r="D6" s="157"/>
      <c r="E6" s="157"/>
      <c r="F6" s="158"/>
    </row>
    <row r="7" spans="1:7" s="9" customFormat="1" x14ac:dyDescent="0.2">
      <c r="A7" s="9" t="s">
        <v>230</v>
      </c>
      <c r="B7" s="27" t="s">
        <v>231</v>
      </c>
      <c r="C7" s="28">
        <v>17878066067</v>
      </c>
      <c r="D7" s="28">
        <v>10777886121</v>
      </c>
      <c r="E7" s="28">
        <v>7100179946</v>
      </c>
      <c r="F7" s="475">
        <f>E7-D7</f>
        <v>-3677706175</v>
      </c>
    </row>
    <row r="8" spans="1:7" s="9" customFormat="1" x14ac:dyDescent="0.2">
      <c r="B8" s="14"/>
      <c r="C8" s="29"/>
      <c r="D8" s="476"/>
      <c r="E8" s="29"/>
      <c r="F8" s="477"/>
    </row>
    <row r="9" spans="1:7" s="9" customFormat="1" x14ac:dyDescent="0.2">
      <c r="A9" s="13">
        <v>1</v>
      </c>
      <c r="B9" s="15" t="s">
        <v>133</v>
      </c>
      <c r="C9" s="29">
        <v>3475849311</v>
      </c>
      <c r="D9" s="30">
        <v>2599574358</v>
      </c>
      <c r="E9" s="30">
        <v>876274953</v>
      </c>
      <c r="F9" s="477">
        <f t="shared" ref="F9:F29" si="0">E9-D9</f>
        <v>-1723299405</v>
      </c>
      <c r="G9" s="31"/>
    </row>
    <row r="10" spans="1:7" s="9" customFormat="1" x14ac:dyDescent="0.2">
      <c r="A10" s="13">
        <v>2</v>
      </c>
      <c r="B10" s="15" t="s">
        <v>374</v>
      </c>
      <c r="C10" s="29">
        <v>1870758759</v>
      </c>
      <c r="D10" s="32">
        <v>735399053</v>
      </c>
      <c r="E10" s="32">
        <v>1135359706</v>
      </c>
      <c r="F10" s="477">
        <f t="shared" si="0"/>
        <v>399960653</v>
      </c>
      <c r="G10" s="31"/>
    </row>
    <row r="11" spans="1:7" s="9" customFormat="1" x14ac:dyDescent="0.2">
      <c r="A11" s="13">
        <v>3</v>
      </c>
      <c r="B11" s="15" t="s">
        <v>232</v>
      </c>
      <c r="C11" s="29">
        <v>1865799751</v>
      </c>
      <c r="D11" s="30">
        <v>927501886</v>
      </c>
      <c r="E11" s="30">
        <v>938297865</v>
      </c>
      <c r="F11" s="477">
        <f t="shared" si="0"/>
        <v>10795979</v>
      </c>
      <c r="G11" s="31"/>
    </row>
    <row r="12" spans="1:7" s="9" customFormat="1" x14ac:dyDescent="0.2">
      <c r="A12" s="13">
        <v>4</v>
      </c>
      <c r="B12" s="16" t="s">
        <v>132</v>
      </c>
      <c r="C12" s="29">
        <v>1358144271</v>
      </c>
      <c r="D12" s="32">
        <v>198791820</v>
      </c>
      <c r="E12" s="32">
        <v>1159352451</v>
      </c>
      <c r="F12" s="477">
        <f t="shared" si="0"/>
        <v>960560631</v>
      </c>
      <c r="G12" s="31"/>
    </row>
    <row r="13" spans="1:7" s="9" customFormat="1" x14ac:dyDescent="0.2">
      <c r="A13" s="13">
        <v>5</v>
      </c>
      <c r="B13" s="16" t="s">
        <v>147</v>
      </c>
      <c r="C13" s="29">
        <v>1186703207</v>
      </c>
      <c r="D13" s="32">
        <v>1138218388</v>
      </c>
      <c r="E13" s="32">
        <v>48484819</v>
      </c>
      <c r="F13" s="477">
        <f t="shared" si="0"/>
        <v>-1089733569</v>
      </c>
      <c r="G13" s="31"/>
    </row>
    <row r="14" spans="1:7" s="9" customFormat="1" x14ac:dyDescent="0.2">
      <c r="A14" s="13">
        <v>6</v>
      </c>
      <c r="B14" s="16" t="s">
        <v>136</v>
      </c>
      <c r="C14" s="29">
        <v>986526450</v>
      </c>
      <c r="D14" s="32">
        <v>691738285</v>
      </c>
      <c r="E14" s="32">
        <v>294788165</v>
      </c>
      <c r="F14" s="477">
        <f t="shared" si="0"/>
        <v>-396950120</v>
      </c>
      <c r="G14" s="31"/>
    </row>
    <row r="15" spans="1:7" s="9" customFormat="1" x14ac:dyDescent="0.2">
      <c r="A15" s="13">
        <v>7</v>
      </c>
      <c r="B15" s="15" t="s">
        <v>134</v>
      </c>
      <c r="C15" s="29">
        <v>857770952</v>
      </c>
      <c r="D15" s="32">
        <v>488516492</v>
      </c>
      <c r="E15" s="32">
        <v>369254460</v>
      </c>
      <c r="F15" s="477">
        <f t="shared" si="0"/>
        <v>-119262032</v>
      </c>
      <c r="G15" s="31"/>
    </row>
    <row r="16" spans="1:7" s="9" customFormat="1" x14ac:dyDescent="0.2">
      <c r="A16" s="13">
        <v>8</v>
      </c>
      <c r="B16" s="16" t="s">
        <v>135</v>
      </c>
      <c r="C16" s="29">
        <v>853459317</v>
      </c>
      <c r="D16" s="32">
        <v>546930563</v>
      </c>
      <c r="E16" s="32">
        <v>306528754</v>
      </c>
      <c r="F16" s="477">
        <f t="shared" si="0"/>
        <v>-240401809</v>
      </c>
      <c r="G16" s="31"/>
    </row>
    <row r="17" spans="1:7" s="9" customFormat="1" x14ac:dyDescent="0.2">
      <c r="A17" s="13">
        <v>9</v>
      </c>
      <c r="B17" s="16" t="s">
        <v>233</v>
      </c>
      <c r="C17" s="29">
        <v>740231265</v>
      </c>
      <c r="D17" s="30">
        <v>502678813</v>
      </c>
      <c r="E17" s="30">
        <v>237552452</v>
      </c>
      <c r="F17" s="477">
        <f t="shared" si="0"/>
        <v>-265126361</v>
      </c>
      <c r="G17" s="31"/>
    </row>
    <row r="18" spans="1:7" s="9" customFormat="1" x14ac:dyDescent="0.2">
      <c r="A18" s="13">
        <v>10</v>
      </c>
      <c r="B18" s="15" t="s">
        <v>139</v>
      </c>
      <c r="C18" s="29">
        <v>738310129</v>
      </c>
      <c r="D18" s="32">
        <v>464758354</v>
      </c>
      <c r="E18" s="32">
        <v>273551775</v>
      </c>
      <c r="F18" s="477">
        <f t="shared" si="0"/>
        <v>-191206579</v>
      </c>
      <c r="G18" s="31"/>
    </row>
    <row r="19" spans="1:7" s="9" customFormat="1" x14ac:dyDescent="0.2">
      <c r="A19" s="13">
        <v>11</v>
      </c>
      <c r="B19" s="16" t="s">
        <v>138</v>
      </c>
      <c r="C19" s="29">
        <v>430601719</v>
      </c>
      <c r="D19" s="32">
        <v>155970966</v>
      </c>
      <c r="E19" s="32">
        <v>274630753</v>
      </c>
      <c r="F19" s="477">
        <f t="shared" si="0"/>
        <v>118659787</v>
      </c>
      <c r="G19" s="31"/>
    </row>
    <row r="20" spans="1:7" s="9" customFormat="1" x14ac:dyDescent="0.2">
      <c r="A20" s="13">
        <v>12</v>
      </c>
      <c r="B20" s="16" t="s">
        <v>141</v>
      </c>
      <c r="C20" s="29">
        <v>429413291</v>
      </c>
      <c r="D20" s="32">
        <v>310817030</v>
      </c>
      <c r="E20" s="32">
        <v>118596261</v>
      </c>
      <c r="F20" s="477">
        <f t="shared" si="0"/>
        <v>-192220769</v>
      </c>
      <c r="G20" s="31"/>
    </row>
    <row r="21" spans="1:7" s="9" customFormat="1" x14ac:dyDescent="0.2">
      <c r="A21" s="13">
        <v>13</v>
      </c>
      <c r="B21" s="16" t="s">
        <v>137</v>
      </c>
      <c r="C21" s="29">
        <v>329929533</v>
      </c>
      <c r="D21" s="32">
        <v>49044724</v>
      </c>
      <c r="E21" s="32">
        <v>280884809</v>
      </c>
      <c r="F21" s="477">
        <f t="shared" si="0"/>
        <v>231840085</v>
      </c>
      <c r="G21" s="31"/>
    </row>
    <row r="22" spans="1:7" s="9" customFormat="1" x14ac:dyDescent="0.2">
      <c r="A22" s="13">
        <v>14</v>
      </c>
      <c r="B22" s="16" t="s">
        <v>227</v>
      </c>
      <c r="C22" s="29">
        <v>290078124</v>
      </c>
      <c r="D22" s="32">
        <v>270339225</v>
      </c>
      <c r="E22" s="32">
        <v>19738899</v>
      </c>
      <c r="F22" s="477">
        <f t="shared" si="0"/>
        <v>-250600326</v>
      </c>
      <c r="G22" s="31"/>
    </row>
    <row r="23" spans="1:7" s="9" customFormat="1" x14ac:dyDescent="0.2">
      <c r="A23" s="13">
        <v>15</v>
      </c>
      <c r="B23" s="16" t="s">
        <v>145</v>
      </c>
      <c r="C23" s="29">
        <v>236938638</v>
      </c>
      <c r="D23" s="32">
        <v>170306619</v>
      </c>
      <c r="E23" s="32">
        <v>66632019</v>
      </c>
      <c r="F23" s="477">
        <f t="shared" si="0"/>
        <v>-103674600</v>
      </c>
      <c r="G23" s="31"/>
    </row>
    <row r="24" spans="1:7" s="9" customFormat="1" x14ac:dyDescent="0.2">
      <c r="A24" s="13">
        <v>16</v>
      </c>
      <c r="B24" s="16" t="s">
        <v>143</v>
      </c>
      <c r="C24" s="29">
        <v>234206725</v>
      </c>
      <c r="D24" s="32">
        <v>158588467</v>
      </c>
      <c r="E24" s="32">
        <v>75618258</v>
      </c>
      <c r="F24" s="477">
        <f t="shared" si="0"/>
        <v>-82970209</v>
      </c>
      <c r="G24" s="31"/>
    </row>
    <row r="25" spans="1:7" s="9" customFormat="1" x14ac:dyDescent="0.2">
      <c r="A25" s="13">
        <v>17</v>
      </c>
      <c r="B25" s="16" t="s">
        <v>144</v>
      </c>
      <c r="C25" s="29">
        <v>229466253</v>
      </c>
      <c r="D25" s="32">
        <v>158750039</v>
      </c>
      <c r="E25" s="32">
        <v>70716214</v>
      </c>
      <c r="F25" s="477">
        <f t="shared" si="0"/>
        <v>-88033825</v>
      </c>
      <c r="G25" s="31"/>
    </row>
    <row r="26" spans="1:7" s="9" customFormat="1" x14ac:dyDescent="0.2">
      <c r="A26" s="13">
        <v>18</v>
      </c>
      <c r="B26" s="16" t="s">
        <v>149</v>
      </c>
      <c r="C26" s="29">
        <v>165448949</v>
      </c>
      <c r="D26" s="32">
        <v>133489736</v>
      </c>
      <c r="E26" s="32">
        <v>31959213</v>
      </c>
      <c r="F26" s="477">
        <f t="shared" si="0"/>
        <v>-101530523</v>
      </c>
      <c r="G26" s="31"/>
    </row>
    <row r="27" spans="1:7" s="9" customFormat="1" x14ac:dyDescent="0.2">
      <c r="A27" s="13">
        <v>19</v>
      </c>
      <c r="B27" s="16" t="s">
        <v>228</v>
      </c>
      <c r="C27" s="29">
        <v>156237813</v>
      </c>
      <c r="D27" s="32">
        <v>150307062</v>
      </c>
      <c r="E27" s="32">
        <v>5930751</v>
      </c>
      <c r="F27" s="477">
        <f t="shared" si="0"/>
        <v>-144376311</v>
      </c>
      <c r="G27" s="31"/>
    </row>
    <row r="28" spans="1:7" s="9" customFormat="1" x14ac:dyDescent="0.2">
      <c r="A28" s="13">
        <v>20</v>
      </c>
      <c r="B28" s="16" t="s">
        <v>146</v>
      </c>
      <c r="C28" s="29">
        <v>128901353</v>
      </c>
      <c r="D28" s="32">
        <v>79874309</v>
      </c>
      <c r="E28" s="32">
        <v>49027044</v>
      </c>
      <c r="F28" s="477">
        <f t="shared" si="0"/>
        <v>-30847265</v>
      </c>
      <c r="G28" s="31"/>
    </row>
    <row r="29" spans="1:7" s="9" customFormat="1" x14ac:dyDescent="0.2">
      <c r="A29" s="13">
        <v>21</v>
      </c>
      <c r="B29" s="16" t="s">
        <v>70</v>
      </c>
      <c r="C29" s="29">
        <v>1313290257</v>
      </c>
      <c r="D29" s="32">
        <v>846289932</v>
      </c>
      <c r="E29" s="32">
        <v>467000325</v>
      </c>
      <c r="F29" s="477">
        <f t="shared" si="0"/>
        <v>-379289607</v>
      </c>
      <c r="G29" s="31"/>
    </row>
    <row r="30" spans="1:7" s="9" customFormat="1" x14ac:dyDescent="0.2">
      <c r="A30" s="33"/>
      <c r="B30" s="34"/>
      <c r="C30" s="35"/>
      <c r="D30" s="36"/>
      <c r="E30" s="36"/>
      <c r="F30" s="37"/>
    </row>
    <row r="31" spans="1:7" s="372" customFormat="1" ht="12" x14ac:dyDescent="0.2">
      <c r="C31" s="478"/>
      <c r="D31" s="478"/>
      <c r="E31" s="478"/>
      <c r="F31" s="479"/>
    </row>
    <row r="32" spans="1:7" s="372" customFormat="1" ht="12" x14ac:dyDescent="0.2">
      <c r="A32" s="378" t="s">
        <v>150</v>
      </c>
      <c r="C32" s="478"/>
      <c r="D32" s="478"/>
      <c r="E32" s="478"/>
      <c r="F32" s="479"/>
    </row>
    <row r="33" spans="1:6" s="372" customFormat="1" ht="12" x14ac:dyDescent="0.2">
      <c r="A33" s="385" t="s">
        <v>246</v>
      </c>
      <c r="B33" s="387"/>
      <c r="C33" s="478"/>
      <c r="D33" s="480"/>
      <c r="E33" s="480"/>
      <c r="F33" s="479"/>
    </row>
    <row r="34" spans="1:6" s="372" customFormat="1" ht="12" x14ac:dyDescent="0.2">
      <c r="A34" s="378" t="s">
        <v>249</v>
      </c>
      <c r="B34" s="387"/>
      <c r="C34" s="481"/>
      <c r="F34" s="479"/>
    </row>
    <row r="35" spans="1:6" s="9" customFormat="1" x14ac:dyDescent="0.2">
      <c r="A35" s="42"/>
      <c r="B35" s="18"/>
      <c r="C35" s="41"/>
      <c r="F35" s="39"/>
    </row>
    <row r="36" spans="1:6" s="9" customFormat="1" x14ac:dyDescent="0.2">
      <c r="A36" s="40"/>
      <c r="B36" s="40"/>
      <c r="C36" s="41"/>
      <c r="F36" s="39"/>
    </row>
    <row r="37" spans="1:6" s="9" customFormat="1" x14ac:dyDescent="0.2">
      <c r="A37" s="40"/>
      <c r="B37" s="40"/>
      <c r="C37" s="41"/>
      <c r="F37" s="39"/>
    </row>
    <row r="38" spans="1:6" s="9" customFormat="1" x14ac:dyDescent="0.2">
      <c r="A38" s="42"/>
      <c r="B38" s="18"/>
      <c r="C38" s="38"/>
      <c r="D38" s="43"/>
      <c r="E38" s="43"/>
      <c r="F38" s="39"/>
    </row>
    <row r="39" spans="1:6" s="9" customFormat="1" x14ac:dyDescent="0.2">
      <c r="A39" s="42"/>
      <c r="B39" s="18"/>
      <c r="C39" s="41"/>
      <c r="F39" s="39"/>
    </row>
    <row r="40" spans="1:6" s="9" customFormat="1" x14ac:dyDescent="0.2">
      <c r="A40" s="40"/>
      <c r="B40" s="40"/>
      <c r="C40" s="41"/>
      <c r="F40" s="39"/>
    </row>
    <row r="41" spans="1:6" s="9" customFormat="1" x14ac:dyDescent="0.2">
      <c r="A41" s="40"/>
      <c r="B41" s="40"/>
      <c r="C41" s="41"/>
      <c r="F41" s="39"/>
    </row>
    <row r="42" spans="1:6" s="9" customFormat="1" x14ac:dyDescent="0.2">
      <c r="A42" s="40"/>
      <c r="B42" s="40"/>
      <c r="C42" s="41"/>
      <c r="F42" s="39"/>
    </row>
    <row r="43" spans="1:6" s="9" customFormat="1" x14ac:dyDescent="0.2">
      <c r="A43" s="40"/>
      <c r="B43" s="40"/>
      <c r="C43" s="41"/>
      <c r="F43" s="39"/>
    </row>
    <row r="44" spans="1:6" s="9" customFormat="1" x14ac:dyDescent="0.2">
      <c r="A44" s="40"/>
      <c r="B44" s="40"/>
      <c r="C44" s="41"/>
      <c r="F44" s="39"/>
    </row>
    <row r="45" spans="1:6" s="9" customFormat="1" x14ac:dyDescent="0.2">
      <c r="A45" s="40"/>
      <c r="B45" s="40"/>
      <c r="C45" s="41"/>
      <c r="F45" s="39"/>
    </row>
    <row r="46" spans="1:6" s="9" customFormat="1" x14ac:dyDescent="0.2">
      <c r="A46" s="40"/>
      <c r="B46" s="40"/>
      <c r="C46" s="41"/>
      <c r="F46" s="39"/>
    </row>
    <row r="47" spans="1:6" s="9" customFormat="1" x14ac:dyDescent="0.2">
      <c r="A47" s="40"/>
      <c r="B47" s="40"/>
      <c r="C47" s="41"/>
      <c r="F47" s="39"/>
    </row>
    <row r="48" spans="1:6" s="9" customFormat="1" x14ac:dyDescent="0.2">
      <c r="A48" s="40"/>
      <c r="B48" s="40"/>
      <c r="C48" s="41"/>
      <c r="F48" s="39"/>
    </row>
    <row r="49" spans="1:6" s="9" customFormat="1" x14ac:dyDescent="0.2">
      <c r="A49" s="40"/>
      <c r="B49" s="40"/>
      <c r="C49" s="41"/>
      <c r="F49" s="39"/>
    </row>
    <row r="50" spans="1:6" s="9" customFormat="1" x14ac:dyDescent="0.2">
      <c r="A50" s="40"/>
      <c r="B50" s="40"/>
      <c r="C50" s="41"/>
      <c r="F50" s="39"/>
    </row>
    <row r="51" spans="1:6" s="9" customFormat="1" x14ac:dyDescent="0.2">
      <c r="A51" s="40"/>
      <c r="B51" s="40"/>
      <c r="C51" s="41"/>
      <c r="F51" s="39"/>
    </row>
    <row r="52" spans="1:6" s="9" customFormat="1" x14ac:dyDescent="0.2">
      <c r="A52" s="40"/>
      <c r="B52" s="40"/>
      <c r="C52" s="41"/>
      <c r="F52" s="39"/>
    </row>
    <row r="53" spans="1:6" s="9" customFormat="1" x14ac:dyDescent="0.2">
      <c r="A53" s="40"/>
      <c r="B53" s="40"/>
      <c r="C53" s="41"/>
      <c r="F53" s="39"/>
    </row>
    <row r="54" spans="1:6" s="9" customFormat="1" x14ac:dyDescent="0.2">
      <c r="A54" s="40"/>
      <c r="B54" s="40"/>
      <c r="C54" s="41"/>
      <c r="F54" s="39"/>
    </row>
    <row r="55" spans="1:6" s="9" customFormat="1" x14ac:dyDescent="0.2">
      <c r="A55" s="40"/>
      <c r="B55" s="40"/>
      <c r="C55" s="41"/>
      <c r="F55" s="39"/>
    </row>
    <row r="56" spans="1:6" s="9" customFormat="1" x14ac:dyDescent="0.2">
      <c r="A56" s="40"/>
      <c r="B56" s="40"/>
      <c r="C56" s="41"/>
      <c r="F56" s="39"/>
    </row>
    <row r="57" spans="1:6" s="9" customFormat="1" x14ac:dyDescent="0.2">
      <c r="A57" s="40"/>
      <c r="B57" s="40"/>
      <c r="C57" s="44"/>
      <c r="F57" s="39"/>
    </row>
    <row r="58" spans="1:6" s="9" customFormat="1" x14ac:dyDescent="0.2">
      <c r="A58" s="40"/>
      <c r="B58" s="40"/>
      <c r="C58" s="44"/>
      <c r="F58" s="39"/>
    </row>
    <row r="59" spans="1:6" s="9" customFormat="1" x14ac:dyDescent="0.2">
      <c r="A59" s="40"/>
      <c r="B59" s="40"/>
      <c r="C59" s="44"/>
      <c r="F59" s="39"/>
    </row>
    <row r="60" spans="1:6" s="9" customFormat="1" x14ac:dyDescent="0.2">
      <c r="A60" s="40"/>
      <c r="B60" s="40"/>
      <c r="C60" s="44"/>
      <c r="F60" s="39"/>
    </row>
    <row r="61" spans="1:6" s="9" customFormat="1" x14ac:dyDescent="0.2">
      <c r="A61" s="40"/>
      <c r="B61" s="40"/>
      <c r="C61" s="44"/>
      <c r="F61" s="39"/>
    </row>
    <row r="62" spans="1:6" s="9" customFormat="1" x14ac:dyDescent="0.2">
      <c r="A62" s="40"/>
      <c r="B62" s="40"/>
      <c r="C62" s="44"/>
      <c r="F62" s="39"/>
    </row>
    <row r="63" spans="1:6" s="9" customFormat="1" x14ac:dyDescent="0.2">
      <c r="A63" s="40"/>
      <c r="B63" s="40"/>
      <c r="C63" s="44"/>
      <c r="F63" s="39"/>
    </row>
    <row r="64" spans="1:6" s="9" customFormat="1" x14ac:dyDescent="0.2">
      <c r="A64" s="40"/>
      <c r="B64" s="40"/>
      <c r="C64" s="44"/>
      <c r="F64" s="39"/>
    </row>
    <row r="65" spans="1:6" s="9" customFormat="1" x14ac:dyDescent="0.2">
      <c r="A65" s="40"/>
      <c r="B65" s="40"/>
      <c r="C65" s="44"/>
      <c r="F65" s="39"/>
    </row>
    <row r="66" spans="1:6" s="9" customFormat="1" x14ac:dyDescent="0.2">
      <c r="A66" s="40"/>
      <c r="B66" s="40"/>
      <c r="C66" s="44"/>
      <c r="F66" s="39"/>
    </row>
    <row r="67" spans="1:6" s="9" customFormat="1" x14ac:dyDescent="0.2">
      <c r="A67" s="40"/>
      <c r="B67" s="40"/>
      <c r="C67" s="44"/>
      <c r="F67" s="39"/>
    </row>
    <row r="68" spans="1:6" s="9" customFormat="1" x14ac:dyDescent="0.2">
      <c r="A68" s="40"/>
      <c r="B68" s="40"/>
      <c r="C68" s="44"/>
      <c r="F68" s="39"/>
    </row>
    <row r="69" spans="1:6" s="9" customFormat="1" x14ac:dyDescent="0.2">
      <c r="A69" s="40"/>
      <c r="B69" s="40"/>
      <c r="C69" s="44"/>
      <c r="F69" s="39"/>
    </row>
    <row r="70" spans="1:6" s="9" customFormat="1" x14ac:dyDescent="0.2">
      <c r="A70" s="40"/>
      <c r="B70" s="40"/>
      <c r="C70" s="44"/>
      <c r="F70" s="39"/>
    </row>
    <row r="71" spans="1:6" s="9" customFormat="1" x14ac:dyDescent="0.2">
      <c r="A71" s="40"/>
      <c r="B71" s="40"/>
      <c r="C71" s="44"/>
      <c r="F71" s="39"/>
    </row>
    <row r="72" spans="1:6" s="9" customFormat="1" x14ac:dyDescent="0.2">
      <c r="A72" s="40"/>
      <c r="B72" s="40"/>
      <c r="C72" s="44"/>
      <c r="F72" s="39"/>
    </row>
    <row r="73" spans="1:6" s="9" customFormat="1" x14ac:dyDescent="0.2">
      <c r="A73" s="40"/>
      <c r="B73" s="40"/>
      <c r="C73" s="44"/>
      <c r="F73" s="39"/>
    </row>
    <row r="74" spans="1:6" s="9" customFormat="1" x14ac:dyDescent="0.2">
      <c r="A74" s="40"/>
      <c r="B74" s="40"/>
      <c r="C74" s="44"/>
      <c r="F74" s="39"/>
    </row>
    <row r="75" spans="1:6" s="9" customFormat="1" x14ac:dyDescent="0.2">
      <c r="A75" s="40"/>
      <c r="B75" s="40"/>
      <c r="C75" s="44"/>
      <c r="F75" s="39"/>
    </row>
    <row r="76" spans="1:6" s="9" customFormat="1" x14ac:dyDescent="0.2">
      <c r="A76" s="40"/>
      <c r="B76" s="40"/>
      <c r="C76" s="44"/>
      <c r="F76" s="39"/>
    </row>
    <row r="77" spans="1:6" s="9" customFormat="1" x14ac:dyDescent="0.2">
      <c r="A77" s="40"/>
      <c r="B77" s="40"/>
      <c r="C77" s="44"/>
      <c r="F77" s="39"/>
    </row>
    <row r="78" spans="1:6" s="9" customFormat="1" x14ac:dyDescent="0.2">
      <c r="A78" s="40"/>
      <c r="B78" s="40"/>
      <c r="C78" s="44"/>
      <c r="F78" s="39"/>
    </row>
    <row r="79" spans="1:6" s="9" customFormat="1" x14ac:dyDescent="0.2">
      <c r="A79" s="40"/>
      <c r="B79" s="40"/>
      <c r="C79" s="44"/>
      <c r="F79" s="39"/>
    </row>
    <row r="80" spans="1:6" s="9" customFormat="1" x14ac:dyDescent="0.2">
      <c r="A80" s="40"/>
      <c r="B80" s="40"/>
      <c r="C80" s="44"/>
      <c r="F80" s="39"/>
    </row>
    <row r="81" spans="1:6" s="9" customFormat="1" x14ac:dyDescent="0.2">
      <c r="A81" s="40"/>
      <c r="B81" s="40"/>
      <c r="C81" s="44"/>
      <c r="F81" s="39"/>
    </row>
    <row r="82" spans="1:6" s="9" customFormat="1" x14ac:dyDescent="0.2">
      <c r="A82" s="40"/>
      <c r="B82" s="40"/>
      <c r="C82" s="44"/>
      <c r="F82" s="39"/>
    </row>
  </sheetData>
  <mergeCells count="3">
    <mergeCell ref="A4:B5"/>
    <mergeCell ref="A1:F1"/>
    <mergeCell ref="A2:F2"/>
  </mergeCells>
  <printOptions horizontalCentered="1"/>
  <pageMargins left="0.31496062992125984" right="0.31496062992125984" top="0.3543307086614173" bottom="0.3543307086614173"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7136-7D67-431D-811D-9B83C29A4F3B}">
  <sheetPr>
    <pageSetUpPr fitToPage="1"/>
  </sheetPr>
  <dimension ref="A1:L32"/>
  <sheetViews>
    <sheetView zoomScaleNormal="100" workbookViewId="0">
      <selection activeCell="C7" sqref="C7"/>
    </sheetView>
  </sheetViews>
  <sheetFormatPr defaultRowHeight="12.75" x14ac:dyDescent="0.2"/>
  <cols>
    <col min="1" max="1" width="8.140625" style="53" customWidth="1"/>
    <col min="2" max="2" width="31.5703125" style="53" customWidth="1"/>
    <col min="3" max="5" width="24.85546875" style="53" customWidth="1"/>
    <col min="6" max="6" width="27.140625" style="53" bestFit="1" customWidth="1"/>
    <col min="7" max="16384" width="9.140625" style="53"/>
  </cols>
  <sheetData>
    <row r="1" spans="1:12" s="9" customFormat="1" ht="14.25" x14ac:dyDescent="0.2">
      <c r="A1" s="608" t="s">
        <v>375</v>
      </c>
      <c r="B1" s="608"/>
      <c r="C1" s="608"/>
      <c r="D1" s="608"/>
      <c r="E1" s="608"/>
      <c r="F1" s="608"/>
    </row>
    <row r="2" spans="1:12" s="9" customFormat="1" x14ac:dyDescent="0.2">
      <c r="A2" s="608" t="s">
        <v>251</v>
      </c>
      <c r="B2" s="608"/>
      <c r="C2" s="608"/>
      <c r="D2" s="608"/>
      <c r="E2" s="608"/>
      <c r="F2" s="608"/>
    </row>
    <row r="4" spans="1:12" s="11" customFormat="1" ht="14.25" x14ac:dyDescent="0.2">
      <c r="A4" s="632" t="s">
        <v>151</v>
      </c>
      <c r="B4" s="633"/>
      <c r="C4" s="362" t="s">
        <v>369</v>
      </c>
      <c r="D4" s="362" t="s">
        <v>370</v>
      </c>
      <c r="E4" s="362" t="s">
        <v>371</v>
      </c>
      <c r="F4" s="473" t="s">
        <v>372</v>
      </c>
    </row>
    <row r="5" spans="1:12" s="11" customFormat="1" x14ac:dyDescent="0.2">
      <c r="A5" s="634"/>
      <c r="B5" s="635"/>
      <c r="C5" s="483" t="s">
        <v>6</v>
      </c>
      <c r="D5" s="483" t="s">
        <v>7</v>
      </c>
      <c r="E5" s="483" t="s">
        <v>8</v>
      </c>
      <c r="F5" s="484" t="s">
        <v>9</v>
      </c>
    </row>
    <row r="6" spans="1:12" x14ac:dyDescent="0.2">
      <c r="A6" s="145"/>
      <c r="B6" s="146"/>
      <c r="C6" s="147"/>
      <c r="D6" s="148"/>
      <c r="E6" s="148"/>
      <c r="F6" s="149"/>
    </row>
    <row r="7" spans="1:12" x14ac:dyDescent="0.2">
      <c r="B7" s="482" t="s">
        <v>231</v>
      </c>
      <c r="C7" s="152">
        <v>17878.066067</v>
      </c>
      <c r="D7" s="152">
        <v>10777.886121</v>
      </c>
      <c r="E7" s="152">
        <v>7100.1799460000002</v>
      </c>
      <c r="F7" s="485">
        <v>-3677.7061749999993</v>
      </c>
    </row>
    <row r="8" spans="1:12" x14ac:dyDescent="0.2">
      <c r="B8" s="150"/>
      <c r="C8" s="151"/>
      <c r="D8" s="152"/>
      <c r="E8" s="152"/>
      <c r="F8" s="486"/>
    </row>
    <row r="9" spans="1:12" ht="14.25" x14ac:dyDescent="0.2">
      <c r="A9" s="13">
        <v>1</v>
      </c>
      <c r="B9" s="14" t="s">
        <v>234</v>
      </c>
      <c r="C9" s="151">
        <v>14945.641167999998</v>
      </c>
      <c r="D9" s="152">
        <v>8958.4713699999993</v>
      </c>
      <c r="E9" s="152">
        <v>5987.1697979999999</v>
      </c>
      <c r="F9" s="486">
        <v>-2971.3015719999994</v>
      </c>
    </row>
    <row r="10" spans="1:12" ht="14.25" x14ac:dyDescent="0.2">
      <c r="A10" s="13">
        <v>2</v>
      </c>
      <c r="B10" s="15" t="s">
        <v>235</v>
      </c>
      <c r="C10" s="151">
        <v>8544.9952469999989</v>
      </c>
      <c r="D10" s="152">
        <v>4967.4895649999999</v>
      </c>
      <c r="E10" s="152">
        <v>3577.505682</v>
      </c>
      <c r="F10" s="486">
        <v>-1389.9838829999999</v>
      </c>
    </row>
    <row r="11" spans="1:12" ht="14.25" x14ac:dyDescent="0.2">
      <c r="A11" s="13">
        <v>3</v>
      </c>
      <c r="B11" s="15" t="s">
        <v>236</v>
      </c>
      <c r="C11" s="151">
        <v>4018.196015</v>
      </c>
      <c r="D11" s="152">
        <v>2958.9775119999999</v>
      </c>
      <c r="E11" s="152">
        <v>1059.2185030000001</v>
      </c>
      <c r="F11" s="486">
        <v>-1899.7590089999999</v>
      </c>
    </row>
    <row r="12" spans="1:12" ht="14.25" x14ac:dyDescent="0.2">
      <c r="A12" s="13">
        <v>4</v>
      </c>
      <c r="B12" s="15" t="s">
        <v>312</v>
      </c>
      <c r="C12" s="151">
        <v>1588.347485</v>
      </c>
      <c r="D12" s="152">
        <v>734.06488400000001</v>
      </c>
      <c r="E12" s="152">
        <v>854.282601</v>
      </c>
      <c r="F12" s="486">
        <v>120.21771699999999</v>
      </c>
    </row>
    <row r="13" spans="1:12" ht="14.25" x14ac:dyDescent="0.2">
      <c r="A13" s="13">
        <v>5</v>
      </c>
      <c r="B13" s="16" t="s">
        <v>237</v>
      </c>
      <c r="C13" s="151">
        <v>1293.2378289999999</v>
      </c>
      <c r="D13" s="152">
        <v>1048.2865549999999</v>
      </c>
      <c r="E13" s="152">
        <v>244.95127400000001</v>
      </c>
      <c r="F13" s="486">
        <v>-803.3352809999999</v>
      </c>
    </row>
    <row r="14" spans="1:12" x14ac:dyDescent="0.2">
      <c r="A14" s="153"/>
      <c r="B14" s="154"/>
      <c r="C14" s="154"/>
      <c r="D14" s="155"/>
      <c r="E14" s="155"/>
      <c r="F14" s="156"/>
    </row>
    <row r="16" spans="1:12" s="347" customFormat="1" ht="12" x14ac:dyDescent="0.25">
      <c r="A16" s="385" t="s">
        <v>313</v>
      </c>
      <c r="B16" s="385"/>
      <c r="C16" s="468"/>
      <c r="D16" s="469"/>
      <c r="E16" s="468"/>
      <c r="F16" s="469"/>
      <c r="G16" s="468"/>
      <c r="H16" s="469"/>
      <c r="I16" s="468"/>
      <c r="J16" s="469"/>
      <c r="K16" s="470"/>
      <c r="L16" s="470"/>
    </row>
    <row r="17" spans="1:12" s="348" customFormat="1" ht="24" customHeight="1" x14ac:dyDescent="0.25">
      <c r="A17" s="627" t="s">
        <v>314</v>
      </c>
      <c r="B17" s="627"/>
      <c r="C17" s="627"/>
      <c r="D17" s="627"/>
      <c r="E17" s="627"/>
      <c r="F17" s="627"/>
      <c r="G17" s="487"/>
      <c r="H17" s="487"/>
      <c r="I17" s="487"/>
      <c r="J17" s="487"/>
      <c r="K17" s="487"/>
      <c r="L17" s="487"/>
    </row>
    <row r="18" spans="1:12" s="348" customFormat="1" ht="12" customHeight="1" x14ac:dyDescent="0.25">
      <c r="A18" s="627" t="s">
        <v>376</v>
      </c>
      <c r="B18" s="627"/>
      <c r="C18" s="627"/>
      <c r="D18" s="627"/>
      <c r="E18" s="627"/>
      <c r="F18" s="627"/>
      <c r="G18" s="487"/>
      <c r="H18" s="487"/>
      <c r="I18" s="487"/>
      <c r="J18" s="487"/>
      <c r="K18" s="487"/>
      <c r="L18" s="487"/>
    </row>
    <row r="19" spans="1:12" s="348" customFormat="1" ht="12" customHeight="1" x14ac:dyDescent="0.25">
      <c r="A19" s="627" t="s">
        <v>315</v>
      </c>
      <c r="B19" s="627"/>
      <c r="C19" s="627"/>
      <c r="D19" s="627"/>
      <c r="E19" s="627"/>
      <c r="F19" s="627"/>
      <c r="G19" s="487"/>
      <c r="H19" s="487"/>
      <c r="I19" s="487"/>
      <c r="J19" s="487"/>
      <c r="K19" s="487"/>
      <c r="L19" s="487"/>
    </row>
    <row r="20" spans="1:12" s="348" customFormat="1" ht="24" customHeight="1" x14ac:dyDescent="0.25">
      <c r="A20" s="628" t="s">
        <v>316</v>
      </c>
      <c r="B20" s="628"/>
      <c r="C20" s="628"/>
      <c r="D20" s="628"/>
      <c r="E20" s="628"/>
      <c r="F20" s="628"/>
      <c r="G20" s="488"/>
      <c r="H20" s="488"/>
      <c r="I20" s="488"/>
      <c r="J20" s="488"/>
      <c r="K20" s="488"/>
      <c r="L20" s="488"/>
    </row>
    <row r="21" spans="1:12" s="348" customFormat="1" ht="12" customHeight="1" x14ac:dyDescent="0.25">
      <c r="A21" s="628" t="s">
        <v>317</v>
      </c>
      <c r="B21" s="628"/>
      <c r="C21" s="628"/>
      <c r="D21" s="628"/>
      <c r="E21" s="628"/>
      <c r="F21" s="628"/>
      <c r="G21" s="488"/>
      <c r="H21" s="488"/>
      <c r="I21" s="488"/>
      <c r="J21" s="488"/>
      <c r="K21" s="488"/>
      <c r="L21" s="488"/>
    </row>
    <row r="22" spans="1:12" s="347" customFormat="1" ht="12" x14ac:dyDescent="0.25">
      <c r="A22" s="385" t="s">
        <v>246</v>
      </c>
      <c r="B22" s="385"/>
      <c r="C22" s="468"/>
      <c r="D22" s="469"/>
      <c r="E22" s="468"/>
      <c r="F22" s="469"/>
      <c r="G22" s="468"/>
      <c r="H22" s="469"/>
      <c r="I22" s="468"/>
      <c r="J22" s="469"/>
      <c r="K22" s="470"/>
      <c r="L22" s="470"/>
    </row>
    <row r="23" spans="1:12" s="347" customFormat="1" ht="12" x14ac:dyDescent="0.25">
      <c r="A23" s="469" t="s">
        <v>249</v>
      </c>
    </row>
    <row r="24" spans="1:12" s="9" customFormat="1" x14ac:dyDescent="0.2">
      <c r="A24" s="40"/>
      <c r="B24" s="40"/>
      <c r="C24" s="489"/>
      <c r="F24" s="39"/>
    </row>
    <row r="25" spans="1:12" s="9" customFormat="1" x14ac:dyDescent="0.2">
      <c r="A25" s="40"/>
      <c r="B25" s="40"/>
      <c r="C25" s="489"/>
      <c r="F25" s="39"/>
    </row>
    <row r="26" spans="1:12" s="9" customFormat="1" x14ac:dyDescent="0.2">
      <c r="A26" s="40"/>
      <c r="B26" s="40"/>
      <c r="C26" s="489"/>
      <c r="F26" s="39"/>
    </row>
    <row r="27" spans="1:12" s="9" customFormat="1" x14ac:dyDescent="0.2">
      <c r="A27" s="40"/>
      <c r="B27" s="40"/>
      <c r="C27" s="489"/>
      <c r="F27" s="39"/>
    </row>
    <row r="28" spans="1:12" s="9" customFormat="1" x14ac:dyDescent="0.2">
      <c r="A28" s="40"/>
      <c r="B28" s="40"/>
      <c r="C28" s="489"/>
      <c r="F28" s="39"/>
    </row>
    <row r="29" spans="1:12" s="9" customFormat="1" x14ac:dyDescent="0.2">
      <c r="A29" s="40"/>
      <c r="B29" s="40"/>
      <c r="C29" s="489"/>
      <c r="F29" s="39"/>
    </row>
    <row r="30" spans="1:12" s="9" customFormat="1" x14ac:dyDescent="0.2">
      <c r="A30" s="40"/>
      <c r="B30" s="40"/>
      <c r="C30" s="489"/>
      <c r="F30" s="39"/>
    </row>
    <row r="31" spans="1:12" s="9" customFormat="1" x14ac:dyDescent="0.2">
      <c r="A31" s="40"/>
      <c r="B31" s="40"/>
      <c r="C31" s="489"/>
      <c r="F31" s="39"/>
    </row>
    <row r="32" spans="1:12" s="9" customFormat="1" x14ac:dyDescent="0.2">
      <c r="A32" s="40"/>
      <c r="B32" s="40"/>
      <c r="C32" s="489"/>
      <c r="F32" s="39"/>
    </row>
  </sheetData>
  <mergeCells count="8">
    <mergeCell ref="A19:F19"/>
    <mergeCell ref="A20:F20"/>
    <mergeCell ref="A21:F21"/>
    <mergeCell ref="A4:B5"/>
    <mergeCell ref="A1:F1"/>
    <mergeCell ref="A2:F2"/>
    <mergeCell ref="A17:F17"/>
    <mergeCell ref="A18:F18"/>
  </mergeCells>
  <pageMargins left="0.31496062992125984" right="0.31496062992125984" top="0.3543307086614173" bottom="0.3543307086614173" header="0.31496062992125984" footer="0.31496062992125984"/>
  <pageSetup paperSize="9" scale="9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91A64-CAF0-4B3C-B2AD-FEC9959F9C22}">
  <sheetPr>
    <pageSetUpPr fitToPage="1"/>
  </sheetPr>
  <dimension ref="A1:W46"/>
  <sheetViews>
    <sheetView tabSelected="1" zoomScale="85" zoomScaleNormal="85" workbookViewId="0">
      <selection activeCell="B9" sqref="B9"/>
    </sheetView>
  </sheetViews>
  <sheetFormatPr defaultColWidth="9.140625" defaultRowHeight="12.75" x14ac:dyDescent="0.2"/>
  <cols>
    <col min="1" max="1" width="5.85546875" style="53" customWidth="1"/>
    <col min="2" max="2" width="29.28515625" style="53" customWidth="1"/>
    <col min="3" max="5" width="14.42578125" style="53" customWidth="1"/>
    <col min="6" max="6" width="13.42578125" style="181" customWidth="1"/>
    <col min="7" max="7" width="14.42578125" style="53" customWidth="1"/>
    <col min="8" max="8" width="13.42578125" style="181" customWidth="1"/>
    <col min="9" max="9" width="14.42578125" style="53" customWidth="1"/>
    <col min="10" max="10" width="13.42578125" style="181" customWidth="1"/>
    <col min="11" max="11" width="14.42578125" style="53" customWidth="1"/>
    <col min="12" max="12" width="13.42578125" style="181" customWidth="1"/>
    <col min="13" max="14" width="14.42578125" style="53" customWidth="1"/>
    <col min="15" max="16384" width="9.140625" style="53"/>
  </cols>
  <sheetData>
    <row r="1" spans="1:14" s="360" customFormat="1" ht="14.25" x14ac:dyDescent="0.2">
      <c r="A1" s="637" t="s">
        <v>395</v>
      </c>
      <c r="B1" s="637"/>
      <c r="C1" s="637"/>
      <c r="D1" s="637"/>
      <c r="E1" s="637"/>
      <c r="F1" s="637"/>
      <c r="G1" s="637"/>
      <c r="H1" s="637"/>
      <c r="I1" s="637"/>
      <c r="J1" s="637"/>
      <c r="K1" s="637"/>
      <c r="L1" s="637"/>
      <c r="M1" s="637"/>
      <c r="N1" s="637"/>
    </row>
    <row r="2" spans="1:14" s="360" customFormat="1" x14ac:dyDescent="0.2">
      <c r="A2" s="608" t="s">
        <v>241</v>
      </c>
      <c r="B2" s="608"/>
      <c r="C2" s="608"/>
      <c r="D2" s="608"/>
      <c r="E2" s="608"/>
      <c r="F2" s="608"/>
      <c r="G2" s="608"/>
      <c r="H2" s="608"/>
      <c r="I2" s="608"/>
      <c r="J2" s="608"/>
      <c r="K2" s="608"/>
      <c r="L2" s="608"/>
      <c r="M2" s="608"/>
      <c r="N2" s="608"/>
    </row>
    <row r="3" spans="1:14" x14ac:dyDescent="0.2">
      <c r="F3" s="53"/>
      <c r="H3" s="53"/>
      <c r="J3" s="53"/>
      <c r="L3" s="53"/>
    </row>
    <row r="4" spans="1:14" s="309" customFormat="1" x14ac:dyDescent="0.2">
      <c r="A4" s="638" t="s">
        <v>377</v>
      </c>
      <c r="B4" s="639"/>
      <c r="C4" s="642" t="s">
        <v>1</v>
      </c>
      <c r="D4" s="642"/>
      <c r="E4" s="642" t="s">
        <v>378</v>
      </c>
      <c r="F4" s="642"/>
      <c r="G4" s="642"/>
      <c r="H4" s="642"/>
      <c r="I4" s="642" t="s">
        <v>379</v>
      </c>
      <c r="J4" s="642"/>
      <c r="K4" s="642"/>
      <c r="L4" s="642"/>
      <c r="M4" s="642" t="s">
        <v>2</v>
      </c>
      <c r="N4" s="643"/>
    </row>
    <row r="5" spans="1:14" s="309" customFormat="1" ht="38.25" x14ac:dyDescent="0.2">
      <c r="A5" s="640"/>
      <c r="B5" s="641"/>
      <c r="C5" s="490" t="s">
        <v>301</v>
      </c>
      <c r="D5" s="490" t="s">
        <v>396</v>
      </c>
      <c r="E5" s="490" t="s">
        <v>301</v>
      </c>
      <c r="F5" s="223" t="s">
        <v>253</v>
      </c>
      <c r="G5" s="490" t="s">
        <v>396</v>
      </c>
      <c r="H5" s="223" t="s">
        <v>253</v>
      </c>
      <c r="I5" s="490" t="s">
        <v>301</v>
      </c>
      <c r="J5" s="223" t="s">
        <v>253</v>
      </c>
      <c r="K5" s="490" t="s">
        <v>396</v>
      </c>
      <c r="L5" s="223" t="s">
        <v>253</v>
      </c>
      <c r="M5" s="490" t="s">
        <v>301</v>
      </c>
      <c r="N5" s="491" t="s">
        <v>396</v>
      </c>
    </row>
    <row r="7" spans="1:14" s="309" customFormat="1" x14ac:dyDescent="0.2">
      <c r="B7" s="11" t="s">
        <v>231</v>
      </c>
      <c r="C7" s="521">
        <v>17257.370212999998</v>
      </c>
      <c r="D7" s="521">
        <v>17878.066067</v>
      </c>
      <c r="E7" s="521">
        <v>6273.2577940000001</v>
      </c>
      <c r="F7" s="520">
        <v>100</v>
      </c>
      <c r="G7" s="521">
        <v>7100.1799460000002</v>
      </c>
      <c r="H7" s="520">
        <v>100</v>
      </c>
      <c r="I7" s="521">
        <v>10984.112418999999</v>
      </c>
      <c r="J7" s="520">
        <v>100</v>
      </c>
      <c r="K7" s="521">
        <v>10777.886121</v>
      </c>
      <c r="L7" s="520">
        <v>100</v>
      </c>
      <c r="M7" s="521">
        <v>-4710.8546249999999</v>
      </c>
      <c r="N7" s="521">
        <v>-3677.7061749999998</v>
      </c>
    </row>
    <row r="8" spans="1:14" s="309" customFormat="1" x14ac:dyDescent="0.2">
      <c r="B8" s="11"/>
      <c r="F8" s="521"/>
      <c r="H8" s="521"/>
      <c r="J8" s="521"/>
      <c r="L8" s="521"/>
    </row>
    <row r="9" spans="1:14" ht="14.25" x14ac:dyDescent="0.2">
      <c r="A9" s="519">
        <v>1</v>
      </c>
      <c r="B9" s="53" t="s">
        <v>380</v>
      </c>
      <c r="C9" s="485">
        <v>8316.7493030000005</v>
      </c>
      <c r="D9" s="485">
        <v>8544.9952470000007</v>
      </c>
      <c r="E9" s="485">
        <v>3035.864873</v>
      </c>
      <c r="F9" s="342">
        <v>48.393752858421102</v>
      </c>
      <c r="G9" s="485">
        <v>3577.5056819999995</v>
      </c>
      <c r="H9" s="342">
        <v>50.386126960281416</v>
      </c>
      <c r="I9" s="485">
        <v>5280.8844300000001</v>
      </c>
      <c r="J9" s="342">
        <v>48.077479804970672</v>
      </c>
      <c r="K9" s="485">
        <v>4967.4895650000008</v>
      </c>
      <c r="L9" s="342">
        <v>46.089646051475469</v>
      </c>
      <c r="M9" s="485">
        <v>-2245.0195570000001</v>
      </c>
      <c r="N9" s="485">
        <v>-1389.9838830000012</v>
      </c>
    </row>
    <row r="10" spans="1:14" ht="14.25" x14ac:dyDescent="0.2">
      <c r="A10" s="519">
        <v>2</v>
      </c>
      <c r="B10" s="53" t="s">
        <v>381</v>
      </c>
      <c r="C10" s="485">
        <v>4228.5840120000003</v>
      </c>
      <c r="D10" s="485">
        <v>4018.2404670000005</v>
      </c>
      <c r="E10" s="485">
        <v>1051.2156970000001</v>
      </c>
      <c r="F10" s="342">
        <v>16.75709386605195</v>
      </c>
      <c r="G10" s="485">
        <v>1059.262305</v>
      </c>
      <c r="H10" s="342">
        <v>14.918809284499227</v>
      </c>
      <c r="I10" s="485">
        <v>3177.3683150000002</v>
      </c>
      <c r="J10" s="342">
        <v>28.926946427677493</v>
      </c>
      <c r="K10" s="485">
        <v>2958.9781620000003</v>
      </c>
      <c r="L10" s="342">
        <v>27.454160572680625</v>
      </c>
      <c r="M10" s="485">
        <v>-2126.1526180000001</v>
      </c>
      <c r="N10" s="485">
        <v>-1899.7158570000004</v>
      </c>
    </row>
    <row r="11" spans="1:14" ht="14.25" x14ac:dyDescent="0.2">
      <c r="A11" s="519">
        <v>3</v>
      </c>
      <c r="B11" s="53" t="s">
        <v>382</v>
      </c>
      <c r="C11" s="485">
        <v>1711.6398450000002</v>
      </c>
      <c r="D11" s="485">
        <v>1999.6724979999999</v>
      </c>
      <c r="E11" s="485">
        <v>1041.2704940000001</v>
      </c>
      <c r="F11" s="342">
        <v>16.598560559649144</v>
      </c>
      <c r="G11" s="485">
        <v>1184.3871999999999</v>
      </c>
      <c r="H11" s="342">
        <v>16.68108708522583</v>
      </c>
      <c r="I11" s="485">
        <v>670.36935099999994</v>
      </c>
      <c r="J11" s="342">
        <v>6.1030816640260754</v>
      </c>
      <c r="K11" s="485">
        <v>815.28529800000001</v>
      </c>
      <c r="L11" s="342">
        <v>7.5644267238217529</v>
      </c>
      <c r="M11" s="485">
        <v>370.90114300000016</v>
      </c>
      <c r="N11" s="485">
        <v>369.10190199999988</v>
      </c>
    </row>
    <row r="12" spans="1:14" ht="14.25" x14ac:dyDescent="0.2">
      <c r="A12" s="519">
        <v>4</v>
      </c>
      <c r="B12" s="53" t="s">
        <v>383</v>
      </c>
      <c r="C12" s="485">
        <v>995.31018400000005</v>
      </c>
      <c r="D12" s="485">
        <v>1147.1881920000001</v>
      </c>
      <c r="E12" s="485">
        <v>620.49255200000005</v>
      </c>
      <c r="F12" s="342">
        <v>9.8910737032593232</v>
      </c>
      <c r="G12" s="485">
        <v>695.48468300000002</v>
      </c>
      <c r="H12" s="342">
        <v>9.7953106581730029</v>
      </c>
      <c r="I12" s="485">
        <v>374.817632</v>
      </c>
      <c r="J12" s="342">
        <v>3.4123615791809572</v>
      </c>
      <c r="K12" s="485">
        <v>451.70350899999994</v>
      </c>
      <c r="L12" s="342">
        <v>4.1910213554760549</v>
      </c>
      <c r="M12" s="485">
        <v>245.67492000000004</v>
      </c>
      <c r="N12" s="485">
        <v>243.78117400000008</v>
      </c>
    </row>
    <row r="13" spans="1:14" ht="14.25" x14ac:dyDescent="0.2">
      <c r="A13" s="519">
        <v>5</v>
      </c>
      <c r="B13" s="53" t="s">
        <v>384</v>
      </c>
      <c r="C13" s="485">
        <v>390.45053799999999</v>
      </c>
      <c r="D13" s="485">
        <v>549.14830700000005</v>
      </c>
      <c r="E13" s="485">
        <v>48.844023</v>
      </c>
      <c r="F13" s="342">
        <v>0.77860697908376109</v>
      </c>
      <c r="G13" s="485">
        <v>66.905151000000004</v>
      </c>
      <c r="H13" s="342">
        <v>0.94230218823808976</v>
      </c>
      <c r="I13" s="485">
        <v>341.606515</v>
      </c>
      <c r="J13" s="342">
        <v>3.1100056333099699</v>
      </c>
      <c r="K13" s="485">
        <v>482.243156</v>
      </c>
      <c r="L13" s="342">
        <v>4.4743760565476833</v>
      </c>
      <c r="M13" s="485">
        <v>-292.76249200000001</v>
      </c>
      <c r="N13" s="485">
        <v>-415.33800500000001</v>
      </c>
    </row>
    <row r="14" spans="1:14" ht="14.25" x14ac:dyDescent="0.2">
      <c r="A14" s="519">
        <v>6</v>
      </c>
      <c r="B14" s="53" t="s">
        <v>397</v>
      </c>
      <c r="C14" s="485">
        <v>233.49716599999999</v>
      </c>
      <c r="D14" s="485">
        <v>355.76328599999994</v>
      </c>
      <c r="E14" s="485">
        <v>33.458649000000001</v>
      </c>
      <c r="F14" s="342">
        <v>0.53335364333347202</v>
      </c>
      <c r="G14" s="485">
        <v>38.434767000000001</v>
      </c>
      <c r="H14" s="342">
        <v>0.54132102696429341</v>
      </c>
      <c r="I14" s="485">
        <v>200.03851699999998</v>
      </c>
      <c r="J14" s="342">
        <v>1.8211623239942372</v>
      </c>
      <c r="K14" s="485">
        <v>317.32851899999991</v>
      </c>
      <c r="L14" s="342">
        <v>2.9442556308115573</v>
      </c>
      <c r="M14" s="485">
        <v>-166.57986799999998</v>
      </c>
      <c r="N14" s="485">
        <v>-278.89375199999989</v>
      </c>
    </row>
    <row r="15" spans="1:14" ht="14.25" x14ac:dyDescent="0.2">
      <c r="A15" s="519">
        <v>7</v>
      </c>
      <c r="B15" s="53" t="s">
        <v>398</v>
      </c>
      <c r="C15" s="485">
        <v>272.91620600000005</v>
      </c>
      <c r="D15" s="485">
        <v>282.51164699999998</v>
      </c>
      <c r="E15" s="485">
        <v>44.752570999999996</v>
      </c>
      <c r="F15" s="342">
        <v>0.71338644878906743</v>
      </c>
      <c r="G15" s="485">
        <v>76.423788999999985</v>
      </c>
      <c r="H15" s="342">
        <v>1.0763641144483185</v>
      </c>
      <c r="I15" s="485">
        <v>228.16363500000003</v>
      </c>
      <c r="J15" s="342">
        <v>2.0772150383796983</v>
      </c>
      <c r="K15" s="485">
        <v>206.08785799999998</v>
      </c>
      <c r="L15" s="342">
        <v>1.9121361618253816</v>
      </c>
      <c r="M15" s="485">
        <v>-183.41106400000004</v>
      </c>
      <c r="N15" s="485">
        <v>-129.66406899999998</v>
      </c>
    </row>
    <row r="16" spans="1:14" ht="14.25" x14ac:dyDescent="0.2">
      <c r="A16" s="519">
        <v>8</v>
      </c>
      <c r="B16" s="53" t="s">
        <v>399</v>
      </c>
      <c r="C16" s="485">
        <v>276.84460300000001</v>
      </c>
      <c r="D16" s="485">
        <v>270.05555900000002</v>
      </c>
      <c r="E16" s="485">
        <v>80.861467000000005</v>
      </c>
      <c r="F16" s="342">
        <v>1.288986833561012</v>
      </c>
      <c r="G16" s="485">
        <v>84.492354000000006</v>
      </c>
      <c r="H16" s="342">
        <v>1.1900029948902935</v>
      </c>
      <c r="I16" s="485">
        <v>195.98313599999997</v>
      </c>
      <c r="J16" s="342">
        <v>1.7842418988810969</v>
      </c>
      <c r="K16" s="485">
        <v>185.56320500000001</v>
      </c>
      <c r="L16" s="342">
        <v>1.7217031514040799</v>
      </c>
      <c r="M16" s="485">
        <v>-115.12166899999997</v>
      </c>
      <c r="N16" s="485">
        <v>-101.070851</v>
      </c>
    </row>
    <row r="17" spans="1:14" ht="14.25" x14ac:dyDescent="0.2">
      <c r="A17" s="519">
        <v>9</v>
      </c>
      <c r="B17" s="53" t="s">
        <v>400</v>
      </c>
      <c r="C17" s="485">
        <v>201.62479100000002</v>
      </c>
      <c r="D17" s="485">
        <v>232.98171200000002</v>
      </c>
      <c r="E17" s="485">
        <v>85.266878000000005</v>
      </c>
      <c r="F17" s="342">
        <v>1.3592120840554762</v>
      </c>
      <c r="G17" s="485">
        <v>80.727343000000005</v>
      </c>
      <c r="H17" s="342">
        <v>1.1369760148892996</v>
      </c>
      <c r="I17" s="485">
        <v>116.357913</v>
      </c>
      <c r="J17" s="342">
        <v>1.0593292253521318</v>
      </c>
      <c r="K17" s="485">
        <v>152.254369</v>
      </c>
      <c r="L17" s="342">
        <v>1.4126552024273327</v>
      </c>
      <c r="M17" s="485">
        <v>-31.091034999999991</v>
      </c>
      <c r="N17" s="485">
        <v>-71.527025999999992</v>
      </c>
    </row>
    <row r="18" spans="1:14" ht="14.25" x14ac:dyDescent="0.2">
      <c r="A18" s="519">
        <v>10</v>
      </c>
      <c r="B18" s="53" t="s">
        <v>401</v>
      </c>
      <c r="C18" s="485">
        <v>209.72039100000001</v>
      </c>
      <c r="D18" s="485">
        <v>183.603208</v>
      </c>
      <c r="E18" s="485">
        <v>49.482627999999998</v>
      </c>
      <c r="F18" s="342">
        <v>0.78878677753889215</v>
      </c>
      <c r="G18" s="485">
        <v>41.902621999999994</v>
      </c>
      <c r="H18" s="342">
        <v>0.59016281726220921</v>
      </c>
      <c r="I18" s="485">
        <v>160.237763</v>
      </c>
      <c r="J18" s="342">
        <v>1.4588139386012233</v>
      </c>
      <c r="K18" s="485">
        <v>141.70058600000002</v>
      </c>
      <c r="L18" s="342">
        <v>1.3147344888336288</v>
      </c>
      <c r="M18" s="485">
        <v>-110.755135</v>
      </c>
      <c r="N18" s="485">
        <v>-99.797964000000022</v>
      </c>
    </row>
    <row r="19" spans="1:14" ht="14.25" x14ac:dyDescent="0.2">
      <c r="A19" s="519">
        <v>11</v>
      </c>
      <c r="B19" s="53" t="s">
        <v>402</v>
      </c>
      <c r="C19" s="485">
        <v>271.43818500000003</v>
      </c>
      <c r="D19" s="485">
        <v>116.55683099999999</v>
      </c>
      <c r="E19" s="485">
        <v>77.511013000000005</v>
      </c>
      <c r="F19" s="342">
        <v>1.2355783158494569</v>
      </c>
      <c r="G19" s="485">
        <v>72.703198999999998</v>
      </c>
      <c r="H19" s="342">
        <v>1.0239627664783135</v>
      </c>
      <c r="I19" s="485">
        <v>193.92717200000001</v>
      </c>
      <c r="J19" s="342">
        <v>1.7655242827317608</v>
      </c>
      <c r="K19" s="485">
        <v>43.853631999999998</v>
      </c>
      <c r="L19" s="342">
        <v>0.40688527887258036</v>
      </c>
      <c r="M19" s="485">
        <v>-116.41615900000001</v>
      </c>
      <c r="N19" s="485">
        <v>28.849567</v>
      </c>
    </row>
    <row r="20" spans="1:14" ht="14.25" x14ac:dyDescent="0.2">
      <c r="A20" s="519">
        <v>12</v>
      </c>
      <c r="B20" s="53" t="s">
        <v>403</v>
      </c>
      <c r="C20" s="485">
        <v>90.724195000000009</v>
      </c>
      <c r="D20" s="485">
        <v>112.609251</v>
      </c>
      <c r="E20" s="485">
        <v>76.999869000000004</v>
      </c>
      <c r="F20" s="342">
        <v>1.2274303325083469</v>
      </c>
      <c r="G20" s="485">
        <v>92.674272999999999</v>
      </c>
      <c r="H20" s="342">
        <v>1.3052383700811634</v>
      </c>
      <c r="I20" s="485">
        <v>13.724326</v>
      </c>
      <c r="J20" s="342">
        <v>0.12494706423670664</v>
      </c>
      <c r="K20" s="485">
        <v>19.934978000000001</v>
      </c>
      <c r="L20" s="342">
        <v>0.18496185407969754</v>
      </c>
      <c r="M20" s="485">
        <v>63.275543000000006</v>
      </c>
      <c r="N20" s="485">
        <v>72.739294999999998</v>
      </c>
    </row>
    <row r="21" spans="1:14" ht="14.25" x14ac:dyDescent="0.2">
      <c r="A21" s="519">
        <v>13</v>
      </c>
      <c r="B21" s="53" t="s">
        <v>385</v>
      </c>
      <c r="C21" s="485">
        <v>17.772794999999999</v>
      </c>
      <c r="D21" s="485">
        <v>13.841117000000001</v>
      </c>
      <c r="E21" s="485">
        <v>12.613085</v>
      </c>
      <c r="F21" s="342">
        <v>0.20106116174699001</v>
      </c>
      <c r="G21" s="485">
        <v>11.479775</v>
      </c>
      <c r="H21" s="342">
        <v>0.16168287405824577</v>
      </c>
      <c r="I21" s="485">
        <v>5.1597099999999996</v>
      </c>
      <c r="J21" s="342">
        <v>4.6974300727975822E-2</v>
      </c>
      <c r="K21" s="485">
        <v>2.3613420000000001</v>
      </c>
      <c r="L21" s="342">
        <v>2.1909138522062135E-2</v>
      </c>
      <c r="M21" s="485">
        <v>7.4533750000000003</v>
      </c>
      <c r="N21" s="485">
        <v>9.1184329999999996</v>
      </c>
    </row>
    <row r="22" spans="1:14" ht="14.25" x14ac:dyDescent="0.2">
      <c r="A22" s="519">
        <v>14</v>
      </c>
      <c r="B22" s="53" t="s">
        <v>404</v>
      </c>
      <c r="C22" s="485">
        <v>6.1175200000000007</v>
      </c>
      <c r="D22" s="485">
        <v>5.0800160000000005</v>
      </c>
      <c r="E22" s="485">
        <v>0.69445499999999993</v>
      </c>
      <c r="F22" s="342">
        <v>1.1070085477185474E-2</v>
      </c>
      <c r="G22" s="485">
        <v>1.023703</v>
      </c>
      <c r="H22" s="342">
        <v>1.441798669591071E-2</v>
      </c>
      <c r="I22" s="485">
        <v>5.4230650000000011</v>
      </c>
      <c r="J22" s="342">
        <v>4.9371900005496495E-2</v>
      </c>
      <c r="K22" s="485">
        <v>4.0563130000000003</v>
      </c>
      <c r="L22" s="342">
        <v>3.7635515484771551E-2</v>
      </c>
      <c r="M22" s="485">
        <v>-4.7286100000000015</v>
      </c>
      <c r="N22" s="485">
        <v>-3.03261</v>
      </c>
    </row>
    <row r="23" spans="1:14" ht="14.25" x14ac:dyDescent="0.2">
      <c r="A23" s="519">
        <v>15</v>
      </c>
      <c r="B23" s="53" t="s">
        <v>405</v>
      </c>
      <c r="C23" s="485">
        <v>0.67012500000000008</v>
      </c>
      <c r="D23" s="485">
        <v>1.310071</v>
      </c>
      <c r="E23" s="485">
        <v>0.19137100000000001</v>
      </c>
      <c r="F23" s="342">
        <v>3.0505840232332715E-3</v>
      </c>
      <c r="G23" s="485">
        <v>0.73698799999999998</v>
      </c>
      <c r="H23" s="342">
        <v>1.0379849603884958E-2</v>
      </c>
      <c r="I23" s="485">
        <v>0.47875400000000001</v>
      </c>
      <c r="J23" s="342">
        <v>4.3586043344919266E-3</v>
      </c>
      <c r="K23" s="485">
        <v>0.57308300000000001</v>
      </c>
      <c r="L23" s="342">
        <v>5.3172114973768876E-3</v>
      </c>
      <c r="M23" s="485">
        <v>-0.287383</v>
      </c>
      <c r="N23" s="485">
        <v>0.16390499999999997</v>
      </c>
    </row>
    <row r="24" spans="1:14" ht="14.25" x14ac:dyDescent="0.2">
      <c r="A24" s="519">
        <v>16</v>
      </c>
      <c r="B24" s="53" t="s">
        <v>386</v>
      </c>
      <c r="C24" s="485">
        <v>33.310354000000004</v>
      </c>
      <c r="D24" s="485">
        <v>44.508229999999998</v>
      </c>
      <c r="E24" s="485">
        <v>13.738168999999999</v>
      </c>
      <c r="F24" s="342">
        <v>0.21899576665160225</v>
      </c>
      <c r="G24" s="485">
        <v>16.035684</v>
      </c>
      <c r="H24" s="342">
        <v>0.22585500821047333</v>
      </c>
      <c r="I24" s="485">
        <v>19.572185000000001</v>
      </c>
      <c r="J24" s="342">
        <v>0.17818631358998971</v>
      </c>
      <c r="K24" s="485">
        <v>28.472546000000001</v>
      </c>
      <c r="L24" s="342">
        <v>0.26417560623995939</v>
      </c>
      <c r="M24" s="485">
        <v>-5.8340160000000019</v>
      </c>
      <c r="N24" s="485">
        <v>-12.436862000000001</v>
      </c>
    </row>
    <row r="25" spans="1:14" x14ac:dyDescent="0.2">
      <c r="A25" s="493"/>
      <c r="B25" s="153"/>
      <c r="C25" s="494"/>
      <c r="D25" s="494"/>
      <c r="E25" s="494"/>
      <c r="F25" s="495"/>
      <c r="G25" s="494"/>
      <c r="H25" s="495"/>
      <c r="I25" s="496"/>
      <c r="J25" s="497"/>
      <c r="K25" s="498"/>
      <c r="L25" s="495"/>
      <c r="M25" s="494"/>
      <c r="N25" s="494"/>
    </row>
    <row r="26" spans="1:14" x14ac:dyDescent="0.2">
      <c r="A26" s="492"/>
      <c r="C26" s="499"/>
      <c r="D26" s="499"/>
      <c r="E26" s="499"/>
      <c r="G26" s="499"/>
      <c r="I26" s="500"/>
      <c r="J26" s="501"/>
      <c r="K26" s="500"/>
      <c r="M26" s="499"/>
      <c r="N26" s="499"/>
    </row>
    <row r="27" spans="1:14" s="47" customFormat="1" ht="14.25" x14ac:dyDescent="0.2">
      <c r="A27" s="378" t="s">
        <v>150</v>
      </c>
      <c r="B27" s="502"/>
      <c r="C27" s="503"/>
      <c r="D27" s="503"/>
      <c r="E27" s="504"/>
      <c r="F27" s="504"/>
      <c r="G27" s="502"/>
      <c r="H27" s="504"/>
      <c r="I27" s="505"/>
      <c r="J27" s="505"/>
      <c r="K27" s="506"/>
      <c r="L27" s="503"/>
      <c r="M27" s="503"/>
      <c r="N27" s="503"/>
    </row>
    <row r="28" spans="1:14" x14ac:dyDescent="0.2">
      <c r="A28" s="507" t="s">
        <v>387</v>
      </c>
      <c r="B28" s="347"/>
      <c r="C28" s="384"/>
      <c r="D28" s="384"/>
      <c r="E28" s="384"/>
      <c r="F28" s="508"/>
      <c r="G28" s="384"/>
      <c r="H28" s="508"/>
      <c r="I28" s="384"/>
      <c r="J28" s="508"/>
      <c r="K28" s="384"/>
      <c r="L28" s="508"/>
      <c r="M28" s="384"/>
      <c r="N28" s="384"/>
    </row>
    <row r="29" spans="1:14" x14ac:dyDescent="0.2">
      <c r="A29" s="507" t="s">
        <v>388</v>
      </c>
      <c r="B29" s="347"/>
      <c r="C29" s="384"/>
      <c r="D29" s="384"/>
      <c r="E29" s="384"/>
      <c r="F29" s="508"/>
      <c r="G29" s="384"/>
      <c r="H29" s="508"/>
      <c r="I29" s="384"/>
      <c r="J29" s="508"/>
      <c r="K29" s="384"/>
      <c r="L29" s="508"/>
      <c r="M29" s="384"/>
      <c r="N29" s="384"/>
    </row>
    <row r="30" spans="1:14" x14ac:dyDescent="0.2">
      <c r="A30" s="507" t="s">
        <v>389</v>
      </c>
      <c r="B30" s="347"/>
      <c r="C30" s="384"/>
      <c r="D30" s="384"/>
      <c r="E30" s="384"/>
      <c r="F30" s="508"/>
      <c r="G30" s="384"/>
      <c r="H30" s="508"/>
      <c r="I30" s="384"/>
      <c r="J30" s="508"/>
      <c r="K30" s="384"/>
      <c r="L30" s="508"/>
      <c r="M30" s="384"/>
      <c r="N30" s="384"/>
    </row>
    <row r="31" spans="1:14" x14ac:dyDescent="0.2">
      <c r="A31" s="507" t="s">
        <v>390</v>
      </c>
      <c r="B31" s="347"/>
      <c r="C31" s="384"/>
      <c r="D31" s="384"/>
      <c r="E31" s="384"/>
      <c r="F31" s="508"/>
      <c r="G31" s="384"/>
      <c r="H31" s="508"/>
      <c r="I31" s="384"/>
      <c r="J31" s="508"/>
      <c r="K31" s="384"/>
      <c r="L31" s="508"/>
      <c r="M31" s="384"/>
      <c r="N31" s="384"/>
    </row>
    <row r="32" spans="1:14" x14ac:dyDescent="0.2">
      <c r="A32" s="507" t="s">
        <v>391</v>
      </c>
      <c r="B32" s="509"/>
      <c r="C32" s="510"/>
      <c r="D32" s="510"/>
      <c r="E32" s="510"/>
      <c r="F32" s="510"/>
      <c r="G32" s="510"/>
      <c r="H32" s="510"/>
      <c r="I32" s="510"/>
      <c r="J32" s="510"/>
      <c r="K32" s="510"/>
      <c r="L32" s="510"/>
      <c r="M32" s="510"/>
      <c r="N32" s="510"/>
    </row>
    <row r="33" spans="1:23" ht="24.75" customHeight="1" x14ac:dyDescent="0.2">
      <c r="A33" s="636" t="s">
        <v>406</v>
      </c>
      <c r="B33" s="636"/>
      <c r="C33" s="636"/>
      <c r="D33" s="636"/>
      <c r="E33" s="636"/>
      <c r="F33" s="636"/>
      <c r="G33" s="636"/>
      <c r="H33" s="636"/>
      <c r="I33" s="636"/>
      <c r="J33" s="636"/>
      <c r="K33" s="636"/>
      <c r="L33" s="636"/>
      <c r="M33" s="636"/>
      <c r="N33" s="636"/>
    </row>
    <row r="34" spans="1:23" x14ac:dyDescent="0.2">
      <c r="A34" s="347" t="s">
        <v>407</v>
      </c>
      <c r="B34" s="347"/>
      <c r="C34" s="384"/>
      <c r="D34" s="384"/>
      <c r="E34" s="384"/>
      <c r="F34" s="384"/>
      <c r="G34" s="384"/>
      <c r="H34" s="384"/>
      <c r="I34" s="384"/>
      <c r="J34" s="384"/>
      <c r="K34" s="384"/>
      <c r="L34" s="384"/>
      <c r="M34" s="384"/>
      <c r="N34" s="384"/>
    </row>
    <row r="35" spans="1:23" x14ac:dyDescent="0.2">
      <c r="A35" s="347" t="s">
        <v>408</v>
      </c>
      <c r="B35" s="347"/>
      <c r="C35" s="384"/>
      <c r="D35" s="384"/>
      <c r="E35" s="384"/>
      <c r="F35" s="384"/>
      <c r="G35" s="384"/>
      <c r="H35" s="384"/>
      <c r="I35" s="384"/>
      <c r="J35" s="384"/>
      <c r="K35" s="384"/>
      <c r="L35" s="384"/>
      <c r="M35" s="384"/>
      <c r="N35" s="384"/>
    </row>
    <row r="36" spans="1:23" x14ac:dyDescent="0.2">
      <c r="A36" s="347" t="s">
        <v>409</v>
      </c>
      <c r="B36" s="347"/>
      <c r="C36" s="384"/>
      <c r="D36" s="384"/>
      <c r="E36" s="384"/>
      <c r="F36" s="384"/>
      <c r="G36" s="384"/>
      <c r="H36" s="384"/>
      <c r="I36" s="384"/>
      <c r="J36" s="384"/>
      <c r="K36" s="384"/>
      <c r="L36" s="384"/>
      <c r="M36" s="384"/>
      <c r="N36" s="384"/>
    </row>
    <row r="37" spans="1:23" s="502" customFormat="1" ht="12" x14ac:dyDescent="0.2">
      <c r="A37" s="507" t="s">
        <v>410</v>
      </c>
      <c r="B37" s="511"/>
      <c r="C37" s="511"/>
      <c r="D37" s="511"/>
      <c r="E37" s="511"/>
      <c r="F37" s="511"/>
      <c r="G37" s="511"/>
      <c r="H37" s="511"/>
      <c r="I37" s="511"/>
      <c r="J37" s="511"/>
      <c r="K37" s="511"/>
      <c r="L37" s="511"/>
      <c r="M37" s="511"/>
      <c r="N37" s="511"/>
    </row>
    <row r="38" spans="1:23" x14ac:dyDescent="0.2">
      <c r="A38" s="347" t="s">
        <v>411</v>
      </c>
      <c r="B38" s="347"/>
      <c r="C38" s="384"/>
      <c r="D38" s="384"/>
      <c r="E38" s="384"/>
      <c r="F38" s="508"/>
      <c r="G38" s="384"/>
      <c r="H38" s="508"/>
      <c r="I38" s="384"/>
      <c r="J38" s="508"/>
      <c r="K38" s="384"/>
      <c r="L38" s="508"/>
      <c r="M38" s="384"/>
      <c r="N38" s="384"/>
    </row>
    <row r="39" spans="1:23" x14ac:dyDescent="0.2">
      <c r="A39" s="347" t="s">
        <v>412</v>
      </c>
      <c r="B39" s="347"/>
      <c r="C39" s="384"/>
      <c r="D39" s="384"/>
      <c r="E39" s="384"/>
      <c r="F39" s="508"/>
      <c r="G39" s="384"/>
      <c r="H39" s="508"/>
      <c r="I39" s="384"/>
      <c r="J39" s="508"/>
      <c r="K39" s="384"/>
      <c r="L39" s="508"/>
      <c r="M39" s="384"/>
      <c r="N39" s="384"/>
    </row>
    <row r="40" spans="1:23" x14ac:dyDescent="0.2">
      <c r="A40" s="347" t="s">
        <v>392</v>
      </c>
      <c r="B40" s="347"/>
      <c r="C40" s="384"/>
      <c r="D40" s="384"/>
      <c r="E40" s="384"/>
      <c r="F40" s="508"/>
      <c r="G40" s="384"/>
      <c r="H40" s="508"/>
      <c r="I40" s="384"/>
      <c r="J40" s="508"/>
      <c r="K40" s="384"/>
      <c r="L40" s="508"/>
      <c r="M40" s="384"/>
      <c r="N40" s="384"/>
    </row>
    <row r="41" spans="1:23" ht="24.75" customHeight="1" x14ac:dyDescent="0.2">
      <c r="A41" s="636" t="s">
        <v>413</v>
      </c>
      <c r="B41" s="636"/>
      <c r="C41" s="636"/>
      <c r="D41" s="636"/>
      <c r="E41" s="636"/>
      <c r="F41" s="636"/>
      <c r="G41" s="636"/>
      <c r="H41" s="636"/>
      <c r="I41" s="636"/>
      <c r="J41" s="636"/>
      <c r="K41" s="636"/>
      <c r="L41" s="636"/>
      <c r="M41" s="636"/>
      <c r="N41" s="636"/>
    </row>
    <row r="42" spans="1:23" ht="12.75" customHeight="1" x14ac:dyDescent="0.2">
      <c r="A42" s="347" t="s">
        <v>414</v>
      </c>
      <c r="B42" s="347"/>
      <c r="C42" s="347"/>
      <c r="D42" s="347"/>
      <c r="E42" s="347"/>
      <c r="F42" s="347"/>
      <c r="G42" s="347"/>
      <c r="H42" s="347"/>
      <c r="I42" s="347"/>
      <c r="J42" s="347"/>
      <c r="K42" s="347"/>
      <c r="L42" s="347"/>
      <c r="M42" s="347"/>
      <c r="N42" s="347"/>
    </row>
    <row r="43" spans="1:23" s="502" customFormat="1" ht="12" x14ac:dyDescent="0.2">
      <c r="A43" s="507" t="s">
        <v>393</v>
      </c>
      <c r="B43" s="512"/>
    </row>
    <row r="44" spans="1:23" s="378" customFormat="1" ht="12" x14ac:dyDescent="0.2">
      <c r="A44" s="377" t="s">
        <v>394</v>
      </c>
      <c r="C44" s="513"/>
      <c r="D44" s="514"/>
      <c r="E44" s="513"/>
      <c r="F44" s="514"/>
      <c r="G44" s="515"/>
      <c r="H44" s="514"/>
      <c r="I44" s="514"/>
      <c r="J44" s="514"/>
      <c r="K44" s="514"/>
      <c r="L44" s="514"/>
      <c r="M44" s="514"/>
      <c r="N44" s="514"/>
      <c r="O44" s="514"/>
      <c r="P44" s="514"/>
      <c r="Q44" s="514"/>
      <c r="R44" s="514"/>
      <c r="S44" s="514"/>
      <c r="T44" s="514"/>
      <c r="U44" s="514"/>
      <c r="V44" s="514"/>
      <c r="W44" s="514"/>
    </row>
    <row r="45" spans="1:23" s="502" customFormat="1" ht="12" x14ac:dyDescent="0.2">
      <c r="A45" s="516" t="s">
        <v>246</v>
      </c>
      <c r="B45" s="512"/>
    </row>
    <row r="46" spans="1:23" s="502" customFormat="1" ht="12" x14ac:dyDescent="0.2">
      <c r="A46" s="517" t="s">
        <v>249</v>
      </c>
      <c r="C46" s="518"/>
    </row>
  </sheetData>
  <sortState xmlns:xlrd2="http://schemas.microsoft.com/office/spreadsheetml/2017/richdata2" ref="A7:N23">
    <sortCondition descending="1" ref="D7:D23"/>
  </sortState>
  <mergeCells count="9">
    <mergeCell ref="A33:N33"/>
    <mergeCell ref="A41:N41"/>
    <mergeCell ref="A1:N1"/>
    <mergeCell ref="A2:N2"/>
    <mergeCell ref="A4:B5"/>
    <mergeCell ref="C4:D4"/>
    <mergeCell ref="E4:H4"/>
    <mergeCell ref="I4:L4"/>
    <mergeCell ref="M4:N4"/>
  </mergeCells>
  <pageMargins left="0.31496062992125984" right="0.31496062992125984" top="0.3543307086614173" bottom="0.3543307086614173" header="0.31496062992125984" footer="0.31496062992125984"/>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B7E1A-7454-4F1C-8745-0F027B9FB082}">
  <sheetPr>
    <pageSetUpPr fitToPage="1"/>
  </sheetPr>
  <dimension ref="A1:I60"/>
  <sheetViews>
    <sheetView topLeftCell="A24" workbookViewId="0">
      <selection activeCell="D50" sqref="D50"/>
    </sheetView>
  </sheetViews>
  <sheetFormatPr defaultColWidth="11" defaultRowHeight="12.75" x14ac:dyDescent="0.2"/>
  <cols>
    <col min="1" max="4" width="12.7109375" style="2" customWidth="1"/>
    <col min="5" max="5" width="14.7109375" style="2" customWidth="1"/>
    <col min="6" max="8" width="12.7109375" style="2" customWidth="1"/>
    <col min="9" max="9" width="15.5703125" style="2" customWidth="1"/>
    <col min="10" max="10" width="10.7109375" style="2" customWidth="1"/>
    <col min="11" max="12" width="16.85546875" style="2" bestFit="1" customWidth="1"/>
    <col min="13" max="16384" width="11" style="2"/>
  </cols>
  <sheetData>
    <row r="1" spans="1:9" ht="15" customHeight="1" x14ac:dyDescent="0.2">
      <c r="A1" s="523" t="s">
        <v>250</v>
      </c>
      <c r="B1" s="523"/>
      <c r="C1" s="523"/>
      <c r="D1" s="523"/>
      <c r="E1" s="523"/>
      <c r="F1" s="523"/>
      <c r="G1" s="523"/>
      <c r="H1" s="523"/>
      <c r="I1" s="523"/>
    </row>
    <row r="2" spans="1:9" x14ac:dyDescent="0.2">
      <c r="A2" s="10"/>
      <c r="B2" s="10"/>
      <c r="C2" s="10"/>
      <c r="D2" s="10"/>
      <c r="E2" s="10"/>
      <c r="F2" s="10"/>
      <c r="G2" s="10"/>
      <c r="H2" s="10"/>
    </row>
    <row r="3" spans="1:9" s="62" customFormat="1" ht="12.75" customHeight="1" x14ac:dyDescent="0.2">
      <c r="A3" s="534" t="s">
        <v>0</v>
      </c>
      <c r="B3" s="537" t="s">
        <v>1</v>
      </c>
      <c r="C3" s="543" t="s">
        <v>4</v>
      </c>
      <c r="D3" s="543" t="s">
        <v>5</v>
      </c>
      <c r="E3" s="540" t="s">
        <v>2</v>
      </c>
      <c r="F3" s="531" t="s">
        <v>3</v>
      </c>
      <c r="G3" s="531"/>
      <c r="H3" s="531"/>
      <c r="I3" s="532"/>
    </row>
    <row r="4" spans="1:9" s="62" customFormat="1" x14ac:dyDescent="0.2">
      <c r="A4" s="535"/>
      <c r="B4" s="538"/>
      <c r="C4" s="544"/>
      <c r="D4" s="544"/>
      <c r="E4" s="541"/>
      <c r="F4" s="529" t="s">
        <v>242</v>
      </c>
      <c r="G4" s="529" t="s">
        <v>4</v>
      </c>
      <c r="H4" s="529" t="s">
        <v>5</v>
      </c>
      <c r="I4" s="533" t="s">
        <v>2</v>
      </c>
    </row>
    <row r="5" spans="1:9" s="62" customFormat="1" x14ac:dyDescent="0.2">
      <c r="A5" s="535"/>
      <c r="B5" s="539"/>
      <c r="C5" s="545"/>
      <c r="D5" s="545"/>
      <c r="E5" s="542"/>
      <c r="F5" s="529"/>
      <c r="G5" s="528"/>
      <c r="H5" s="528"/>
      <c r="I5" s="533"/>
    </row>
    <row r="6" spans="1:9" x14ac:dyDescent="0.2">
      <c r="A6" s="536"/>
      <c r="B6" s="215" t="s">
        <v>6</v>
      </c>
      <c r="C6" s="215" t="s">
        <v>7</v>
      </c>
      <c r="D6" s="215" t="s">
        <v>8</v>
      </c>
      <c r="E6" s="216" t="s">
        <v>9</v>
      </c>
      <c r="F6" s="205" t="s">
        <v>10</v>
      </c>
      <c r="G6" s="205" t="s">
        <v>11</v>
      </c>
      <c r="H6" s="205" t="s">
        <v>12</v>
      </c>
      <c r="I6" s="206" t="s">
        <v>13</v>
      </c>
    </row>
    <row r="7" spans="1:9" x14ac:dyDescent="0.2">
      <c r="A7" s="136" t="s">
        <v>14</v>
      </c>
      <c r="B7" s="197"/>
      <c r="C7" s="197"/>
      <c r="D7" s="197"/>
      <c r="E7" s="198"/>
      <c r="F7" s="197"/>
      <c r="G7" s="199"/>
      <c r="H7" s="199"/>
      <c r="I7" s="200"/>
    </row>
    <row r="8" spans="1:9" x14ac:dyDescent="0.2">
      <c r="A8" s="139">
        <v>2020</v>
      </c>
      <c r="B8" s="217">
        <v>3.366282866958703</v>
      </c>
      <c r="C8" s="217">
        <v>-9.0127563069430927E-2</v>
      </c>
      <c r="D8" s="217">
        <v>9.6124625848925014</v>
      </c>
      <c r="E8" s="217">
        <v>-12.111241255549764</v>
      </c>
      <c r="F8" s="217">
        <v>3.366282866958703</v>
      </c>
      <c r="G8" s="217">
        <v>-9.0127563069430927E-2</v>
      </c>
      <c r="H8" s="217">
        <v>9.6124625848925014</v>
      </c>
      <c r="I8" s="217">
        <v>-12.111241255549764</v>
      </c>
    </row>
    <row r="9" spans="1:9" x14ac:dyDescent="0.2">
      <c r="A9" s="207">
        <v>2021</v>
      </c>
      <c r="B9" s="217">
        <v>-9.0294468611790695</v>
      </c>
      <c r="C9" s="217">
        <v>-11.843823097724526</v>
      </c>
      <c r="D9" s="217">
        <v>-4.3936991393407236</v>
      </c>
      <c r="E9" s="217">
        <v>-23.355726076935735</v>
      </c>
      <c r="F9" s="217">
        <v>-9.0294468611790695</v>
      </c>
      <c r="G9" s="217">
        <v>-11.843823097724526</v>
      </c>
      <c r="H9" s="217">
        <v>-4.3936991393407236</v>
      </c>
      <c r="I9" s="217">
        <v>-23.355726076935735</v>
      </c>
    </row>
    <row r="10" spans="1:9" ht="14.25" x14ac:dyDescent="0.2">
      <c r="A10" s="207" t="s">
        <v>243</v>
      </c>
      <c r="B10" s="217">
        <v>18.846310540388565</v>
      </c>
      <c r="C10" s="217">
        <v>25.332335064912414</v>
      </c>
      <c r="D10" s="217">
        <v>8.9952620334401434</v>
      </c>
      <c r="E10" s="217">
        <v>56.821755911392891</v>
      </c>
      <c r="F10" s="217">
        <v>18.846310540388565</v>
      </c>
      <c r="G10" s="217">
        <v>25.332335064912414</v>
      </c>
      <c r="H10" s="217">
        <v>8.9952620334401434</v>
      </c>
      <c r="I10" s="217">
        <v>56.821755911392891</v>
      </c>
    </row>
    <row r="11" spans="1:9" x14ac:dyDescent="0.2">
      <c r="A11" s="140" t="s">
        <v>15</v>
      </c>
      <c r="B11" s="218"/>
      <c r="C11" s="219"/>
      <c r="D11" s="219"/>
      <c r="E11" s="220"/>
      <c r="F11" s="218"/>
      <c r="G11" s="219"/>
      <c r="H11" s="219"/>
      <c r="I11" s="220"/>
    </row>
    <row r="12" spans="1:9" x14ac:dyDescent="0.2">
      <c r="A12" s="139">
        <v>2020</v>
      </c>
      <c r="B12" s="217">
        <v>-3.0525530757287145</v>
      </c>
      <c r="C12" s="217">
        <v>-7.3213151508629952</v>
      </c>
      <c r="D12" s="217">
        <v>3.4379812232232521</v>
      </c>
      <c r="E12" s="217">
        <v>-27.993495595134387</v>
      </c>
      <c r="F12" s="217">
        <v>0.34213414007333576</v>
      </c>
      <c r="G12" s="217">
        <v>-3.3801456421162834</v>
      </c>
      <c r="H12" s="217">
        <v>6.5373639599622946</v>
      </c>
      <c r="I12" s="217">
        <v>-18.307962588969172</v>
      </c>
    </row>
    <row r="13" spans="1:9" x14ac:dyDescent="0.2">
      <c r="A13" s="207">
        <v>2021</v>
      </c>
      <c r="B13" s="217">
        <v>4.5872597713764174</v>
      </c>
      <c r="C13" s="217">
        <v>8.9739151945362305</v>
      </c>
      <c r="D13" s="217">
        <v>-1.3887575495277638</v>
      </c>
      <c r="E13" s="217">
        <v>37.575000105211863</v>
      </c>
      <c r="F13" s="217">
        <v>-2.8311554046659526</v>
      </c>
      <c r="G13" s="217">
        <v>-2.7585981475303445</v>
      </c>
      <c r="H13" s="217">
        <v>-2.9406754706408189</v>
      </c>
      <c r="I13" s="217">
        <v>-2.4011839908048893</v>
      </c>
    </row>
    <row r="14" spans="1:9" ht="14.25" x14ac:dyDescent="0.2">
      <c r="A14" s="207" t="s">
        <v>243</v>
      </c>
      <c r="B14" s="217">
        <v>22.09415955698233</v>
      </c>
      <c r="C14" s="217">
        <v>26.301247252428482</v>
      </c>
      <c r="D14" s="217">
        <v>15.760481055914521</v>
      </c>
      <c r="E14" s="217">
        <v>47.15430824032547</v>
      </c>
      <c r="F14" s="217">
        <v>20.437593787680242</v>
      </c>
      <c r="G14" s="217">
        <v>25.806203632691794</v>
      </c>
      <c r="H14" s="217">
        <v>12.318853854874234</v>
      </c>
      <c r="I14" s="217">
        <v>52.135255891589274</v>
      </c>
    </row>
    <row r="15" spans="1:9" x14ac:dyDescent="0.2">
      <c r="A15" s="140" t="s">
        <v>16</v>
      </c>
      <c r="B15" s="218"/>
      <c r="C15" s="219"/>
      <c r="D15" s="219"/>
      <c r="E15" s="220"/>
      <c r="F15" s="218"/>
      <c r="G15" s="219"/>
      <c r="H15" s="219"/>
      <c r="I15" s="220"/>
    </row>
    <row r="16" spans="1:9" x14ac:dyDescent="0.2">
      <c r="A16" s="139">
        <v>2020</v>
      </c>
      <c r="B16" s="217">
        <v>-16.31894728256912</v>
      </c>
      <c r="C16" s="217">
        <v>-16.665005485802553</v>
      </c>
      <c r="D16" s="217">
        <v>-15.781520687067374</v>
      </c>
      <c r="E16" s="217">
        <v>-18.262642161380938</v>
      </c>
      <c r="F16" s="217">
        <v>-5.5561098450276125</v>
      </c>
      <c r="G16" s="217">
        <v>-8.0027881581102633</v>
      </c>
      <c r="H16" s="217">
        <v>-1.5830861149216058</v>
      </c>
      <c r="I16" s="217">
        <v>-18.29334597703004</v>
      </c>
    </row>
    <row r="17" spans="1:9" x14ac:dyDescent="0.2">
      <c r="A17" s="207">
        <v>2021</v>
      </c>
      <c r="B17" s="217">
        <v>26.561637667000948</v>
      </c>
      <c r="C17" s="217">
        <v>22.135312600219148</v>
      </c>
      <c r="D17" s="217">
        <v>33.363585970028062</v>
      </c>
      <c r="E17" s="217">
        <v>1.2144918592944975</v>
      </c>
      <c r="F17" s="217">
        <v>6.3884783975800552</v>
      </c>
      <c r="G17" s="217">
        <v>5.0879601598375457</v>
      </c>
      <c r="H17" s="217">
        <v>8.3625625237349723</v>
      </c>
      <c r="I17" s="217">
        <v>-1.234628571075147</v>
      </c>
    </row>
    <row r="18" spans="1:9" ht="14.25" x14ac:dyDescent="0.2">
      <c r="A18" s="207" t="s">
        <v>243</v>
      </c>
      <c r="B18" s="217">
        <v>16.174065044457375</v>
      </c>
      <c r="C18" s="217">
        <v>23.452573912106644</v>
      </c>
      <c r="D18" s="217">
        <v>5.9308469199714775</v>
      </c>
      <c r="E18" s="217">
        <v>66.469286257405685</v>
      </c>
      <c r="F18" s="217">
        <v>18.846669551946029</v>
      </c>
      <c r="G18" s="217">
        <v>24.943994727956344</v>
      </c>
      <c r="H18" s="217">
        <v>9.871094929340952</v>
      </c>
      <c r="I18" s="217">
        <v>56.874643242910516</v>
      </c>
    </row>
    <row r="19" spans="1:9" x14ac:dyDescent="0.2">
      <c r="A19" s="140" t="s">
        <v>17</v>
      </c>
      <c r="B19" s="218"/>
      <c r="C19" s="219"/>
      <c r="D19" s="219"/>
      <c r="E19" s="220"/>
      <c r="F19" s="218"/>
      <c r="G19" s="219"/>
      <c r="H19" s="219"/>
      <c r="I19" s="220"/>
    </row>
    <row r="20" spans="1:9" x14ac:dyDescent="0.2">
      <c r="A20" s="139">
        <v>2020</v>
      </c>
      <c r="B20" s="217">
        <v>-54.797995101362552</v>
      </c>
      <c r="C20" s="217">
        <v>-62.892803120072131</v>
      </c>
      <c r="D20" s="217">
        <v>-41.262520651340076</v>
      </c>
      <c r="E20" s="217">
        <v>-95.075070896520401</v>
      </c>
      <c r="F20" s="217">
        <v>-18.248672967911617</v>
      </c>
      <c r="G20" s="217">
        <v>-22.267709596599261</v>
      </c>
      <c r="H20" s="217">
        <v>-11.673049147615744</v>
      </c>
      <c r="I20" s="217">
        <v>-38.922853826664685</v>
      </c>
    </row>
    <row r="21" spans="1:9" x14ac:dyDescent="0.2">
      <c r="A21" s="207">
        <v>2021</v>
      </c>
      <c r="B21" s="217">
        <v>114.7166295721492</v>
      </c>
      <c r="C21" s="217">
        <v>153.15526395553212</v>
      </c>
      <c r="D21" s="217">
        <v>74.111797069294298</v>
      </c>
      <c r="E21" s="217">
        <v>1555.7614691421709</v>
      </c>
      <c r="F21" s="217">
        <v>21.827468123037818</v>
      </c>
      <c r="G21" s="217">
        <v>23.457229720517027</v>
      </c>
      <c r="H21" s="217">
        <v>19.480823622835185</v>
      </c>
      <c r="I21" s="217">
        <v>32.497191378640558</v>
      </c>
    </row>
    <row r="22" spans="1:9" ht="14.25" x14ac:dyDescent="0.2">
      <c r="A22" s="207" t="s">
        <v>243</v>
      </c>
      <c r="B22" s="217">
        <v>20.093622720669547</v>
      </c>
      <c r="C22" s="217">
        <v>29.108866238685938</v>
      </c>
      <c r="D22" s="217">
        <v>6.246931747181006</v>
      </c>
      <c r="E22" s="217">
        <v>71.768112485981362</v>
      </c>
      <c r="F22" s="217">
        <v>19.159888591129871</v>
      </c>
      <c r="G22" s="217">
        <v>26.003503999347121</v>
      </c>
      <c r="H22" s="217">
        <v>8.9780282170302641</v>
      </c>
      <c r="I22" s="217">
        <v>60.906816843944277</v>
      </c>
    </row>
    <row r="23" spans="1:9" x14ac:dyDescent="0.2">
      <c r="A23" s="140" t="s">
        <v>18</v>
      </c>
      <c r="B23" s="218"/>
      <c r="C23" s="219"/>
      <c r="D23" s="219"/>
      <c r="E23" s="220"/>
      <c r="F23" s="218"/>
      <c r="G23" s="219"/>
      <c r="H23" s="219"/>
      <c r="I23" s="220"/>
    </row>
    <row r="24" spans="1:9" x14ac:dyDescent="0.2">
      <c r="A24" s="139">
        <v>2020</v>
      </c>
      <c r="B24" s="217">
        <v>-35.217365878852746</v>
      </c>
      <c r="C24" s="217">
        <v>-40.549816201781411</v>
      </c>
      <c r="D24" s="217">
        <v>-26.746173713035461</v>
      </c>
      <c r="E24" s="217">
        <v>-64.001008281651025</v>
      </c>
      <c r="F24" s="217">
        <v>-21.896992968944151</v>
      </c>
      <c r="G24" s="217">
        <v>-26.163722164030702</v>
      </c>
      <c r="H24" s="217">
        <v>-14.960321728071479</v>
      </c>
      <c r="I24" s="217">
        <v>-44.067435017947055</v>
      </c>
    </row>
    <row r="25" spans="1:9" x14ac:dyDescent="0.2">
      <c r="A25" s="207">
        <v>2021</v>
      </c>
      <c r="B25" s="217">
        <v>44.884100961274868</v>
      </c>
      <c r="C25" s="217">
        <v>55.787295165622155</v>
      </c>
      <c r="D25" s="217">
        <v>30.827045753878089</v>
      </c>
      <c r="E25" s="217">
        <v>142.07722565464795</v>
      </c>
      <c r="F25" s="217">
        <v>25.939261339243224</v>
      </c>
      <c r="G25" s="217">
        <v>29.004560999662665</v>
      </c>
      <c r="H25" s="217">
        <v>21.612358369327843</v>
      </c>
      <c r="I25" s="217">
        <v>46.965290843951244</v>
      </c>
    </row>
    <row r="26" spans="1:9" ht="14.25" x14ac:dyDescent="0.2">
      <c r="A26" s="207" t="s">
        <v>243</v>
      </c>
      <c r="B26" s="217">
        <v>20.816094194731562</v>
      </c>
      <c r="C26" s="217">
        <v>30.233945587900845</v>
      </c>
      <c r="D26" s="217">
        <v>6.3574710399065371</v>
      </c>
      <c r="E26" s="217">
        <v>74.84320379639739</v>
      </c>
      <c r="F26" s="217">
        <v>19.499677516629198</v>
      </c>
      <c r="G26" s="217">
        <v>26.880081245341248</v>
      </c>
      <c r="H26" s="217">
        <v>8.448420141517655</v>
      </c>
      <c r="I26" s="217">
        <v>63.937701472299004</v>
      </c>
    </row>
    <row r="27" spans="1:9" x14ac:dyDescent="0.2">
      <c r="A27" s="140" t="s">
        <v>19</v>
      </c>
      <c r="B27" s="218"/>
      <c r="C27" s="219"/>
      <c r="D27" s="219"/>
      <c r="E27" s="220"/>
      <c r="F27" s="218"/>
      <c r="G27" s="219"/>
      <c r="H27" s="219"/>
      <c r="I27" s="220"/>
    </row>
    <row r="28" spans="1:9" x14ac:dyDescent="0.2">
      <c r="A28" s="139">
        <v>2020</v>
      </c>
      <c r="B28" s="217">
        <v>-16.390757988500027</v>
      </c>
      <c r="C28" s="217">
        <v>-20.828028849269899</v>
      </c>
      <c r="D28" s="217">
        <v>-10.051648914313049</v>
      </c>
      <c r="E28" s="217">
        <v>-45.970922883380808</v>
      </c>
      <c r="F28" s="217">
        <v>-20.978939386421146</v>
      </c>
      <c r="G28" s="217">
        <v>-25.311428960591343</v>
      </c>
      <c r="H28" s="217">
        <v>-14.087277138467979</v>
      </c>
      <c r="I28" s="217">
        <v>-44.313085725068447</v>
      </c>
    </row>
    <row r="29" spans="1:9" ht="14.25" x14ac:dyDescent="0.2">
      <c r="A29" s="207" t="s">
        <v>244</v>
      </c>
      <c r="B29" s="217">
        <v>31.993999304567478</v>
      </c>
      <c r="C29" s="217">
        <v>42.422855945098888</v>
      </c>
      <c r="D29" s="217">
        <v>18.880239232098738</v>
      </c>
      <c r="E29" s="217">
        <v>133.86844453585712</v>
      </c>
      <c r="F29" s="217">
        <v>27.007381402946429</v>
      </c>
      <c r="G29" s="217">
        <v>31.276584436735355</v>
      </c>
      <c r="H29" s="217">
        <v>21.103604534051446</v>
      </c>
      <c r="I29" s="217">
        <v>57.846517057976435</v>
      </c>
    </row>
    <row r="30" spans="1:9" ht="14.25" x14ac:dyDescent="0.2">
      <c r="A30" s="207" t="s">
        <v>243</v>
      </c>
      <c r="B30" s="217">
        <v>16.277905731338784</v>
      </c>
      <c r="C30" s="217">
        <v>26.396309386893503</v>
      </c>
      <c r="D30" s="217">
        <v>1.0348317735252577</v>
      </c>
      <c r="E30" s="217">
        <v>76.471270829830758</v>
      </c>
      <c r="F30" s="217">
        <v>18.909007780036326</v>
      </c>
      <c r="G30" s="217">
        <v>26.791212613087346</v>
      </c>
      <c r="H30" s="217">
        <v>7.0932646412021017</v>
      </c>
      <c r="I30" s="217">
        <v>66.262866029277575</v>
      </c>
    </row>
    <row r="31" spans="1:9" x14ac:dyDescent="0.2">
      <c r="A31" s="208" t="s">
        <v>20</v>
      </c>
      <c r="B31" s="218"/>
      <c r="C31" s="219"/>
      <c r="D31" s="219"/>
      <c r="E31" s="220"/>
      <c r="F31" s="218"/>
      <c r="G31" s="219"/>
      <c r="H31" s="219"/>
      <c r="I31" s="220"/>
    </row>
    <row r="32" spans="1:9" x14ac:dyDescent="0.2">
      <c r="A32" s="9">
        <v>2020</v>
      </c>
      <c r="B32" s="217">
        <v>-16.184917397577124</v>
      </c>
      <c r="C32" s="217">
        <v>-20.819507438825081</v>
      </c>
      <c r="D32" s="217">
        <v>-8.8511348424597731</v>
      </c>
      <c r="E32" s="217">
        <v>-41.369542369658276</v>
      </c>
      <c r="F32" s="217">
        <v>-20.246832579993999</v>
      </c>
      <c r="G32" s="217">
        <v>-24.62663022048104</v>
      </c>
      <c r="H32" s="217">
        <v>-13.285478724795318</v>
      </c>
      <c r="I32" s="217">
        <v>-43.867717545305652</v>
      </c>
    </row>
    <row r="33" spans="1:9" ht="14.25" x14ac:dyDescent="0.2">
      <c r="A33" s="207" t="s">
        <v>244</v>
      </c>
      <c r="B33" s="217">
        <v>21.755577121663116</v>
      </c>
      <c r="C33" s="217">
        <v>27.539294493542886</v>
      </c>
      <c r="D33" s="217">
        <v>13.805145611057213</v>
      </c>
      <c r="E33" s="217">
        <v>64.200538383480719</v>
      </c>
      <c r="F33" s="217">
        <v>26.164518008413307</v>
      </c>
      <c r="G33" s="217">
        <v>30.678051779062464</v>
      </c>
      <c r="H33" s="217">
        <v>19.928857504638884</v>
      </c>
      <c r="I33" s="217">
        <v>58.850688804928517</v>
      </c>
    </row>
    <row r="34" spans="1:9" ht="14.25" x14ac:dyDescent="0.2">
      <c r="A34" s="207" t="s">
        <v>243</v>
      </c>
      <c r="B34" s="217">
        <v>11.873794803468352</v>
      </c>
      <c r="C34" s="217">
        <v>22.260766087810001</v>
      </c>
      <c r="D34" s="217">
        <v>-4.1274835690374374</v>
      </c>
      <c r="E34" s="217">
        <v>71.081392947988121</v>
      </c>
      <c r="F34" s="217">
        <v>17.81938157311891</v>
      </c>
      <c r="G34" s="217">
        <v>26.083081906127447</v>
      </c>
      <c r="H34" s="217">
        <v>5.379413070499206</v>
      </c>
      <c r="I34" s="217">
        <v>67.050018918557981</v>
      </c>
    </row>
    <row r="35" spans="1:9" x14ac:dyDescent="0.2">
      <c r="A35" s="208" t="s">
        <v>21</v>
      </c>
      <c r="B35" s="218"/>
      <c r="C35" s="219"/>
      <c r="D35" s="219"/>
      <c r="E35" s="220"/>
      <c r="F35" s="218"/>
      <c r="G35" s="219"/>
      <c r="H35" s="219"/>
      <c r="I35" s="220"/>
    </row>
    <row r="36" spans="1:9" x14ac:dyDescent="0.2">
      <c r="A36" s="139">
        <v>2020</v>
      </c>
      <c r="B36" s="217">
        <v>-15.573400577349128</v>
      </c>
      <c r="C36" s="217">
        <v>-17.491912700361432</v>
      </c>
      <c r="D36" s="217">
        <v>-12.740202093865726</v>
      </c>
      <c r="E36" s="217">
        <v>-27.458404820034954</v>
      </c>
      <c r="F36" s="217">
        <v>-19.645582376906212</v>
      </c>
      <c r="G36" s="217">
        <v>-23.731701533692551</v>
      </c>
      <c r="H36" s="217">
        <v>-13.212563218323981</v>
      </c>
      <c r="I36" s="217">
        <v>-42.046266513206596</v>
      </c>
    </row>
    <row r="37" spans="1:9" ht="14.25" x14ac:dyDescent="0.2">
      <c r="A37" s="207" t="s">
        <v>244</v>
      </c>
      <c r="B37" s="217">
        <v>24.36227030896536</v>
      </c>
      <c r="C37" s="217">
        <v>28.266684879159754</v>
      </c>
      <c r="D37" s="217">
        <v>18.91033499727406</v>
      </c>
      <c r="E37" s="217">
        <v>51.872874976059258</v>
      </c>
      <c r="F37" s="217">
        <v>25.920903400316941</v>
      </c>
      <c r="G37" s="217">
        <v>30.350841149365259</v>
      </c>
      <c r="H37" s="217">
        <v>19.791917296773054</v>
      </c>
      <c r="I37" s="217">
        <v>57.881179082455425</v>
      </c>
    </row>
    <row r="38" spans="1:9" ht="14.25" x14ac:dyDescent="0.2">
      <c r="A38" s="207" t="s">
        <v>243</v>
      </c>
      <c r="B38" s="217">
        <v>15.226660548860504</v>
      </c>
      <c r="C38" s="217">
        <v>26.446395425184342</v>
      </c>
      <c r="D38" s="217">
        <v>-1.6727529200033731</v>
      </c>
      <c r="E38" s="217">
        <v>81.993445181733165</v>
      </c>
      <c r="F38" s="217">
        <v>17.473254597792209</v>
      </c>
      <c r="G38" s="217">
        <v>26.131593517356656</v>
      </c>
      <c r="H38" s="217">
        <v>4.4382281402097989</v>
      </c>
      <c r="I38" s="217">
        <v>69.047270752643698</v>
      </c>
    </row>
    <row r="39" spans="1:9" x14ac:dyDescent="0.2">
      <c r="A39" s="140" t="s">
        <v>22</v>
      </c>
      <c r="B39" s="218"/>
      <c r="C39" s="219"/>
      <c r="D39" s="219"/>
      <c r="E39" s="220"/>
      <c r="F39" s="218"/>
      <c r="G39" s="219"/>
      <c r="H39" s="219"/>
      <c r="I39" s="220"/>
    </row>
    <row r="40" spans="1:9" x14ac:dyDescent="0.2">
      <c r="A40" s="139">
        <v>2020</v>
      </c>
      <c r="B40" s="217">
        <v>-4.6878592601505513</v>
      </c>
      <c r="C40" s="217">
        <v>-9.8652588358596027</v>
      </c>
      <c r="D40" s="217">
        <v>3.3923438464168676</v>
      </c>
      <c r="E40" s="217">
        <v>-33.511332630540522</v>
      </c>
      <c r="F40" s="217">
        <v>-17.944615514438066</v>
      </c>
      <c r="G40" s="217">
        <v>-22.159581225298307</v>
      </c>
      <c r="H40" s="217">
        <v>-11.315338996020641</v>
      </c>
      <c r="I40" s="217">
        <v>-41.091737355981408</v>
      </c>
    </row>
    <row r="41" spans="1:9" ht="14.25" x14ac:dyDescent="0.2">
      <c r="A41" s="207" t="s">
        <v>244</v>
      </c>
      <c r="B41" s="217">
        <v>15.833439764852098</v>
      </c>
      <c r="C41" s="217">
        <v>22.762714058575529</v>
      </c>
      <c r="D41" s="217">
        <v>6.4058173110571826</v>
      </c>
      <c r="E41" s="217">
        <v>68.129259029802739</v>
      </c>
      <c r="F41" s="217">
        <v>24.588445535385596</v>
      </c>
      <c r="G41" s="217">
        <v>29.354650720353391</v>
      </c>
      <c r="H41" s="217">
        <v>18.008815463779726</v>
      </c>
      <c r="I41" s="217">
        <v>59.17478786864401</v>
      </c>
    </row>
    <row r="42" spans="1:9" ht="14.25" x14ac:dyDescent="0.2">
      <c r="A42" s="207" t="s">
        <v>243</v>
      </c>
      <c r="B42" s="217">
        <v>11.671235926272194</v>
      </c>
      <c r="C42" s="217">
        <v>14.402102886865208</v>
      </c>
      <c r="D42" s="217">
        <v>7.3846051119959011</v>
      </c>
      <c r="E42" s="217">
        <v>26.720073107123877</v>
      </c>
      <c r="F42" s="217">
        <v>16.760718599215107</v>
      </c>
      <c r="G42" s="217">
        <v>24.670185938906396</v>
      </c>
      <c r="H42" s="217">
        <v>4.7921124553180094</v>
      </c>
      <c r="I42" s="217">
        <v>63.403764803349169</v>
      </c>
    </row>
    <row r="43" spans="1:9" x14ac:dyDescent="0.2">
      <c r="A43" s="140" t="s">
        <v>23</v>
      </c>
      <c r="B43" s="218"/>
      <c r="C43" s="219"/>
      <c r="D43" s="219"/>
      <c r="E43" s="220"/>
      <c r="F43" s="218"/>
      <c r="G43" s="219"/>
      <c r="H43" s="219"/>
      <c r="I43" s="220"/>
    </row>
    <row r="44" spans="1:9" x14ac:dyDescent="0.2">
      <c r="A44" s="139">
        <v>2020</v>
      </c>
      <c r="B44" s="217">
        <v>-10.048665523225841</v>
      </c>
      <c r="C44" s="217">
        <v>-15.924803852041592</v>
      </c>
      <c r="D44" s="217">
        <v>-0.86226467158985187</v>
      </c>
      <c r="E44" s="217">
        <v>-42.662732701302254</v>
      </c>
      <c r="F44" s="217">
        <v>-17.106554231608794</v>
      </c>
      <c r="G44" s="217">
        <v>-21.499221262129776</v>
      </c>
      <c r="H44" s="217">
        <v>-10.202212759967233</v>
      </c>
      <c r="I44" s="217">
        <v>-41.256557634444391</v>
      </c>
    </row>
    <row r="45" spans="1:9" ht="14.25" x14ac:dyDescent="0.2">
      <c r="A45" s="207" t="s">
        <v>244</v>
      </c>
      <c r="B45" s="217">
        <v>13.843314955317654</v>
      </c>
      <c r="C45" s="217">
        <v>22.784626771610839</v>
      </c>
      <c r="D45" s="217">
        <v>1.9888074159462032</v>
      </c>
      <c r="E45" s="217">
        <v>86.612094271056435</v>
      </c>
      <c r="F45" s="217">
        <v>23.350873453681832</v>
      </c>
      <c r="G45" s="217">
        <v>28.609368671432556</v>
      </c>
      <c r="H45" s="217">
        <v>16.12544190337708</v>
      </c>
      <c r="I45" s="217">
        <v>61.984454647565613</v>
      </c>
    </row>
    <row r="46" spans="1:9" ht="14.25" x14ac:dyDescent="0.2">
      <c r="A46" s="207" t="s">
        <v>243</v>
      </c>
      <c r="B46" s="217">
        <v>12.541101816504007</v>
      </c>
      <c r="C46" s="217">
        <v>7.7056777344693295</v>
      </c>
      <c r="D46" s="217">
        <v>20.259164948310904</v>
      </c>
      <c r="E46" s="217">
        <v>-13.351913361481682</v>
      </c>
      <c r="F46" s="217">
        <v>16.312182789857111</v>
      </c>
      <c r="G46" s="217">
        <v>22.83294391600792</v>
      </c>
      <c r="H46" s="217">
        <v>6.3891180319928687</v>
      </c>
      <c r="I46" s="217">
        <v>54.348726220151548</v>
      </c>
    </row>
    <row r="47" spans="1:9" x14ac:dyDescent="0.2">
      <c r="A47" s="140" t="s">
        <v>24</v>
      </c>
      <c r="B47" s="218"/>
      <c r="C47" s="219"/>
      <c r="D47" s="219"/>
      <c r="E47" s="220"/>
      <c r="F47" s="218"/>
      <c r="G47" s="219"/>
      <c r="H47" s="219"/>
      <c r="I47" s="220"/>
    </row>
    <row r="48" spans="1:9" x14ac:dyDescent="0.2">
      <c r="A48" s="9">
        <v>2020</v>
      </c>
      <c r="B48" s="217">
        <v>-6.6355399200347502</v>
      </c>
      <c r="C48" s="217">
        <v>-13.459982878047816</v>
      </c>
      <c r="D48" s="217">
        <v>4.6217290055901472</v>
      </c>
      <c r="E48" s="217">
        <v>-41.297216334698625</v>
      </c>
      <c r="F48" s="217">
        <v>-16.178309993997843</v>
      </c>
      <c r="G48" s="217">
        <v>-20.774443594298187</v>
      </c>
      <c r="H48" s="217">
        <v>-8.9233278348704985</v>
      </c>
      <c r="I48" s="217">
        <v>-41.260496160971883</v>
      </c>
    </row>
    <row r="49" spans="1:9" x14ac:dyDescent="0.2">
      <c r="A49" s="139">
        <v>2021</v>
      </c>
      <c r="B49" s="217">
        <v>24.068871300178763</v>
      </c>
      <c r="C49" s="217">
        <v>36.843540367363062</v>
      </c>
      <c r="D49" s="217">
        <v>6.6383420011231209</v>
      </c>
      <c r="E49" s="217">
        <v>119.72004310169955</v>
      </c>
      <c r="F49" s="217">
        <v>23.421769469179022</v>
      </c>
      <c r="G49" s="217">
        <v>29.420257829482253</v>
      </c>
      <c r="H49" s="217">
        <v>15.185251138080469</v>
      </c>
      <c r="I49" s="217">
        <v>67.573688776105413</v>
      </c>
    </row>
    <row r="50" spans="1:9" ht="14.25" x14ac:dyDescent="0.2">
      <c r="A50" s="207" t="s">
        <v>245</v>
      </c>
      <c r="B50" s="217">
        <v>3.5967001132793053</v>
      </c>
      <c r="C50" s="217">
        <v>-1.8774962430580744</v>
      </c>
      <c r="D50" s="217">
        <v>13.181702062218804</v>
      </c>
      <c r="E50" s="217">
        <v>-21.931231851587864</v>
      </c>
      <c r="F50" s="217">
        <v>15.05005712132823</v>
      </c>
      <c r="G50" s="217">
        <v>20.259918373151709</v>
      </c>
      <c r="H50" s="217">
        <v>7.0123274927242463</v>
      </c>
      <c r="I50" s="217">
        <v>44.666326738779148</v>
      </c>
    </row>
    <row r="51" spans="1:9" x14ac:dyDescent="0.2">
      <c r="A51" s="208" t="s">
        <v>25</v>
      </c>
      <c r="B51" s="218"/>
      <c r="C51" s="219"/>
      <c r="D51" s="219"/>
      <c r="E51" s="220"/>
      <c r="F51" s="218"/>
      <c r="G51" s="219"/>
      <c r="H51" s="219"/>
      <c r="I51" s="220"/>
    </row>
    <row r="52" spans="1:9" x14ac:dyDescent="0.2">
      <c r="A52" s="139">
        <v>2020</v>
      </c>
      <c r="B52" s="217">
        <v>-2.1103295997831228</v>
      </c>
      <c r="C52" s="217">
        <v>-4.6904633866361785</v>
      </c>
      <c r="D52" s="217">
        <v>1.7986681384110303</v>
      </c>
      <c r="E52" s="217">
        <v>-17.289817502767402</v>
      </c>
      <c r="F52" s="217">
        <v>-15.063552376532341</v>
      </c>
      <c r="G52" s="217">
        <v>-19.518718969874083</v>
      </c>
      <c r="H52" s="217">
        <v>-8.0540089606602407</v>
      </c>
      <c r="I52" s="217">
        <v>-39.514669678823587</v>
      </c>
    </row>
    <row r="53" spans="1:9" ht="14.25" x14ac:dyDescent="0.2">
      <c r="A53" s="207" t="s">
        <v>244</v>
      </c>
      <c r="B53" s="217">
        <v>24.836175258403937</v>
      </c>
      <c r="C53" s="217">
        <v>37.231335630648445</v>
      </c>
      <c r="D53" s="217">
        <v>7.2541214255432473</v>
      </c>
      <c r="E53" s="217">
        <v>108.86812177378742</v>
      </c>
      <c r="F53" s="217">
        <v>23.550940609234374</v>
      </c>
      <c r="G53" s="217">
        <v>30.142450908019057</v>
      </c>
      <c r="H53" s="217">
        <v>14.473303883353573</v>
      </c>
      <c r="I53" s="217">
        <v>71.686333335146088</v>
      </c>
    </row>
    <row r="54" spans="1:9" x14ac:dyDescent="0.2">
      <c r="A54" s="141"/>
      <c r="B54" s="201"/>
      <c r="C54" s="201"/>
      <c r="D54" s="201"/>
      <c r="E54" s="202"/>
      <c r="F54" s="201"/>
      <c r="G54" s="201"/>
      <c r="H54" s="201"/>
      <c r="I54" s="203"/>
    </row>
    <row r="55" spans="1:9" s="106" customFormat="1" ht="12" x14ac:dyDescent="0.2">
      <c r="A55" s="5"/>
      <c r="B55" s="213"/>
      <c r="C55" s="213"/>
      <c r="D55" s="213"/>
      <c r="E55" s="213"/>
      <c r="F55" s="213"/>
      <c r="G55" s="213"/>
      <c r="H55" s="213"/>
    </row>
    <row r="56" spans="1:9" s="106" customFormat="1" ht="12" x14ac:dyDescent="0.2">
      <c r="A56" s="5" t="s">
        <v>26</v>
      </c>
    </row>
    <row r="57" spans="1:9" s="106" customFormat="1" ht="12" x14ac:dyDescent="0.2">
      <c r="A57" s="6" t="s">
        <v>246</v>
      </c>
    </row>
    <row r="58" spans="1:9" s="106" customFormat="1" ht="12" x14ac:dyDescent="0.2">
      <c r="A58" s="6" t="s">
        <v>247</v>
      </c>
    </row>
    <row r="59" spans="1:9" s="106" customFormat="1" ht="22.9" customHeight="1" x14ac:dyDescent="0.2">
      <c r="A59" s="522" t="s">
        <v>248</v>
      </c>
      <c r="B59" s="522"/>
      <c r="C59" s="522"/>
      <c r="D59" s="522"/>
      <c r="E59" s="522"/>
      <c r="F59" s="522"/>
      <c r="G59" s="522"/>
      <c r="H59" s="522"/>
      <c r="I59" s="522"/>
    </row>
    <row r="60" spans="1:9" s="106" customFormat="1" ht="12" x14ac:dyDescent="0.2">
      <c r="A60" s="106" t="s">
        <v>249</v>
      </c>
    </row>
  </sheetData>
  <mergeCells count="12">
    <mergeCell ref="A59:I59"/>
    <mergeCell ref="A1:I1"/>
    <mergeCell ref="A3:A6"/>
    <mergeCell ref="B3:B5"/>
    <mergeCell ref="E3:E5"/>
    <mergeCell ref="G4:G5"/>
    <mergeCell ref="H4:H5"/>
    <mergeCell ref="C3:C5"/>
    <mergeCell ref="D3:D5"/>
    <mergeCell ref="F3:I3"/>
    <mergeCell ref="F4:F5"/>
    <mergeCell ref="I4:I5"/>
  </mergeCells>
  <printOptions horizontalCentered="1"/>
  <pageMargins left="0.31496062992125984" right="0.31496062992125984" top="0.3543307086614173" bottom="0.3543307086614173" header="0.31496062992125984" footer="0.31496062992125984"/>
  <pageSetup paperSize="9"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42114-E108-49FA-8205-2E5BBE3E50C4}">
  <sheetPr>
    <pageSetUpPr fitToPage="1"/>
  </sheetPr>
  <dimension ref="A1:J117"/>
  <sheetViews>
    <sheetView zoomScale="70" zoomScaleNormal="70" workbookViewId="0">
      <selection activeCell="E8" sqref="E8"/>
    </sheetView>
  </sheetViews>
  <sheetFormatPr defaultRowHeight="12.75" x14ac:dyDescent="0.2"/>
  <cols>
    <col min="1" max="1" width="4" style="94" customWidth="1"/>
    <col min="2" max="2" width="51" style="188" customWidth="1"/>
    <col min="3" max="3" width="17.5703125" style="189" customWidth="1"/>
    <col min="4" max="4" width="15.85546875" style="1" customWidth="1"/>
    <col min="5" max="5" width="17.5703125" style="189" customWidth="1"/>
    <col min="6" max="6" width="15.85546875" style="1" customWidth="1"/>
    <col min="7" max="7" width="13.7109375" style="77" customWidth="1"/>
    <col min="8" max="16384" width="9.140625" style="1"/>
  </cols>
  <sheetData>
    <row r="1" spans="1:7" s="2" customFormat="1" ht="14.25" x14ac:dyDescent="0.2">
      <c r="A1" s="546" t="s">
        <v>277</v>
      </c>
      <c r="B1" s="547"/>
      <c r="C1" s="547"/>
      <c r="D1" s="547"/>
      <c r="E1" s="547"/>
      <c r="F1" s="547"/>
      <c r="G1" s="547"/>
    </row>
    <row r="2" spans="1:7" s="165" customFormat="1" x14ac:dyDescent="0.2">
      <c r="A2" s="555" t="s">
        <v>251</v>
      </c>
      <c r="B2" s="555"/>
      <c r="C2" s="555"/>
      <c r="D2" s="555"/>
      <c r="E2" s="555"/>
      <c r="F2" s="555"/>
      <c r="G2" s="555"/>
    </row>
    <row r="3" spans="1:7" s="2" customFormat="1" x14ac:dyDescent="0.2">
      <c r="A3" s="17"/>
      <c r="B3" s="168"/>
      <c r="C3" s="65"/>
      <c r="E3" s="65"/>
      <c r="G3" s="221"/>
    </row>
    <row r="4" spans="1:7" s="62" customFormat="1" ht="14.25" customHeight="1" x14ac:dyDescent="0.2">
      <c r="A4" s="548" t="s">
        <v>27</v>
      </c>
      <c r="B4" s="528"/>
      <c r="C4" s="551">
        <v>2021</v>
      </c>
      <c r="D4" s="552"/>
      <c r="E4" s="549">
        <v>2022</v>
      </c>
      <c r="F4" s="550"/>
      <c r="G4" s="553" t="s">
        <v>252</v>
      </c>
    </row>
    <row r="5" spans="1:7" s="58" customFormat="1" ht="25.5" x14ac:dyDescent="0.2">
      <c r="A5" s="525"/>
      <c r="B5" s="528"/>
      <c r="C5" s="222" t="s">
        <v>24</v>
      </c>
      <c r="D5" s="223" t="s">
        <v>253</v>
      </c>
      <c r="E5" s="222" t="s">
        <v>238</v>
      </c>
      <c r="F5" s="223" t="s">
        <v>253</v>
      </c>
      <c r="G5" s="554"/>
    </row>
    <row r="6" spans="1:7" s="58" customFormat="1" x14ac:dyDescent="0.2">
      <c r="A6" s="525"/>
      <c r="B6" s="528"/>
      <c r="C6" s="224" t="s">
        <v>6</v>
      </c>
      <c r="D6" s="225" t="s">
        <v>7</v>
      </c>
      <c r="E6" s="224" t="s">
        <v>8</v>
      </c>
      <c r="F6" s="225" t="s">
        <v>9</v>
      </c>
      <c r="G6" s="226" t="s">
        <v>10</v>
      </c>
    </row>
    <row r="7" spans="1:7" s="182" customFormat="1" x14ac:dyDescent="0.2">
      <c r="A7" s="91"/>
      <c r="B7" s="91"/>
      <c r="C7" s="162"/>
      <c r="D7" s="162"/>
      <c r="E7" s="162"/>
      <c r="F7" s="162"/>
      <c r="G7" s="163"/>
    </row>
    <row r="8" spans="1:7" s="182" customFormat="1" x14ac:dyDescent="0.2">
      <c r="A8" s="79"/>
      <c r="B8" s="166" t="s">
        <v>71</v>
      </c>
      <c r="C8" s="167">
        <v>6273257794</v>
      </c>
      <c r="D8" s="233">
        <v>100</v>
      </c>
      <c r="E8" s="167">
        <v>7100179946</v>
      </c>
      <c r="F8" s="233">
        <v>100</v>
      </c>
      <c r="G8" s="236">
        <v>13.181702062218804</v>
      </c>
    </row>
    <row r="9" spans="1:7" x14ac:dyDescent="0.2">
      <c r="C9" s="169"/>
      <c r="D9" s="234"/>
      <c r="E9" s="169"/>
      <c r="F9" s="234"/>
      <c r="G9" s="234"/>
    </row>
    <row r="10" spans="1:7" s="79" customFormat="1" x14ac:dyDescent="0.2">
      <c r="A10" s="183">
        <v>1</v>
      </c>
      <c r="B10" s="97" t="s">
        <v>28</v>
      </c>
      <c r="C10" s="172">
        <v>3714835903</v>
      </c>
      <c r="D10" s="233">
        <v>59.217013312493236</v>
      </c>
      <c r="E10" s="172">
        <v>4566366095</v>
      </c>
      <c r="F10" s="233">
        <v>64.313385431485244</v>
      </c>
      <c r="G10" s="236">
        <v>22.922417415862895</v>
      </c>
    </row>
    <row r="11" spans="1:7" x14ac:dyDescent="0.2">
      <c r="B11" s="98" t="s">
        <v>29</v>
      </c>
      <c r="C11" s="169">
        <v>2626093360</v>
      </c>
      <c r="D11" s="235">
        <v>41.861715973344872</v>
      </c>
      <c r="E11" s="169">
        <v>3739702279</v>
      </c>
      <c r="F11" s="235">
        <v>52.67052817593477</v>
      </c>
      <c r="G11" s="234">
        <v>42.405534241935719</v>
      </c>
    </row>
    <row r="12" spans="1:7" x14ac:dyDescent="0.2">
      <c r="B12" s="98" t="s">
        <v>30</v>
      </c>
      <c r="C12" s="169">
        <v>663358172</v>
      </c>
      <c r="D12" s="235">
        <v>10.574380868493288</v>
      </c>
      <c r="E12" s="169">
        <v>454639165</v>
      </c>
      <c r="F12" s="235">
        <v>6.4032062350212442</v>
      </c>
      <c r="G12" s="234">
        <v>-31.463998758124887</v>
      </c>
    </row>
    <row r="13" spans="1:7" x14ac:dyDescent="0.2">
      <c r="B13" s="98" t="s">
        <v>31</v>
      </c>
      <c r="C13" s="169">
        <v>64066831</v>
      </c>
      <c r="D13" s="235">
        <v>1.0212689021209385</v>
      </c>
      <c r="E13" s="169">
        <v>31432359</v>
      </c>
      <c r="F13" s="235">
        <v>0.44269806172599779</v>
      </c>
      <c r="G13" s="234">
        <v>-50.93817111072655</v>
      </c>
    </row>
    <row r="14" spans="1:7" x14ac:dyDescent="0.2">
      <c r="B14" s="98" t="s">
        <v>32</v>
      </c>
      <c r="C14" s="169">
        <v>84097250</v>
      </c>
      <c r="D14" s="235">
        <v>1.3405674174658349</v>
      </c>
      <c r="E14" s="169">
        <v>106257959</v>
      </c>
      <c r="F14" s="235">
        <v>1.4965530424318629</v>
      </c>
      <c r="G14" s="234">
        <v>26.351288537972415</v>
      </c>
    </row>
    <row r="15" spans="1:7" x14ac:dyDescent="0.2">
      <c r="B15" s="98" t="s">
        <v>33</v>
      </c>
      <c r="C15" s="169">
        <v>134650858</v>
      </c>
      <c r="D15" s="235">
        <v>2.1464263453159149</v>
      </c>
      <c r="E15" s="169">
        <v>84531193</v>
      </c>
      <c r="F15" s="235">
        <v>1.1905500091954992</v>
      </c>
      <c r="G15" s="234">
        <v>-37.221942544175988</v>
      </c>
    </row>
    <row r="16" spans="1:7" x14ac:dyDescent="0.2">
      <c r="B16" s="98" t="s">
        <v>34</v>
      </c>
      <c r="C16" s="169">
        <v>49343058</v>
      </c>
      <c r="D16" s="235">
        <v>0.78656193672119956</v>
      </c>
      <c r="E16" s="169">
        <v>41385597</v>
      </c>
      <c r="F16" s="235">
        <v>0.58288095956378172</v>
      </c>
      <c r="G16" s="234">
        <v>-16.126809570659361</v>
      </c>
    </row>
    <row r="17" spans="1:7" x14ac:dyDescent="0.2">
      <c r="B17" s="98" t="s">
        <v>35</v>
      </c>
      <c r="C17" s="169">
        <v>67176176</v>
      </c>
      <c r="D17" s="235">
        <v>1.0708339782281868</v>
      </c>
      <c r="E17" s="169">
        <v>82417339</v>
      </c>
      <c r="F17" s="235">
        <v>1.160778172198736</v>
      </c>
      <c r="G17" s="234">
        <v>22.688345642062146</v>
      </c>
    </row>
    <row r="18" spans="1:7" x14ac:dyDescent="0.2">
      <c r="B18" s="98" t="s">
        <v>36</v>
      </c>
      <c r="C18" s="169">
        <v>18938582</v>
      </c>
      <c r="D18" s="235">
        <v>0.30189389025449637</v>
      </c>
      <c r="E18" s="169">
        <v>20450376</v>
      </c>
      <c r="F18" s="235">
        <v>0.28802616490756755</v>
      </c>
      <c r="G18" s="234">
        <v>7.9826145378782742</v>
      </c>
    </row>
    <row r="19" spans="1:7" x14ac:dyDescent="0.2">
      <c r="B19" s="98" t="s">
        <v>37</v>
      </c>
      <c r="C19" s="169">
        <v>7111616</v>
      </c>
      <c r="D19" s="235">
        <v>0.11336400054851627</v>
      </c>
      <c r="E19" s="169">
        <v>5549828</v>
      </c>
      <c r="F19" s="235">
        <v>7.8164610505774348E-2</v>
      </c>
      <c r="G19" s="234">
        <v>-21.961084512999573</v>
      </c>
    </row>
    <row r="20" spans="1:7" x14ac:dyDescent="0.2">
      <c r="A20" s="190">
        <v>2</v>
      </c>
      <c r="B20" s="171" t="s">
        <v>176</v>
      </c>
      <c r="C20" s="169">
        <v>322256781</v>
      </c>
      <c r="D20" s="235">
        <v>5.1369924779469374</v>
      </c>
      <c r="E20" s="169">
        <v>337783220</v>
      </c>
      <c r="F20" s="235">
        <v>4.7573895671516837</v>
      </c>
      <c r="G20" s="234">
        <v>4.8180332937664438</v>
      </c>
    </row>
    <row r="21" spans="1:7" x14ac:dyDescent="0.2">
      <c r="A21" s="190">
        <v>3</v>
      </c>
      <c r="B21" s="98" t="s">
        <v>38</v>
      </c>
      <c r="C21" s="169">
        <v>162208583</v>
      </c>
      <c r="D21" s="235">
        <v>2.5857152428064238</v>
      </c>
      <c r="E21" s="169">
        <v>244894526</v>
      </c>
      <c r="F21" s="235">
        <v>3.4491312595248416</v>
      </c>
      <c r="G21" s="234">
        <v>50.975072632253983</v>
      </c>
    </row>
    <row r="22" spans="1:7" ht="26.25" customHeight="1" x14ac:dyDescent="0.2">
      <c r="A22" s="190">
        <v>4</v>
      </c>
      <c r="B22" s="174" t="s">
        <v>254</v>
      </c>
      <c r="C22" s="169">
        <v>167815970</v>
      </c>
      <c r="D22" s="235">
        <v>2.6751008090326858</v>
      </c>
      <c r="E22" s="169">
        <v>206538369</v>
      </c>
      <c r="F22" s="235">
        <v>2.9089173875988408</v>
      </c>
      <c r="G22" s="234">
        <v>23.074323021819666</v>
      </c>
    </row>
    <row r="23" spans="1:7" x14ac:dyDescent="0.2">
      <c r="A23" s="190">
        <v>5</v>
      </c>
      <c r="B23" s="227" t="s">
        <v>118</v>
      </c>
      <c r="C23" s="169">
        <v>171704669</v>
      </c>
      <c r="D23" s="235">
        <v>2.7370893184754075</v>
      </c>
      <c r="E23" s="169">
        <v>171329074</v>
      </c>
      <c r="F23" s="235">
        <v>2.4130243923820691</v>
      </c>
      <c r="G23" s="234">
        <v>-0.21874477973572448</v>
      </c>
    </row>
    <row r="24" spans="1:7" x14ac:dyDescent="0.2">
      <c r="A24" s="190">
        <v>6</v>
      </c>
      <c r="B24" s="228" t="s">
        <v>255</v>
      </c>
      <c r="C24" s="169">
        <v>149504046</v>
      </c>
      <c r="D24" s="235">
        <v>2.3831962739199364</v>
      </c>
      <c r="E24" s="169">
        <v>162473522</v>
      </c>
      <c r="F24" s="235">
        <v>2.2883014689160386</v>
      </c>
      <c r="G24" s="234">
        <v>8.6750000063543489</v>
      </c>
    </row>
    <row r="25" spans="1:7" x14ac:dyDescent="0.2">
      <c r="A25" s="190">
        <v>7</v>
      </c>
      <c r="B25" s="90" t="s">
        <v>39</v>
      </c>
      <c r="C25" s="169">
        <v>157486120</v>
      </c>
      <c r="D25" s="235">
        <v>2.5104359675865093</v>
      </c>
      <c r="E25" s="169">
        <v>133657820</v>
      </c>
      <c r="F25" s="235">
        <v>1.8824567971027026</v>
      </c>
      <c r="G25" s="234">
        <v>-15.130412762724744</v>
      </c>
    </row>
    <row r="26" spans="1:7" x14ac:dyDescent="0.2">
      <c r="A26" s="190">
        <v>8</v>
      </c>
      <c r="B26" s="174" t="s">
        <v>256</v>
      </c>
      <c r="C26" s="169">
        <v>108021982</v>
      </c>
      <c r="D26" s="235">
        <v>1.7219439332354018</v>
      </c>
      <c r="E26" s="169">
        <v>102897020</v>
      </c>
      <c r="F26" s="235">
        <v>1.4492170731245857</v>
      </c>
      <c r="G26" s="234">
        <v>-4.7443695302683881</v>
      </c>
    </row>
    <row r="27" spans="1:7" ht="14.25" x14ac:dyDescent="0.2">
      <c r="A27" s="190">
        <v>9</v>
      </c>
      <c r="B27" s="174" t="s">
        <v>257</v>
      </c>
      <c r="C27" s="169">
        <v>152232259</v>
      </c>
      <c r="D27" s="235">
        <v>2.4266858464767882</v>
      </c>
      <c r="E27" s="169">
        <v>98574163</v>
      </c>
      <c r="F27" s="235">
        <v>1.3883333063344871</v>
      </c>
      <c r="G27" s="234">
        <v>-35.247520041070921</v>
      </c>
    </row>
    <row r="28" spans="1:7" ht="14.25" x14ac:dyDescent="0.2">
      <c r="A28" s="190">
        <v>10</v>
      </c>
      <c r="B28" s="174" t="s">
        <v>258</v>
      </c>
      <c r="C28" s="169">
        <v>106220147</v>
      </c>
      <c r="D28" s="235">
        <v>1.6932214566663157</v>
      </c>
      <c r="E28" s="169">
        <v>85864311</v>
      </c>
      <c r="F28" s="235">
        <v>1.2093258431903973</v>
      </c>
      <c r="G28" s="234">
        <v>-19.163818329116033</v>
      </c>
    </row>
    <row r="29" spans="1:7" x14ac:dyDescent="0.2">
      <c r="A29" s="190"/>
      <c r="B29" s="98"/>
      <c r="C29" s="169"/>
      <c r="D29" s="235"/>
      <c r="E29" s="169"/>
      <c r="F29" s="235"/>
      <c r="G29" s="234"/>
    </row>
    <row r="30" spans="1:7" x14ac:dyDescent="0.2">
      <c r="A30" s="190"/>
      <c r="B30" s="229" t="s">
        <v>259</v>
      </c>
      <c r="C30" s="172">
        <v>5212286460</v>
      </c>
      <c r="D30" s="233">
        <v>83.087394638639651</v>
      </c>
      <c r="E30" s="172">
        <v>6110378120</v>
      </c>
      <c r="F30" s="233">
        <v>86.059482526810882</v>
      </c>
      <c r="G30" s="236">
        <v>17.230282082385777</v>
      </c>
    </row>
    <row r="31" spans="1:7" x14ac:dyDescent="0.2">
      <c r="A31" s="190"/>
      <c r="B31" s="98"/>
      <c r="C31" s="169"/>
      <c r="D31" s="235"/>
      <c r="E31" s="169"/>
      <c r="F31" s="235"/>
      <c r="G31" s="234"/>
    </row>
    <row r="32" spans="1:7" ht="14.25" x14ac:dyDescent="0.2">
      <c r="A32" s="190">
        <v>11</v>
      </c>
      <c r="B32" s="174" t="s">
        <v>260</v>
      </c>
      <c r="C32" s="169">
        <v>83070961</v>
      </c>
      <c r="D32" s="235">
        <v>1.3242076721197789</v>
      </c>
      <c r="E32" s="169">
        <v>84998175</v>
      </c>
      <c r="F32" s="235">
        <v>1.1971270537711525</v>
      </c>
      <c r="G32" s="234">
        <v>2.3199611233581274</v>
      </c>
    </row>
    <row r="33" spans="1:7" x14ac:dyDescent="0.2">
      <c r="A33" s="190">
        <v>12</v>
      </c>
      <c r="B33" s="134" t="s">
        <v>40</v>
      </c>
      <c r="C33" s="169">
        <v>101806657</v>
      </c>
      <c r="D33" s="235">
        <v>1.6228674214117591</v>
      </c>
      <c r="E33" s="169">
        <v>82976165</v>
      </c>
      <c r="F33" s="235">
        <v>1.1686487614549257</v>
      </c>
      <c r="G33" s="234">
        <v>-18.496326816821028</v>
      </c>
    </row>
    <row r="34" spans="1:7" x14ac:dyDescent="0.2">
      <c r="A34" s="190">
        <v>13</v>
      </c>
      <c r="B34" s="174" t="s">
        <v>261</v>
      </c>
      <c r="C34" s="169">
        <v>81441133</v>
      </c>
      <c r="D34" s="235">
        <v>1.2982271042311322</v>
      </c>
      <c r="E34" s="169">
        <v>65586295</v>
      </c>
      <c r="F34" s="235">
        <v>0.92372722239172389</v>
      </c>
      <c r="G34" s="234">
        <v>-19.467850477964255</v>
      </c>
    </row>
    <row r="35" spans="1:7" x14ac:dyDescent="0.2">
      <c r="A35" s="190">
        <v>14</v>
      </c>
      <c r="B35" s="98" t="s">
        <v>41</v>
      </c>
      <c r="C35" s="169">
        <v>83327089</v>
      </c>
      <c r="D35" s="235">
        <v>1.3282905268088525</v>
      </c>
      <c r="E35" s="169">
        <v>62938501</v>
      </c>
      <c r="F35" s="235">
        <v>0.88643529429782153</v>
      </c>
      <c r="G35" s="234">
        <v>-24.468139046595038</v>
      </c>
    </row>
    <row r="36" spans="1:7" x14ac:dyDescent="0.2">
      <c r="A36" s="190">
        <v>15</v>
      </c>
      <c r="B36" s="98" t="s">
        <v>42</v>
      </c>
      <c r="C36" s="169">
        <v>57277648</v>
      </c>
      <c r="D36" s="235">
        <v>0.91304470310119701</v>
      </c>
      <c r="E36" s="169">
        <v>58159672</v>
      </c>
      <c r="F36" s="235">
        <v>0.81912954942452099</v>
      </c>
      <c r="G36" s="234">
        <v>1.5399095996399881</v>
      </c>
    </row>
    <row r="37" spans="1:7" x14ac:dyDescent="0.2">
      <c r="A37" s="190">
        <v>16</v>
      </c>
      <c r="B37" s="98" t="s">
        <v>43</v>
      </c>
      <c r="C37" s="169">
        <v>67131394</v>
      </c>
      <c r="D37" s="235">
        <v>1.0701201226611028</v>
      </c>
      <c r="E37" s="169">
        <v>52195412</v>
      </c>
      <c r="F37" s="235">
        <v>0.73512801643013459</v>
      </c>
      <c r="G37" s="234">
        <v>-22.248878073349708</v>
      </c>
    </row>
    <row r="38" spans="1:7" x14ac:dyDescent="0.2">
      <c r="A38" s="190">
        <v>17</v>
      </c>
      <c r="B38" s="90" t="s">
        <v>44</v>
      </c>
      <c r="C38" s="169">
        <v>61441360</v>
      </c>
      <c r="D38" s="235">
        <v>0.97941710698968931</v>
      </c>
      <c r="E38" s="169">
        <v>51047285</v>
      </c>
      <c r="F38" s="235">
        <v>0.71895762344387204</v>
      </c>
      <c r="G38" s="234">
        <v>-16.917065312356371</v>
      </c>
    </row>
    <row r="39" spans="1:7" x14ac:dyDescent="0.2">
      <c r="A39" s="190">
        <v>18</v>
      </c>
      <c r="B39" s="90" t="s">
        <v>45</v>
      </c>
      <c r="C39" s="169">
        <v>42964610</v>
      </c>
      <c r="D39" s="235">
        <v>0.68488513322524547</v>
      </c>
      <c r="E39" s="169">
        <v>36000116</v>
      </c>
      <c r="F39" s="235">
        <v>0.50703103687225903</v>
      </c>
      <c r="G39" s="234">
        <v>-16.209838748681761</v>
      </c>
    </row>
    <row r="40" spans="1:7" x14ac:dyDescent="0.2">
      <c r="A40" s="190">
        <v>19</v>
      </c>
      <c r="B40" s="98" t="s">
        <v>46</v>
      </c>
      <c r="C40" s="169">
        <v>38576075</v>
      </c>
      <c r="D40" s="235">
        <v>0.6149288976597731</v>
      </c>
      <c r="E40" s="169">
        <v>32428738</v>
      </c>
      <c r="F40" s="235">
        <v>0.45673121310494735</v>
      </c>
      <c r="G40" s="234">
        <v>-15.935620718281996</v>
      </c>
    </row>
    <row r="41" spans="1:7" x14ac:dyDescent="0.2">
      <c r="A41" s="190">
        <v>20</v>
      </c>
      <c r="B41" s="98" t="s">
        <v>47</v>
      </c>
      <c r="C41" s="169">
        <v>19621906</v>
      </c>
      <c r="D41" s="235">
        <v>0.31278654001382172</v>
      </c>
      <c r="E41" s="169">
        <v>31299189</v>
      </c>
      <c r="F41" s="235">
        <v>0.44082247545899034</v>
      </c>
      <c r="G41" s="234">
        <v>59.51146132287046</v>
      </c>
    </row>
    <row r="42" spans="1:7" x14ac:dyDescent="0.2">
      <c r="A42" s="190">
        <v>21</v>
      </c>
      <c r="B42" s="98" t="s">
        <v>48</v>
      </c>
      <c r="C42" s="169">
        <v>37438279</v>
      </c>
      <c r="D42" s="235">
        <v>0.59679165482100061</v>
      </c>
      <c r="E42" s="169">
        <v>29398586</v>
      </c>
      <c r="F42" s="235">
        <v>0.41405409755230449</v>
      </c>
      <c r="G42" s="234">
        <v>-21.474526112698722</v>
      </c>
    </row>
    <row r="43" spans="1:7" x14ac:dyDescent="0.2">
      <c r="A43" s="190">
        <v>22</v>
      </c>
      <c r="B43" s="98" t="s">
        <v>49</v>
      </c>
      <c r="C43" s="354" t="s">
        <v>124</v>
      </c>
      <c r="D43" s="232" t="s">
        <v>125</v>
      </c>
      <c r="E43" s="169">
        <v>26657829</v>
      </c>
      <c r="F43" s="235">
        <v>0.37545286461391891</v>
      </c>
      <c r="G43" s="232" t="s">
        <v>125</v>
      </c>
    </row>
    <row r="44" spans="1:7" x14ac:dyDescent="0.2">
      <c r="A44" s="190">
        <v>23</v>
      </c>
      <c r="B44" s="230" t="s">
        <v>262</v>
      </c>
      <c r="C44" s="169">
        <v>31192784</v>
      </c>
      <c r="D44" s="235">
        <v>0.49723421265795986</v>
      </c>
      <c r="E44" s="169">
        <v>25348105</v>
      </c>
      <c r="F44" s="235">
        <v>0.35700651522614241</v>
      </c>
      <c r="G44" s="234">
        <v>-18.737279109168327</v>
      </c>
    </row>
    <row r="45" spans="1:7" x14ac:dyDescent="0.2">
      <c r="A45" s="190">
        <v>24</v>
      </c>
      <c r="B45" s="98" t="s">
        <v>50</v>
      </c>
      <c r="C45" s="169">
        <v>19981816</v>
      </c>
      <c r="D45" s="235">
        <v>0.31852375043651843</v>
      </c>
      <c r="E45" s="169">
        <v>22148135</v>
      </c>
      <c r="F45" s="235">
        <v>0.31193765747412505</v>
      </c>
      <c r="G45" s="234">
        <v>10.841452048202216</v>
      </c>
    </row>
    <row r="46" spans="1:7" x14ac:dyDescent="0.2">
      <c r="A46" s="190">
        <v>25</v>
      </c>
      <c r="B46" s="98" t="s">
        <v>51</v>
      </c>
      <c r="C46" s="169">
        <v>14397995</v>
      </c>
      <c r="D46" s="235">
        <v>0.22951384229372546</v>
      </c>
      <c r="E46" s="169">
        <v>22015080</v>
      </c>
      <c r="F46" s="235">
        <v>0.31006369088437746</v>
      </c>
      <c r="G46" s="234">
        <v>52.90378972905603</v>
      </c>
    </row>
    <row r="47" spans="1:7" x14ac:dyDescent="0.2">
      <c r="A47" s="190">
        <v>26</v>
      </c>
      <c r="B47" s="171" t="s">
        <v>79</v>
      </c>
      <c r="C47" s="169">
        <v>43334077</v>
      </c>
      <c r="D47" s="235">
        <v>0.69077468873424086</v>
      </c>
      <c r="E47" s="169">
        <v>20999301</v>
      </c>
      <c r="F47" s="235">
        <v>0.29575730699375152</v>
      </c>
      <c r="G47" s="234">
        <v>-51.540906247985852</v>
      </c>
    </row>
    <row r="48" spans="1:7" ht="24" customHeight="1" x14ac:dyDescent="0.2">
      <c r="A48" s="190">
        <v>27</v>
      </c>
      <c r="B48" s="98" t="s">
        <v>52</v>
      </c>
      <c r="C48" s="169">
        <v>13323242</v>
      </c>
      <c r="D48" s="235">
        <v>0.21238154779392124</v>
      </c>
      <c r="E48" s="169">
        <v>19637771</v>
      </c>
      <c r="F48" s="235">
        <v>0.27658131412659837</v>
      </c>
      <c r="G48" s="234">
        <v>47.394838283354758</v>
      </c>
    </row>
    <row r="49" spans="1:7" ht="14.25" x14ac:dyDescent="0.2">
      <c r="A49" s="190">
        <v>28</v>
      </c>
      <c r="B49" s="174" t="s">
        <v>263</v>
      </c>
      <c r="C49" s="169">
        <v>27204891</v>
      </c>
      <c r="D49" s="235">
        <v>0.43366448332507346</v>
      </c>
      <c r="E49" s="169">
        <v>19405454</v>
      </c>
      <c r="F49" s="235">
        <v>0.27330932663097324</v>
      </c>
      <c r="G49" s="234">
        <v>-28.669245541178611</v>
      </c>
    </row>
    <row r="50" spans="1:7" x14ac:dyDescent="0.2">
      <c r="A50" s="190">
        <v>29</v>
      </c>
      <c r="B50" s="174" t="s">
        <v>120</v>
      </c>
      <c r="C50" s="169">
        <v>4608055</v>
      </c>
      <c r="D50" s="235">
        <v>7.345553381222962E-2</v>
      </c>
      <c r="E50" s="169">
        <v>18668469</v>
      </c>
      <c r="F50" s="235">
        <v>0.26292951927953856</v>
      </c>
      <c r="G50" s="234">
        <v>305.12687023049853</v>
      </c>
    </row>
    <row r="51" spans="1:7" ht="14.25" x14ac:dyDescent="0.2">
      <c r="A51" s="190">
        <v>30</v>
      </c>
      <c r="B51" s="171" t="s">
        <v>264</v>
      </c>
      <c r="C51" s="169">
        <v>11884943</v>
      </c>
      <c r="D51" s="235">
        <v>0.1894540825560723</v>
      </c>
      <c r="E51" s="169">
        <v>18029968</v>
      </c>
      <c r="F51" s="235">
        <v>0.25393677536521408</v>
      </c>
      <c r="G51" s="234">
        <v>51.704286676006774</v>
      </c>
    </row>
    <row r="52" spans="1:7" x14ac:dyDescent="0.2">
      <c r="A52" s="190">
        <v>31</v>
      </c>
      <c r="B52" s="171" t="s">
        <v>265</v>
      </c>
      <c r="C52" s="169">
        <v>19392084</v>
      </c>
      <c r="D52" s="235">
        <v>0.30912302087357835</v>
      </c>
      <c r="E52" s="169">
        <v>15525372</v>
      </c>
      <c r="F52" s="235">
        <v>0.21866166939538575</v>
      </c>
      <c r="G52" s="234">
        <v>-19.939641350563452</v>
      </c>
    </row>
    <row r="53" spans="1:7" x14ac:dyDescent="0.2">
      <c r="A53" s="190">
        <v>32</v>
      </c>
      <c r="B53" s="98" t="s">
        <v>53</v>
      </c>
      <c r="C53" s="169">
        <v>26601264</v>
      </c>
      <c r="D53" s="235">
        <v>0.42404225800257306</v>
      </c>
      <c r="E53" s="169">
        <v>14890198</v>
      </c>
      <c r="F53" s="235">
        <v>0.20971578344839881</v>
      </c>
      <c r="G53" s="234">
        <v>-44.024471919830575</v>
      </c>
    </row>
    <row r="54" spans="1:7" x14ac:dyDescent="0.2">
      <c r="A54" s="190">
        <v>33</v>
      </c>
      <c r="B54" s="98" t="s">
        <v>54</v>
      </c>
      <c r="C54" s="169">
        <v>12415471</v>
      </c>
      <c r="D54" s="235">
        <v>0.19791106005359232</v>
      </c>
      <c r="E54" s="169">
        <v>13377248</v>
      </c>
      <c r="F54" s="235">
        <v>0.18840716857516107</v>
      </c>
      <c r="G54" s="234">
        <v>7.7466009948394143</v>
      </c>
    </row>
    <row r="55" spans="1:7" x14ac:dyDescent="0.2">
      <c r="A55" s="190">
        <v>34</v>
      </c>
      <c r="B55" s="98" t="s">
        <v>55</v>
      </c>
      <c r="C55" s="169">
        <v>9356448</v>
      </c>
      <c r="D55" s="235">
        <v>0.14914815088499775</v>
      </c>
      <c r="E55" s="169">
        <v>11742691</v>
      </c>
      <c r="F55" s="235">
        <v>0.16538582246236497</v>
      </c>
      <c r="G55" s="234">
        <v>25.503727482908033</v>
      </c>
    </row>
    <row r="56" spans="1:7" x14ac:dyDescent="0.2">
      <c r="A56" s="190">
        <v>35</v>
      </c>
      <c r="B56" s="98" t="s">
        <v>56</v>
      </c>
      <c r="C56" s="169">
        <v>12936249</v>
      </c>
      <c r="D56" s="235">
        <v>0.20621261591342155</v>
      </c>
      <c r="E56" s="169">
        <v>9327250</v>
      </c>
      <c r="F56" s="235">
        <v>0.13136638889349073</v>
      </c>
      <c r="G56" s="234">
        <v>-27.898342092827676</v>
      </c>
    </row>
    <row r="57" spans="1:7" x14ac:dyDescent="0.2">
      <c r="A57" s="190">
        <v>36</v>
      </c>
      <c r="B57" s="98" t="s">
        <v>57</v>
      </c>
      <c r="C57" s="169">
        <v>11635030</v>
      </c>
      <c r="D57" s="235">
        <v>0.18547029919810115</v>
      </c>
      <c r="E57" s="169">
        <v>6365403</v>
      </c>
      <c r="F57" s="235">
        <v>8.9651291212500206E-2</v>
      </c>
      <c r="G57" s="234">
        <v>-45.291047809932593</v>
      </c>
    </row>
    <row r="58" spans="1:7" x14ac:dyDescent="0.2">
      <c r="A58" s="190">
        <v>37</v>
      </c>
      <c r="B58" s="98" t="s">
        <v>58</v>
      </c>
      <c r="C58" s="169">
        <v>4194669</v>
      </c>
      <c r="D58" s="235">
        <v>6.6865879543671125E-2</v>
      </c>
      <c r="E58" s="169">
        <v>5151098</v>
      </c>
      <c r="F58" s="235">
        <v>7.254883734181912E-2</v>
      </c>
      <c r="G58" s="234">
        <v>22.801060107484041</v>
      </c>
    </row>
    <row r="59" spans="1:7" x14ac:dyDescent="0.2">
      <c r="A59" s="190">
        <v>38</v>
      </c>
      <c r="B59" s="98" t="s">
        <v>59</v>
      </c>
      <c r="C59" s="169">
        <v>3723349</v>
      </c>
      <c r="D59" s="235">
        <v>5.9352717874294324E-2</v>
      </c>
      <c r="E59" s="169">
        <v>5052674</v>
      </c>
      <c r="F59" s="235">
        <v>7.1162618953714049E-2</v>
      </c>
      <c r="G59" s="234">
        <v>35.702401252206009</v>
      </c>
    </row>
    <row r="60" spans="1:7" x14ac:dyDescent="0.2">
      <c r="A60" s="190">
        <v>39</v>
      </c>
      <c r="B60" s="98" t="s">
        <v>60</v>
      </c>
      <c r="C60" s="169">
        <v>3925771</v>
      </c>
      <c r="D60" s="235">
        <v>6.2579462360924626E-2</v>
      </c>
      <c r="E60" s="169">
        <v>4441206</v>
      </c>
      <c r="F60" s="235">
        <v>6.2550611868675596E-2</v>
      </c>
      <c r="G60" s="234">
        <v>13.12952283767952</v>
      </c>
    </row>
    <row r="61" spans="1:7" x14ac:dyDescent="0.2">
      <c r="A61" s="190">
        <v>40</v>
      </c>
      <c r="B61" s="98" t="s">
        <v>61</v>
      </c>
      <c r="C61" s="169">
        <v>4982816</v>
      </c>
      <c r="D61" s="235">
        <v>7.942947928532075E-2</v>
      </c>
      <c r="E61" s="169">
        <v>3619972</v>
      </c>
      <c r="F61" s="235">
        <v>5.0984228956610728E-2</v>
      </c>
      <c r="G61" s="234">
        <v>-27.350879502674797</v>
      </c>
    </row>
    <row r="62" spans="1:7" x14ac:dyDescent="0.2">
      <c r="A62" s="190">
        <v>41</v>
      </c>
      <c r="B62" s="98" t="s">
        <v>62</v>
      </c>
      <c r="C62" s="169">
        <v>5015883</v>
      </c>
      <c r="D62" s="235">
        <v>7.9956589776963974E-2</v>
      </c>
      <c r="E62" s="169">
        <v>3090673</v>
      </c>
      <c r="F62" s="235">
        <v>4.3529502400022693E-2</v>
      </c>
      <c r="G62" s="234">
        <v>-38.382274865661735</v>
      </c>
    </row>
    <row r="63" spans="1:7" x14ac:dyDescent="0.2">
      <c r="A63" s="190">
        <v>42</v>
      </c>
      <c r="B63" s="98" t="s">
        <v>63</v>
      </c>
      <c r="C63" s="169">
        <v>7438968</v>
      </c>
      <c r="D63" s="235">
        <v>0.11858221428609124</v>
      </c>
      <c r="E63" s="169">
        <v>2144340</v>
      </c>
      <c r="F63" s="235">
        <v>3.0201206396297722E-2</v>
      </c>
      <c r="G63" s="234">
        <v>-71.174227392831895</v>
      </c>
    </row>
    <row r="64" spans="1:7" x14ac:dyDescent="0.2">
      <c r="A64" s="190">
        <v>43</v>
      </c>
      <c r="B64" s="98" t="s">
        <v>266</v>
      </c>
      <c r="C64" s="169">
        <v>1738163</v>
      </c>
      <c r="D64" s="235">
        <v>2.7707501541901405E-2</v>
      </c>
      <c r="E64" s="169">
        <v>2141046</v>
      </c>
      <c r="F64" s="235">
        <v>3.0154813205913077E-2</v>
      </c>
      <c r="G64" s="234">
        <v>23.178666212547384</v>
      </c>
    </row>
    <row r="65" spans="1:7" x14ac:dyDescent="0.2">
      <c r="A65" s="190">
        <v>44</v>
      </c>
      <c r="B65" s="98" t="s">
        <v>64</v>
      </c>
      <c r="C65" s="169">
        <v>1037185</v>
      </c>
      <c r="D65" s="235">
        <v>1.6533435003930591E-2</v>
      </c>
      <c r="E65" s="169">
        <v>1960143</v>
      </c>
      <c r="F65" s="235">
        <v>2.7606948202830803E-2</v>
      </c>
      <c r="G65" s="234">
        <v>88.986824915516522</v>
      </c>
    </row>
    <row r="66" spans="1:7" x14ac:dyDescent="0.2">
      <c r="A66" s="190">
        <v>45</v>
      </c>
      <c r="B66" s="98" t="s">
        <v>65</v>
      </c>
      <c r="C66" s="169">
        <v>1688235</v>
      </c>
      <c r="D66" s="235">
        <v>2.6911615231478243E-2</v>
      </c>
      <c r="E66" s="169">
        <v>1867872</v>
      </c>
      <c r="F66" s="235">
        <v>2.6307389590207439E-2</v>
      </c>
      <c r="G66" s="234">
        <v>10.640521017512384</v>
      </c>
    </row>
    <row r="67" spans="1:7" x14ac:dyDescent="0.2">
      <c r="A67" s="190">
        <v>46</v>
      </c>
      <c r="B67" s="98" t="s">
        <v>66</v>
      </c>
      <c r="C67" s="169">
        <v>2749521</v>
      </c>
      <c r="D67" s="235">
        <v>4.382923658309968E-2</v>
      </c>
      <c r="E67" s="169">
        <v>1659744</v>
      </c>
      <c r="F67" s="235">
        <v>2.3376083601022581E-2</v>
      </c>
      <c r="G67" s="234">
        <v>-39.635158269385826</v>
      </c>
    </row>
    <row r="68" spans="1:7" x14ac:dyDescent="0.2">
      <c r="A68" s="190">
        <v>47</v>
      </c>
      <c r="B68" s="98" t="s">
        <v>67</v>
      </c>
      <c r="C68" s="169">
        <v>2780569</v>
      </c>
      <c r="D68" s="235">
        <v>4.4324162840230316E-2</v>
      </c>
      <c r="E68" s="169">
        <v>1424208</v>
      </c>
      <c r="F68" s="235">
        <v>2.0058759226269332E-2</v>
      </c>
      <c r="G68" s="234">
        <v>-48.779979924972196</v>
      </c>
    </row>
    <row r="69" spans="1:7" x14ac:dyDescent="0.2">
      <c r="A69" s="190">
        <v>48</v>
      </c>
      <c r="B69" s="98" t="s">
        <v>68</v>
      </c>
      <c r="C69" s="169">
        <v>830214</v>
      </c>
      <c r="D69" s="235">
        <v>1.3234176360392053E-2</v>
      </c>
      <c r="E69" s="169">
        <v>1321918</v>
      </c>
      <c r="F69" s="235">
        <v>1.8618091513930204E-2</v>
      </c>
      <c r="G69" s="234">
        <v>59.226175419831506</v>
      </c>
    </row>
    <row r="70" spans="1:7" x14ac:dyDescent="0.2">
      <c r="A70" s="190">
        <v>49</v>
      </c>
      <c r="B70" s="98" t="s">
        <v>69</v>
      </c>
      <c r="C70" s="169">
        <v>5603716</v>
      </c>
      <c r="D70" s="235">
        <v>8.9327047987086114E-2</v>
      </c>
      <c r="E70" s="169">
        <v>542448</v>
      </c>
      <c r="F70" s="235">
        <v>7.6399190460742731E-3</v>
      </c>
      <c r="G70" s="234">
        <v>-90.319852041038487</v>
      </c>
    </row>
    <row r="71" spans="1:7" x14ac:dyDescent="0.2">
      <c r="A71" s="190">
        <v>50</v>
      </c>
      <c r="B71" s="98" t="s">
        <v>70</v>
      </c>
      <c r="C71" s="194">
        <v>82900814</v>
      </c>
      <c r="D71" s="235">
        <v>1.3214954131056071</v>
      </c>
      <c r="E71" s="194">
        <v>104218076</v>
      </c>
      <c r="F71" s="235">
        <v>1.4678230241011416</v>
      </c>
      <c r="G71" s="235">
        <v>25.714176944028555</v>
      </c>
    </row>
    <row r="72" spans="1:7" x14ac:dyDescent="0.2">
      <c r="A72" s="185"/>
      <c r="B72" s="186"/>
      <c r="C72" s="191"/>
      <c r="D72" s="192"/>
      <c r="E72" s="191"/>
      <c r="F72" s="192"/>
      <c r="G72" s="193"/>
    </row>
    <row r="73" spans="1:7" x14ac:dyDescent="0.2">
      <c r="A73" s="190"/>
      <c r="B73" s="98"/>
      <c r="C73" s="237"/>
      <c r="D73" s="238"/>
      <c r="E73" s="237"/>
      <c r="F73" s="238"/>
      <c r="G73" s="238"/>
    </row>
    <row r="74" spans="1:7" s="3" customFormat="1" ht="12" customHeight="1" x14ac:dyDescent="0.2">
      <c r="A74" s="111" t="s">
        <v>72</v>
      </c>
      <c r="B74" s="111"/>
      <c r="C74" s="112"/>
      <c r="D74" s="239"/>
      <c r="E74" s="133"/>
      <c r="F74" s="239"/>
      <c r="G74" s="240"/>
    </row>
    <row r="75" spans="1:7" s="131" customFormat="1" ht="12.75" customHeight="1" x14ac:dyDescent="0.2">
      <c r="A75" s="111" t="s">
        <v>267</v>
      </c>
      <c r="B75" s="241"/>
      <c r="C75" s="113"/>
      <c r="D75" s="242"/>
      <c r="E75" s="135"/>
      <c r="F75" s="242"/>
      <c r="G75" s="243"/>
    </row>
    <row r="76" spans="1:7" s="131" customFormat="1" ht="12.75" customHeight="1" x14ac:dyDescent="0.2">
      <c r="A76" s="111" t="s">
        <v>268</v>
      </c>
      <c r="B76" s="111"/>
      <c r="C76" s="113"/>
      <c r="D76" s="242"/>
      <c r="E76" s="135"/>
      <c r="F76" s="242"/>
      <c r="G76" s="243"/>
    </row>
    <row r="77" spans="1:7" s="131" customFormat="1" ht="12.75" customHeight="1" x14ac:dyDescent="0.2">
      <c r="A77" s="111" t="s">
        <v>269</v>
      </c>
      <c r="B77" s="241"/>
      <c r="C77" s="113"/>
      <c r="D77" s="242"/>
      <c r="E77" s="135"/>
      <c r="F77" s="242"/>
      <c r="G77" s="243"/>
    </row>
    <row r="78" spans="1:7" s="131" customFormat="1" ht="12.75" customHeight="1" x14ac:dyDescent="0.2">
      <c r="A78" s="241" t="s">
        <v>270</v>
      </c>
      <c r="B78" s="111"/>
      <c r="C78" s="113"/>
      <c r="D78" s="242"/>
      <c r="E78" s="135"/>
      <c r="F78" s="242"/>
      <c r="G78" s="243"/>
    </row>
    <row r="79" spans="1:7" s="131" customFormat="1" ht="12.75" customHeight="1" x14ac:dyDescent="0.2">
      <c r="A79" s="241" t="s">
        <v>271</v>
      </c>
      <c r="B79" s="111"/>
      <c r="C79" s="113"/>
      <c r="D79" s="242"/>
      <c r="E79" s="135"/>
      <c r="F79" s="242"/>
      <c r="G79" s="243"/>
    </row>
    <row r="80" spans="1:7" s="131" customFormat="1" ht="12.75" customHeight="1" x14ac:dyDescent="0.2">
      <c r="A80" s="111" t="s">
        <v>272</v>
      </c>
      <c r="B80" s="111"/>
      <c r="C80" s="113"/>
      <c r="D80" s="242"/>
      <c r="E80" s="135"/>
      <c r="F80" s="242"/>
      <c r="G80" s="243"/>
    </row>
    <row r="81" spans="1:10" s="2" customFormat="1" x14ac:dyDescent="0.2">
      <c r="A81" s="248" t="s">
        <v>282</v>
      </c>
      <c r="B81" s="106"/>
      <c r="C81" s="106"/>
      <c r="D81" s="289"/>
      <c r="E81" s="106"/>
      <c r="F81" s="289"/>
      <c r="G81" s="286"/>
      <c r="H81" s="129"/>
      <c r="I81" s="287"/>
      <c r="J81" s="288"/>
    </row>
    <row r="82" spans="1:10" s="2" customFormat="1" ht="12.75" customHeight="1" x14ac:dyDescent="0.2">
      <c r="A82" s="6" t="s">
        <v>415</v>
      </c>
      <c r="B82" s="6"/>
      <c r="C82" s="113"/>
      <c r="D82" s="105"/>
      <c r="E82" s="113"/>
      <c r="F82" s="289"/>
      <c r="G82" s="286"/>
      <c r="H82" s="129"/>
      <c r="I82" s="287"/>
      <c r="J82" s="290"/>
    </row>
    <row r="83" spans="1:10" s="131" customFormat="1" ht="12.75" customHeight="1" x14ac:dyDescent="0.2">
      <c r="A83" s="6" t="s">
        <v>273</v>
      </c>
      <c r="B83" s="106"/>
      <c r="C83" s="113"/>
      <c r="D83" s="242"/>
      <c r="E83" s="135"/>
      <c r="F83" s="242"/>
      <c r="G83" s="243"/>
    </row>
    <row r="84" spans="1:10" s="247" customFormat="1" ht="12" x14ac:dyDescent="0.2">
      <c r="A84" s="244" t="s">
        <v>274</v>
      </c>
      <c r="B84" s="244"/>
      <c r="C84" s="245"/>
      <c r="D84" s="246"/>
      <c r="E84" s="246"/>
      <c r="F84" s="246"/>
      <c r="G84" s="246"/>
    </row>
    <row r="85" spans="1:10" s="131" customFormat="1" ht="12.75" customHeight="1" x14ac:dyDescent="0.2">
      <c r="A85" s="111" t="s">
        <v>246</v>
      </c>
      <c r="B85" s="111"/>
      <c r="C85" s="113"/>
      <c r="D85" s="242"/>
      <c r="E85" s="135"/>
      <c r="F85" s="242"/>
      <c r="G85" s="243"/>
    </row>
    <row r="86" spans="1:10" s="131" customFormat="1" ht="12.75" customHeight="1" x14ac:dyDescent="0.2">
      <c r="A86" s="248" t="s">
        <v>249</v>
      </c>
      <c r="B86" s="248"/>
      <c r="C86" s="113"/>
      <c r="D86" s="242"/>
      <c r="E86" s="135"/>
      <c r="F86" s="242"/>
      <c r="G86" s="243"/>
    </row>
    <row r="87" spans="1:10" s="79" customFormat="1" ht="12.75" customHeight="1" x14ac:dyDescent="0.2">
      <c r="A87" s="94"/>
      <c r="B87" s="88"/>
      <c r="C87" s="195"/>
      <c r="E87" s="195"/>
      <c r="G87" s="93"/>
    </row>
    <row r="88" spans="1:10" s="79" customFormat="1" ht="12.75" customHeight="1" x14ac:dyDescent="0.2">
      <c r="A88" s="180"/>
      <c r="B88" s="164"/>
      <c r="C88" s="195"/>
      <c r="E88" s="195"/>
      <c r="G88" s="132"/>
    </row>
    <row r="89" spans="1:10" s="79" customFormat="1" ht="12.75" customHeight="1" x14ac:dyDescent="0.2">
      <c r="A89" s="180"/>
      <c r="B89" s="164"/>
      <c r="C89" s="195"/>
      <c r="E89" s="195"/>
      <c r="G89" s="132"/>
    </row>
    <row r="90" spans="1:10" s="79" customFormat="1" ht="12.75" customHeight="1" x14ac:dyDescent="0.2">
      <c r="A90" s="94"/>
      <c r="B90" s="88"/>
      <c r="C90" s="195"/>
      <c r="E90" s="195"/>
      <c r="G90" s="93"/>
    </row>
    <row r="91" spans="1:10" s="79" customFormat="1" ht="12.75" customHeight="1" x14ac:dyDescent="0.2">
      <c r="A91" s="94"/>
      <c r="B91" s="88"/>
      <c r="C91" s="195"/>
      <c r="E91" s="195"/>
      <c r="G91" s="93"/>
    </row>
    <row r="92" spans="1:10" s="79" customFormat="1" ht="12.75" customHeight="1" x14ac:dyDescent="0.2">
      <c r="A92" s="94"/>
      <c r="B92" s="88"/>
      <c r="C92" s="195"/>
      <c r="E92" s="195"/>
      <c r="G92" s="93"/>
    </row>
    <row r="93" spans="1:10" ht="12.75" customHeight="1" x14ac:dyDescent="0.2">
      <c r="B93" s="88"/>
    </row>
    <row r="94" spans="1:10" ht="12.75" customHeight="1" x14ac:dyDescent="0.2">
      <c r="B94" s="88"/>
    </row>
    <row r="95" spans="1:10" ht="12.75" customHeight="1" x14ac:dyDescent="0.2">
      <c r="B95" s="88"/>
    </row>
    <row r="96" spans="1:10" ht="12.75" customHeight="1" x14ac:dyDescent="0.2">
      <c r="B96" s="88"/>
    </row>
    <row r="97" spans="1:10" ht="12.75" customHeight="1" x14ac:dyDescent="0.2">
      <c r="B97" s="88"/>
    </row>
    <row r="98" spans="1:10" ht="12.75" customHeight="1" x14ac:dyDescent="0.2">
      <c r="B98" s="88"/>
    </row>
    <row r="99" spans="1:10" ht="12.75" customHeight="1" x14ac:dyDescent="0.2">
      <c r="B99" s="88"/>
    </row>
    <row r="100" spans="1:10" ht="12.75" customHeight="1" x14ac:dyDescent="0.2">
      <c r="B100" s="88"/>
    </row>
    <row r="101" spans="1:10" ht="12.75" customHeight="1" x14ac:dyDescent="0.2">
      <c r="B101" s="88"/>
    </row>
    <row r="102" spans="1:10" ht="12.75" customHeight="1" x14ac:dyDescent="0.2">
      <c r="B102" s="88"/>
    </row>
    <row r="103" spans="1:10" ht="12.75" customHeight="1" x14ac:dyDescent="0.2">
      <c r="B103" s="88"/>
    </row>
    <row r="104" spans="1:10" ht="12.75" customHeight="1" x14ac:dyDescent="0.2">
      <c r="B104" s="88"/>
    </row>
    <row r="105" spans="1:10" x14ac:dyDescent="0.2">
      <c r="B105" s="88"/>
    </row>
    <row r="106" spans="1:10" x14ac:dyDescent="0.2">
      <c r="B106" s="196"/>
    </row>
    <row r="107" spans="1:10" s="189" customFormat="1" x14ac:dyDescent="0.2">
      <c r="A107" s="94"/>
      <c r="B107" s="196"/>
      <c r="D107" s="1"/>
      <c r="F107" s="1"/>
      <c r="G107" s="77"/>
      <c r="H107" s="1"/>
      <c r="I107" s="1"/>
      <c r="J107" s="1"/>
    </row>
    <row r="108" spans="1:10" s="189" customFormat="1" x14ac:dyDescent="0.2">
      <c r="A108" s="94"/>
      <c r="B108" s="196"/>
      <c r="D108" s="1"/>
      <c r="F108" s="1"/>
      <c r="G108" s="77"/>
      <c r="H108" s="1"/>
      <c r="I108" s="1"/>
      <c r="J108" s="1"/>
    </row>
    <row r="109" spans="1:10" s="189" customFormat="1" x14ac:dyDescent="0.2">
      <c r="A109" s="94"/>
      <c r="B109" s="196"/>
      <c r="D109" s="1"/>
      <c r="F109" s="1"/>
      <c r="G109" s="77"/>
      <c r="H109" s="1"/>
      <c r="I109" s="1"/>
      <c r="J109" s="1"/>
    </row>
    <row r="110" spans="1:10" s="189" customFormat="1" x14ac:dyDescent="0.2">
      <c r="A110" s="94"/>
      <c r="B110" s="196"/>
      <c r="D110" s="1"/>
      <c r="F110" s="1"/>
      <c r="G110" s="77"/>
      <c r="H110" s="1"/>
      <c r="I110" s="1"/>
      <c r="J110" s="1"/>
    </row>
    <row r="111" spans="1:10" s="189" customFormat="1" x14ac:dyDescent="0.2">
      <c r="A111" s="94"/>
      <c r="B111" s="196"/>
      <c r="D111" s="1"/>
      <c r="F111" s="1"/>
      <c r="G111" s="77"/>
      <c r="H111" s="1"/>
      <c r="I111" s="1"/>
      <c r="J111" s="1"/>
    </row>
    <row r="112" spans="1:10" s="189" customFormat="1" x14ac:dyDescent="0.2">
      <c r="A112" s="94"/>
      <c r="B112" s="196"/>
      <c r="D112" s="1"/>
      <c r="F112" s="1"/>
      <c r="G112" s="77"/>
      <c r="H112" s="1"/>
      <c r="I112" s="1"/>
      <c r="J112" s="1"/>
    </row>
    <row r="113" spans="1:10" s="189" customFormat="1" x14ac:dyDescent="0.2">
      <c r="A113" s="94"/>
      <c r="B113" s="196"/>
      <c r="D113" s="1"/>
      <c r="F113" s="1"/>
      <c r="G113" s="77"/>
      <c r="H113" s="1"/>
      <c r="I113" s="1"/>
      <c r="J113" s="1"/>
    </row>
    <row r="114" spans="1:10" s="189" customFormat="1" x14ac:dyDescent="0.2">
      <c r="A114" s="94"/>
      <c r="B114" s="196"/>
      <c r="D114" s="1"/>
      <c r="F114" s="1"/>
      <c r="G114" s="77"/>
      <c r="H114" s="1"/>
      <c r="I114" s="1"/>
      <c r="J114" s="1"/>
    </row>
    <row r="115" spans="1:10" s="189" customFormat="1" x14ac:dyDescent="0.2">
      <c r="A115" s="94"/>
      <c r="B115" s="196"/>
      <c r="D115" s="1"/>
      <c r="F115" s="1"/>
      <c r="G115" s="77"/>
      <c r="H115" s="1"/>
      <c r="I115" s="1"/>
      <c r="J115" s="1"/>
    </row>
    <row r="116" spans="1:10" s="189" customFormat="1" x14ac:dyDescent="0.2">
      <c r="A116" s="94"/>
      <c r="B116" s="196"/>
      <c r="D116" s="1"/>
      <c r="F116" s="1"/>
      <c r="G116" s="77"/>
      <c r="H116" s="1"/>
      <c r="I116" s="1"/>
      <c r="J116" s="1"/>
    </row>
    <row r="117" spans="1:10" s="189" customFormat="1" x14ac:dyDescent="0.2">
      <c r="A117" s="94"/>
      <c r="B117" s="196"/>
      <c r="D117" s="1"/>
      <c r="F117" s="1"/>
      <c r="G117" s="77"/>
      <c r="H117" s="1"/>
      <c r="I117" s="1"/>
      <c r="J117" s="1"/>
    </row>
  </sheetData>
  <mergeCells count="6">
    <mergeCell ref="A1:G1"/>
    <mergeCell ref="A4:B6"/>
    <mergeCell ref="E4:F4"/>
    <mergeCell ref="C4:D4"/>
    <mergeCell ref="G4:G5"/>
    <mergeCell ref="A2:G2"/>
  </mergeCells>
  <printOptions horizontalCentered="1"/>
  <pageMargins left="0.19" right="0.23" top="0.4" bottom="0.25"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062A-E3F2-48E4-A358-2B2FAFB59254}">
  <sheetPr>
    <pageSetUpPr fitToPage="1"/>
  </sheetPr>
  <dimension ref="A1:J106"/>
  <sheetViews>
    <sheetView zoomScale="85" zoomScaleNormal="85" workbookViewId="0">
      <selection activeCell="D54" sqref="D54"/>
    </sheetView>
  </sheetViews>
  <sheetFormatPr defaultRowHeight="12.75" x14ac:dyDescent="0.2"/>
  <cols>
    <col min="1" max="1" width="4" style="94" customWidth="1"/>
    <col min="2" max="2" width="50.28515625" style="95" customWidth="1"/>
    <col min="3" max="4" width="20.85546875" style="1" customWidth="1"/>
    <col min="5" max="5" width="15.28515625" style="89" customWidth="1"/>
    <col min="6" max="16384" width="9.140625" style="1"/>
  </cols>
  <sheetData>
    <row r="1" spans="1:5" s="2" customFormat="1" ht="14.25" x14ac:dyDescent="0.2">
      <c r="A1" s="546" t="s">
        <v>278</v>
      </c>
      <c r="B1" s="546"/>
      <c r="C1" s="546"/>
      <c r="D1" s="546"/>
      <c r="E1" s="546"/>
    </row>
    <row r="2" spans="1:5" s="2" customFormat="1" x14ac:dyDescent="0.2">
      <c r="A2" s="555" t="s">
        <v>251</v>
      </c>
      <c r="B2" s="555"/>
      <c r="C2" s="555"/>
      <c r="D2" s="555"/>
      <c r="E2" s="555"/>
    </row>
    <row r="3" spans="1:5" s="2" customFormat="1" x14ac:dyDescent="0.2">
      <c r="A3" s="249"/>
      <c r="B3" s="250"/>
      <c r="C3" s="250"/>
      <c r="D3" s="250"/>
      <c r="E3" s="251"/>
    </row>
    <row r="4" spans="1:5" s="62" customFormat="1" ht="12.75" customHeight="1" x14ac:dyDescent="0.2">
      <c r="A4" s="548" t="s">
        <v>27</v>
      </c>
      <c r="B4" s="556"/>
      <c r="C4" s="252">
        <v>2021</v>
      </c>
      <c r="D4" s="252">
        <v>2022</v>
      </c>
      <c r="E4" s="557" t="s">
        <v>275</v>
      </c>
    </row>
    <row r="5" spans="1:5" s="58" customFormat="1" ht="19.5" customHeight="1" x14ac:dyDescent="0.2">
      <c r="A5" s="548"/>
      <c r="B5" s="556"/>
      <c r="C5" s="253" t="s">
        <v>276</v>
      </c>
      <c r="D5" s="253" t="s">
        <v>239</v>
      </c>
      <c r="E5" s="558"/>
    </row>
    <row r="6" spans="1:5" s="58" customFormat="1" x14ac:dyDescent="0.2">
      <c r="A6" s="525"/>
      <c r="B6" s="528"/>
      <c r="C6" s="224" t="s">
        <v>6</v>
      </c>
      <c r="D6" s="224" t="s">
        <v>7</v>
      </c>
      <c r="E6" s="226" t="s">
        <v>8</v>
      </c>
    </row>
    <row r="7" spans="1:5" s="182" customFormat="1" x14ac:dyDescent="0.2">
      <c r="A7" s="91"/>
      <c r="B7" s="91"/>
      <c r="C7" s="162"/>
      <c r="D7" s="162"/>
      <c r="E7" s="163"/>
    </row>
    <row r="8" spans="1:5" s="182" customFormat="1" x14ac:dyDescent="0.2">
      <c r="A8" s="79"/>
      <c r="B8" s="182" t="s">
        <v>71</v>
      </c>
      <c r="C8" s="254">
        <v>68374492677</v>
      </c>
      <c r="D8" s="254">
        <v>73169136025</v>
      </c>
      <c r="E8" s="260">
        <v>7.0123274927242463</v>
      </c>
    </row>
    <row r="9" spans="1:5" x14ac:dyDescent="0.2">
      <c r="C9" s="255"/>
      <c r="D9" s="255"/>
      <c r="E9" s="261"/>
    </row>
    <row r="10" spans="1:5" x14ac:dyDescent="0.2">
      <c r="A10" s="183">
        <v>1</v>
      </c>
      <c r="B10" s="97" t="s">
        <v>28</v>
      </c>
      <c r="C10" s="256">
        <v>38817635820</v>
      </c>
      <c r="D10" s="256">
        <v>42407918160</v>
      </c>
      <c r="E10" s="260">
        <v>9.2491009927765369</v>
      </c>
    </row>
    <row r="11" spans="1:5" x14ac:dyDescent="0.2">
      <c r="B11" s="98" t="s">
        <v>29</v>
      </c>
      <c r="C11" s="255">
        <v>28403814909</v>
      </c>
      <c r="D11" s="255">
        <v>33006669443</v>
      </c>
      <c r="E11" s="261">
        <v>16.20505748522374</v>
      </c>
    </row>
    <row r="12" spans="1:5" x14ac:dyDescent="0.2">
      <c r="B12" s="99" t="s">
        <v>30</v>
      </c>
      <c r="C12" s="255">
        <v>6783969213</v>
      </c>
      <c r="D12" s="255">
        <v>5646079358</v>
      </c>
      <c r="E12" s="261">
        <v>-16.773216671141167</v>
      </c>
    </row>
    <row r="13" spans="1:5" x14ac:dyDescent="0.2">
      <c r="B13" s="99" t="s">
        <v>31</v>
      </c>
      <c r="C13" s="255">
        <v>575581821</v>
      </c>
      <c r="D13" s="255">
        <v>469711946</v>
      </c>
      <c r="E13" s="261">
        <v>-18.393540438102196</v>
      </c>
    </row>
    <row r="14" spans="1:5" x14ac:dyDescent="0.2">
      <c r="B14" s="99" t="s">
        <v>32</v>
      </c>
      <c r="C14" s="255">
        <v>964809351</v>
      </c>
      <c r="D14" s="255">
        <v>880748272</v>
      </c>
      <c r="E14" s="261">
        <v>-8.7127139587601317</v>
      </c>
    </row>
    <row r="15" spans="1:5" x14ac:dyDescent="0.2">
      <c r="B15" s="99" t="s">
        <v>33</v>
      </c>
      <c r="C15" s="255">
        <v>635825422</v>
      </c>
      <c r="D15" s="255">
        <v>871391802</v>
      </c>
      <c r="E15" s="261">
        <v>37.048908686133039</v>
      </c>
    </row>
    <row r="16" spans="1:5" x14ac:dyDescent="0.2">
      <c r="B16" s="99" t="s">
        <v>34</v>
      </c>
      <c r="C16" s="255">
        <v>480442001</v>
      </c>
      <c r="D16" s="255">
        <v>461423349</v>
      </c>
      <c r="E16" s="261">
        <v>-3.958573971554169</v>
      </c>
    </row>
    <row r="17" spans="1:5" x14ac:dyDescent="0.2">
      <c r="B17" s="99" t="s">
        <v>35</v>
      </c>
      <c r="C17" s="255">
        <v>684070531</v>
      </c>
      <c r="D17" s="255">
        <v>789046411</v>
      </c>
      <c r="E17" s="261">
        <v>15.34576849064706</v>
      </c>
    </row>
    <row r="18" spans="1:5" x14ac:dyDescent="0.2">
      <c r="B18" s="99" t="s">
        <v>36</v>
      </c>
      <c r="C18" s="255">
        <v>204461805</v>
      </c>
      <c r="D18" s="255">
        <v>193061551</v>
      </c>
      <c r="E18" s="261">
        <v>-5.5757377276406173</v>
      </c>
    </row>
    <row r="19" spans="1:5" x14ac:dyDescent="0.2">
      <c r="B19" s="99" t="s">
        <v>37</v>
      </c>
      <c r="C19" s="255">
        <v>84660767</v>
      </c>
      <c r="D19" s="255">
        <v>89786028</v>
      </c>
      <c r="E19" s="261">
        <v>6.0538797150278656</v>
      </c>
    </row>
    <row r="20" spans="1:5" x14ac:dyDescent="0.2">
      <c r="A20" s="180">
        <v>2</v>
      </c>
      <c r="B20" s="171" t="s">
        <v>176</v>
      </c>
      <c r="C20" s="255">
        <v>3420436949</v>
      </c>
      <c r="D20" s="255">
        <v>3527926249</v>
      </c>
      <c r="E20" s="261">
        <v>3.1425604857714395</v>
      </c>
    </row>
    <row r="21" spans="1:5" x14ac:dyDescent="0.2">
      <c r="A21" s="180">
        <v>3</v>
      </c>
      <c r="B21" s="98" t="s">
        <v>38</v>
      </c>
      <c r="C21" s="255">
        <v>3085210152</v>
      </c>
      <c r="D21" s="255">
        <v>3551271752</v>
      </c>
      <c r="E21" s="261">
        <v>15.10631616772924</v>
      </c>
    </row>
    <row r="22" spans="1:5" ht="27" customHeight="1" x14ac:dyDescent="0.2">
      <c r="A22" s="180">
        <v>4</v>
      </c>
      <c r="B22" s="174" t="s">
        <v>254</v>
      </c>
      <c r="C22" s="255">
        <v>2159911343</v>
      </c>
      <c r="D22" s="255">
        <v>2172110357</v>
      </c>
      <c r="E22" s="261">
        <v>0.56479234851631865</v>
      </c>
    </row>
    <row r="23" spans="1:5" x14ac:dyDescent="0.2">
      <c r="A23" s="180">
        <v>5</v>
      </c>
      <c r="B23" s="227" t="s">
        <v>118</v>
      </c>
      <c r="C23" s="255">
        <v>2210066480</v>
      </c>
      <c r="D23" s="255">
        <v>2074156461</v>
      </c>
      <c r="E23" s="261">
        <v>-6.1495896268242589</v>
      </c>
    </row>
    <row r="24" spans="1:5" x14ac:dyDescent="0.2">
      <c r="A24" s="180">
        <v>6</v>
      </c>
      <c r="B24" s="228" t="s">
        <v>255</v>
      </c>
      <c r="C24" s="255">
        <v>1990614286</v>
      </c>
      <c r="D24" s="255">
        <v>1744582853</v>
      </c>
      <c r="E24" s="261">
        <v>-12.359573360361187</v>
      </c>
    </row>
    <row r="25" spans="1:5" x14ac:dyDescent="0.2">
      <c r="A25" s="180">
        <v>7</v>
      </c>
      <c r="B25" s="90" t="s">
        <v>39</v>
      </c>
      <c r="C25" s="255">
        <v>1611275070</v>
      </c>
      <c r="D25" s="255">
        <v>1580240616</v>
      </c>
      <c r="E25" s="261">
        <v>-1.9260804426149303</v>
      </c>
    </row>
    <row r="26" spans="1:5" x14ac:dyDescent="0.2">
      <c r="A26" s="180">
        <v>8</v>
      </c>
      <c r="B26" s="174" t="s">
        <v>256</v>
      </c>
      <c r="C26" s="255">
        <v>1016427423</v>
      </c>
      <c r="D26" s="255">
        <v>1049874122</v>
      </c>
      <c r="E26" s="261">
        <v>3.2906135984880791</v>
      </c>
    </row>
    <row r="27" spans="1:5" ht="14.25" x14ac:dyDescent="0.2">
      <c r="A27" s="180">
        <v>9</v>
      </c>
      <c r="B27" s="174" t="s">
        <v>257</v>
      </c>
      <c r="C27" s="255">
        <v>1265391939</v>
      </c>
      <c r="D27" s="255">
        <v>1998809609</v>
      </c>
      <c r="E27" s="261">
        <v>57.959723576206535</v>
      </c>
    </row>
    <row r="28" spans="1:5" ht="14.25" x14ac:dyDescent="0.2">
      <c r="A28" s="180">
        <v>10</v>
      </c>
      <c r="B28" s="171" t="s">
        <v>258</v>
      </c>
      <c r="C28" s="255">
        <v>1291274692</v>
      </c>
      <c r="D28" s="255">
        <v>1097858024</v>
      </c>
      <c r="E28" s="261">
        <v>-14.978739163579924</v>
      </c>
    </row>
    <row r="29" spans="1:5" ht="14.25" x14ac:dyDescent="0.2">
      <c r="A29" s="180">
        <v>11</v>
      </c>
      <c r="B29" s="174" t="s">
        <v>260</v>
      </c>
      <c r="C29" s="255">
        <v>800804354</v>
      </c>
      <c r="D29" s="255">
        <v>917754040</v>
      </c>
      <c r="E29" s="261">
        <v>14.604027240341399</v>
      </c>
    </row>
    <row r="30" spans="1:5" x14ac:dyDescent="0.2">
      <c r="A30" s="180">
        <v>12</v>
      </c>
      <c r="B30" s="98" t="s">
        <v>40</v>
      </c>
      <c r="C30" s="255">
        <v>1039476756</v>
      </c>
      <c r="D30" s="255">
        <v>1012791759</v>
      </c>
      <c r="E30" s="261">
        <v>-2.5671566820489877</v>
      </c>
    </row>
    <row r="31" spans="1:5" x14ac:dyDescent="0.2">
      <c r="A31" s="180">
        <v>13</v>
      </c>
      <c r="B31" s="174" t="s">
        <v>261</v>
      </c>
      <c r="C31" s="255">
        <v>920748338</v>
      </c>
      <c r="D31" s="255">
        <v>803338968</v>
      </c>
      <c r="E31" s="261">
        <v>-12.75151582190529</v>
      </c>
    </row>
    <row r="32" spans="1:5" x14ac:dyDescent="0.2">
      <c r="A32" s="180">
        <v>14</v>
      </c>
      <c r="B32" s="90" t="s">
        <v>41</v>
      </c>
      <c r="C32" s="255">
        <v>817398960</v>
      </c>
      <c r="D32" s="255">
        <v>779672131</v>
      </c>
      <c r="E32" s="261">
        <v>-4.6154730855052728</v>
      </c>
    </row>
    <row r="33" spans="1:5" x14ac:dyDescent="0.2">
      <c r="A33" s="180">
        <v>15</v>
      </c>
      <c r="B33" s="90" t="s">
        <v>42</v>
      </c>
      <c r="C33" s="255">
        <v>672323840</v>
      </c>
      <c r="D33" s="255">
        <v>759858014</v>
      </c>
      <c r="E33" s="261">
        <v>13.019644521306883</v>
      </c>
    </row>
    <row r="34" spans="1:5" x14ac:dyDescent="0.2">
      <c r="A34" s="180">
        <v>16</v>
      </c>
      <c r="B34" s="98" t="s">
        <v>43</v>
      </c>
      <c r="C34" s="255">
        <v>703612783</v>
      </c>
      <c r="D34" s="255">
        <v>710668117</v>
      </c>
      <c r="E34" s="261">
        <v>1.0027296505214389</v>
      </c>
    </row>
    <row r="35" spans="1:5" x14ac:dyDescent="0.2">
      <c r="A35" s="180">
        <v>17</v>
      </c>
      <c r="B35" s="90" t="s">
        <v>44</v>
      </c>
      <c r="C35" s="255">
        <v>580060389</v>
      </c>
      <c r="D35" s="255">
        <v>655837749</v>
      </c>
      <c r="E35" s="261">
        <v>13.063701889838919</v>
      </c>
    </row>
    <row r="36" spans="1:5" x14ac:dyDescent="0.2">
      <c r="A36" s="180">
        <v>18</v>
      </c>
      <c r="B36" s="98" t="s">
        <v>45</v>
      </c>
      <c r="C36" s="255">
        <v>543076721</v>
      </c>
      <c r="D36" s="255">
        <v>440195102</v>
      </c>
      <c r="E36" s="261">
        <v>-18.944214513661695</v>
      </c>
    </row>
    <row r="37" spans="1:5" x14ac:dyDescent="0.2">
      <c r="A37" s="180">
        <v>19</v>
      </c>
      <c r="B37" s="90" t="s">
        <v>46</v>
      </c>
      <c r="C37" s="255">
        <v>428721791</v>
      </c>
      <c r="D37" s="255">
        <v>426200641</v>
      </c>
      <c r="E37" s="261">
        <v>-0.58806201432387573</v>
      </c>
    </row>
    <row r="38" spans="1:5" x14ac:dyDescent="0.2">
      <c r="A38" s="180">
        <v>20</v>
      </c>
      <c r="B38" s="90" t="s">
        <v>47</v>
      </c>
      <c r="C38" s="255">
        <v>195263319</v>
      </c>
      <c r="D38" s="255">
        <v>317143009</v>
      </c>
      <c r="E38" s="261">
        <v>62.418118581708626</v>
      </c>
    </row>
    <row r="39" spans="1:5" x14ac:dyDescent="0.2">
      <c r="A39" s="180">
        <v>21</v>
      </c>
      <c r="B39" s="98" t="s">
        <v>48</v>
      </c>
      <c r="C39" s="255">
        <v>249430094</v>
      </c>
      <c r="D39" s="255">
        <v>265704147</v>
      </c>
      <c r="E39" s="261">
        <v>6.5244945944654242</v>
      </c>
    </row>
    <row r="40" spans="1:5" x14ac:dyDescent="0.2">
      <c r="A40" s="180">
        <v>22</v>
      </c>
      <c r="B40" s="90" t="s">
        <v>49</v>
      </c>
      <c r="C40" s="255">
        <v>245476845</v>
      </c>
      <c r="D40" s="255">
        <v>393355536</v>
      </c>
      <c r="E40" s="261">
        <v>60.241401179813934</v>
      </c>
    </row>
    <row r="41" spans="1:5" ht="24" customHeight="1" x14ac:dyDescent="0.2">
      <c r="A41" s="180">
        <v>23</v>
      </c>
      <c r="B41" s="230" t="s">
        <v>262</v>
      </c>
      <c r="C41" s="255">
        <v>290246552</v>
      </c>
      <c r="D41" s="255">
        <v>314839104</v>
      </c>
      <c r="E41" s="261">
        <v>8.4729867867646469</v>
      </c>
    </row>
    <row r="42" spans="1:5" x14ac:dyDescent="0.2">
      <c r="A42" s="180">
        <v>24</v>
      </c>
      <c r="B42" s="90" t="s">
        <v>50</v>
      </c>
      <c r="C42" s="255">
        <v>268374711</v>
      </c>
      <c r="D42" s="255">
        <v>262314754</v>
      </c>
      <c r="E42" s="261">
        <v>-2.2580208758939291</v>
      </c>
    </row>
    <row r="43" spans="1:5" x14ac:dyDescent="0.2">
      <c r="A43" s="180">
        <v>25</v>
      </c>
      <c r="B43" s="90" t="s">
        <v>51</v>
      </c>
      <c r="C43" s="255">
        <v>138628431</v>
      </c>
      <c r="D43" s="255">
        <v>146997992</v>
      </c>
      <c r="E43" s="261">
        <v>6.0374058478668058</v>
      </c>
    </row>
    <row r="44" spans="1:5" x14ac:dyDescent="0.2">
      <c r="A44" s="180">
        <v>26</v>
      </c>
      <c r="B44" s="171" t="s">
        <v>79</v>
      </c>
      <c r="C44" s="255">
        <v>357773054</v>
      </c>
      <c r="D44" s="255">
        <v>345762288</v>
      </c>
      <c r="E44" s="261">
        <v>-3.3570907215388024</v>
      </c>
    </row>
    <row r="45" spans="1:5" ht="25.5" customHeight="1" x14ac:dyDescent="0.2">
      <c r="A45" s="180">
        <v>27</v>
      </c>
      <c r="B45" s="90" t="s">
        <v>52</v>
      </c>
      <c r="C45" s="255">
        <v>127712068</v>
      </c>
      <c r="D45" s="255">
        <v>185992748</v>
      </c>
      <c r="E45" s="261">
        <v>45.634434484296335</v>
      </c>
    </row>
    <row r="46" spans="1:5" ht="14.25" x14ac:dyDescent="0.2">
      <c r="A46" s="180">
        <v>28</v>
      </c>
      <c r="B46" s="174" t="s">
        <v>263</v>
      </c>
      <c r="C46" s="255">
        <v>352910855</v>
      </c>
      <c r="D46" s="255">
        <v>345156533</v>
      </c>
      <c r="E46" s="261">
        <v>-2.1972466672922297</v>
      </c>
    </row>
    <row r="47" spans="1:5" x14ac:dyDescent="0.2">
      <c r="A47" s="180">
        <v>29</v>
      </c>
      <c r="B47" s="174" t="s">
        <v>120</v>
      </c>
      <c r="C47" s="255">
        <v>54917627</v>
      </c>
      <c r="D47" s="255">
        <v>113027419</v>
      </c>
      <c r="E47" s="261">
        <v>105.81264190457466</v>
      </c>
    </row>
    <row r="48" spans="1:5" ht="14.25" x14ac:dyDescent="0.2">
      <c r="A48" s="180">
        <v>30</v>
      </c>
      <c r="B48" s="171" t="s">
        <v>264</v>
      </c>
      <c r="C48" s="255">
        <v>170611573</v>
      </c>
      <c r="D48" s="255">
        <v>171808133</v>
      </c>
      <c r="E48" s="261">
        <v>0.70133577632509603</v>
      </c>
    </row>
    <row r="49" spans="1:5" x14ac:dyDescent="0.2">
      <c r="A49" s="180">
        <v>31</v>
      </c>
      <c r="B49" s="171" t="s">
        <v>265</v>
      </c>
      <c r="C49" s="255">
        <v>166188422</v>
      </c>
      <c r="D49" s="255">
        <v>201944932</v>
      </c>
      <c r="E49" s="261">
        <v>21.515644453257998</v>
      </c>
    </row>
    <row r="50" spans="1:5" x14ac:dyDescent="0.2">
      <c r="A50" s="180">
        <v>32</v>
      </c>
      <c r="B50" s="90" t="s">
        <v>53</v>
      </c>
      <c r="C50" s="255">
        <v>218490483</v>
      </c>
      <c r="D50" s="255">
        <v>213538474</v>
      </c>
      <c r="E50" s="261">
        <v>-2.2664643933255402</v>
      </c>
    </row>
    <row r="51" spans="1:5" x14ac:dyDescent="0.2">
      <c r="A51" s="180">
        <v>33</v>
      </c>
      <c r="B51" s="184" t="s">
        <v>54</v>
      </c>
      <c r="C51" s="255">
        <v>148941517</v>
      </c>
      <c r="D51" s="255">
        <v>162033996</v>
      </c>
      <c r="E51" s="261">
        <v>8.790348899158861</v>
      </c>
    </row>
    <row r="52" spans="1:5" x14ac:dyDescent="0.2">
      <c r="A52" s="180">
        <v>34</v>
      </c>
      <c r="B52" s="90" t="s">
        <v>55</v>
      </c>
      <c r="C52" s="255">
        <v>100849788</v>
      </c>
      <c r="D52" s="255">
        <v>100138630</v>
      </c>
      <c r="E52" s="261">
        <v>-0.70516558745765678</v>
      </c>
    </row>
    <row r="53" spans="1:5" x14ac:dyDescent="0.2">
      <c r="A53" s="180">
        <v>35</v>
      </c>
      <c r="B53" s="90" t="s">
        <v>56</v>
      </c>
      <c r="C53" s="255">
        <v>131869136</v>
      </c>
      <c r="D53" s="255">
        <v>143177243</v>
      </c>
      <c r="E53" s="261">
        <v>8.5752491773359409</v>
      </c>
    </row>
    <row r="54" spans="1:5" x14ac:dyDescent="0.2">
      <c r="A54" s="180">
        <v>36</v>
      </c>
      <c r="B54" s="90" t="s">
        <v>57</v>
      </c>
      <c r="C54" s="255">
        <v>72763824</v>
      </c>
      <c r="D54" s="255">
        <v>70522433</v>
      </c>
      <c r="E54" s="261">
        <v>-3.0803644954118914</v>
      </c>
    </row>
    <row r="55" spans="1:5" x14ac:dyDescent="0.2">
      <c r="A55" s="180">
        <v>37</v>
      </c>
      <c r="B55" s="90" t="s">
        <v>58</v>
      </c>
      <c r="C55" s="255">
        <v>58530691</v>
      </c>
      <c r="D55" s="255">
        <v>43165635</v>
      </c>
      <c r="E55" s="261">
        <v>-26.25128071698316</v>
      </c>
    </row>
    <row r="56" spans="1:5" x14ac:dyDescent="0.2">
      <c r="A56" s="180">
        <v>38</v>
      </c>
      <c r="B56" s="90" t="s">
        <v>59</v>
      </c>
      <c r="C56" s="255">
        <v>46495425</v>
      </c>
      <c r="D56" s="255">
        <v>47932019</v>
      </c>
      <c r="E56" s="261">
        <v>3.0897534542376981</v>
      </c>
    </row>
    <row r="57" spans="1:5" x14ac:dyDescent="0.2">
      <c r="A57" s="180">
        <v>39</v>
      </c>
      <c r="B57" s="184" t="s">
        <v>60</v>
      </c>
      <c r="C57" s="255">
        <v>83858987</v>
      </c>
      <c r="D57" s="255">
        <v>69084396</v>
      </c>
      <c r="E57" s="261">
        <v>-17.618375237468587</v>
      </c>
    </row>
    <row r="58" spans="1:5" x14ac:dyDescent="0.2">
      <c r="A58" s="180">
        <v>40</v>
      </c>
      <c r="B58" s="90" t="s">
        <v>61</v>
      </c>
      <c r="C58" s="255">
        <v>52154537</v>
      </c>
      <c r="D58" s="255">
        <v>53245363</v>
      </c>
      <c r="E58" s="261">
        <v>2.0915265722711629</v>
      </c>
    </row>
    <row r="59" spans="1:5" x14ac:dyDescent="0.2">
      <c r="A59" s="180">
        <v>41</v>
      </c>
      <c r="B59" s="90" t="s">
        <v>62</v>
      </c>
      <c r="C59" s="255">
        <v>58801024</v>
      </c>
      <c r="D59" s="255">
        <v>43366775</v>
      </c>
      <c r="E59" s="261">
        <v>-26.248265676461692</v>
      </c>
    </row>
    <row r="60" spans="1:5" x14ac:dyDescent="0.2">
      <c r="A60" s="180">
        <v>42</v>
      </c>
      <c r="B60" s="90" t="s">
        <v>63</v>
      </c>
      <c r="C60" s="255">
        <v>60868578</v>
      </c>
      <c r="D60" s="255">
        <v>60910909</v>
      </c>
      <c r="E60" s="261">
        <v>6.9544913633445837E-2</v>
      </c>
    </row>
    <row r="61" spans="1:5" x14ac:dyDescent="0.2">
      <c r="A61" s="180">
        <v>43</v>
      </c>
      <c r="B61" s="90" t="s">
        <v>266</v>
      </c>
      <c r="C61" s="255">
        <v>20966675</v>
      </c>
      <c r="D61" s="255">
        <v>22026283</v>
      </c>
      <c r="E61" s="261">
        <v>5.0537722361795545</v>
      </c>
    </row>
    <row r="62" spans="1:5" x14ac:dyDescent="0.2">
      <c r="A62" s="180">
        <v>44</v>
      </c>
      <c r="B62" s="90" t="s">
        <v>64</v>
      </c>
      <c r="C62" s="255">
        <v>110893195</v>
      </c>
      <c r="D62" s="255">
        <v>93473622</v>
      </c>
      <c r="E62" s="261">
        <v>-15.708423767572032</v>
      </c>
    </row>
    <row r="63" spans="1:5" x14ac:dyDescent="0.2">
      <c r="A63" s="180">
        <v>45</v>
      </c>
      <c r="B63" s="1" t="s">
        <v>65</v>
      </c>
      <c r="C63" s="255">
        <v>20689102</v>
      </c>
      <c r="D63" s="255">
        <v>23147650</v>
      </c>
      <c r="E63" s="261">
        <v>11.883299719823516</v>
      </c>
    </row>
    <row r="64" spans="1:5" x14ac:dyDescent="0.2">
      <c r="A64" s="180">
        <v>46</v>
      </c>
      <c r="B64" s="1" t="s">
        <v>66</v>
      </c>
      <c r="C64" s="255">
        <v>21977724</v>
      </c>
      <c r="D64" s="255">
        <v>18771658</v>
      </c>
      <c r="E64" s="261">
        <v>-14.587798081366387</v>
      </c>
    </row>
    <row r="65" spans="1:10" x14ac:dyDescent="0.2">
      <c r="A65" s="180">
        <v>47</v>
      </c>
      <c r="B65" s="1" t="s">
        <v>67</v>
      </c>
      <c r="C65" s="255">
        <v>29327535</v>
      </c>
      <c r="D65" s="257">
        <v>21683418</v>
      </c>
      <c r="E65" s="261">
        <v>-26.064641982355486</v>
      </c>
    </row>
    <row r="66" spans="1:10" x14ac:dyDescent="0.2">
      <c r="A66" s="180">
        <v>48</v>
      </c>
      <c r="B66" s="1" t="s">
        <v>68</v>
      </c>
      <c r="C66" s="255">
        <v>11278559</v>
      </c>
      <c r="D66" s="257">
        <v>14856118</v>
      </c>
      <c r="E66" s="261">
        <v>31.720000755415654</v>
      </c>
    </row>
    <row r="67" spans="1:10" x14ac:dyDescent="0.2">
      <c r="A67" s="180">
        <v>49</v>
      </c>
      <c r="B67" s="1" t="s">
        <v>69</v>
      </c>
      <c r="C67" s="255">
        <v>38072214</v>
      </c>
      <c r="D67" s="257">
        <v>30438822</v>
      </c>
      <c r="E67" s="261">
        <v>-20.049771731163311</v>
      </c>
    </row>
    <row r="68" spans="1:10" x14ac:dyDescent="0.2">
      <c r="A68" s="190">
        <v>50</v>
      </c>
      <c r="B68" s="98" t="s">
        <v>70</v>
      </c>
      <c r="C68" s="263">
        <v>1095662046</v>
      </c>
      <c r="D68" s="264">
        <v>1162511262</v>
      </c>
      <c r="E68" s="265">
        <v>6.1012623595067872</v>
      </c>
      <c r="F68" s="173"/>
      <c r="G68" s="64"/>
      <c r="H68" s="173"/>
      <c r="I68" s="187"/>
      <c r="J68" s="187"/>
    </row>
    <row r="69" spans="1:10" x14ac:dyDescent="0.2">
      <c r="A69" s="185"/>
      <c r="B69" s="186"/>
      <c r="C69" s="258"/>
      <c r="D69" s="259"/>
      <c r="E69" s="262"/>
      <c r="F69" s="173"/>
      <c r="G69" s="64"/>
      <c r="H69" s="173"/>
      <c r="I69" s="187"/>
      <c r="J69" s="187"/>
    </row>
    <row r="70" spans="1:10" x14ac:dyDescent="0.2">
      <c r="A70" s="190"/>
      <c r="B70" s="98"/>
      <c r="C70" s="266"/>
      <c r="D70" s="267"/>
      <c r="E70" s="266"/>
    </row>
    <row r="71" spans="1:10" s="3" customFormat="1" ht="12" x14ac:dyDescent="0.2">
      <c r="A71" s="111" t="s">
        <v>72</v>
      </c>
      <c r="B71" s="111"/>
      <c r="C71" s="112"/>
      <c r="D71" s="239"/>
      <c r="E71" s="133"/>
    </row>
    <row r="72" spans="1:10" s="131" customFormat="1" ht="12" x14ac:dyDescent="0.2">
      <c r="A72" s="111" t="s">
        <v>267</v>
      </c>
      <c r="B72" s="241"/>
      <c r="C72" s="113"/>
      <c r="D72" s="242"/>
      <c r="E72" s="135"/>
    </row>
    <row r="73" spans="1:10" s="131" customFormat="1" ht="12" x14ac:dyDescent="0.2">
      <c r="A73" s="111" t="s">
        <v>268</v>
      </c>
      <c r="B73" s="111"/>
      <c r="C73" s="113"/>
      <c r="D73" s="242"/>
      <c r="E73" s="135"/>
    </row>
    <row r="74" spans="1:10" s="131" customFormat="1" ht="12" x14ac:dyDescent="0.2">
      <c r="A74" s="111" t="s">
        <v>269</v>
      </c>
      <c r="B74" s="241"/>
      <c r="C74" s="113"/>
      <c r="D74" s="242"/>
      <c r="E74" s="135"/>
    </row>
    <row r="75" spans="1:10" s="131" customFormat="1" ht="12" x14ac:dyDescent="0.2">
      <c r="A75" s="241" t="s">
        <v>270</v>
      </c>
      <c r="B75" s="111"/>
      <c r="C75" s="113"/>
      <c r="D75" s="242"/>
      <c r="E75" s="135"/>
    </row>
    <row r="76" spans="1:10" s="131" customFormat="1" ht="12" x14ac:dyDescent="0.2">
      <c r="A76" s="241" t="s">
        <v>271</v>
      </c>
      <c r="B76" s="111"/>
      <c r="C76" s="113"/>
      <c r="D76" s="242"/>
      <c r="E76" s="135"/>
    </row>
    <row r="77" spans="1:10" s="131" customFormat="1" ht="12" x14ac:dyDescent="0.2">
      <c r="A77" s="111" t="s">
        <v>272</v>
      </c>
      <c r="B77" s="111"/>
      <c r="C77" s="113"/>
      <c r="D77" s="242"/>
      <c r="E77" s="135"/>
    </row>
    <row r="78" spans="1:10" s="247" customFormat="1" ht="12" x14ac:dyDescent="0.2">
      <c r="A78" s="244" t="s">
        <v>274</v>
      </c>
      <c r="B78" s="244"/>
      <c r="C78" s="245"/>
      <c r="D78" s="246"/>
      <c r="E78" s="246"/>
    </row>
    <row r="79" spans="1:10" s="131" customFormat="1" ht="12" x14ac:dyDescent="0.2">
      <c r="A79" s="111" t="s">
        <v>246</v>
      </c>
      <c r="B79" s="111"/>
      <c r="C79" s="113"/>
      <c r="D79" s="242"/>
      <c r="E79" s="135"/>
    </row>
    <row r="80" spans="1:10" s="131" customFormat="1" ht="12" x14ac:dyDescent="0.2">
      <c r="A80" s="248" t="s">
        <v>249</v>
      </c>
      <c r="B80" s="248"/>
      <c r="C80" s="113"/>
      <c r="D80" s="242"/>
      <c r="E80" s="135"/>
    </row>
    <row r="81" spans="1:5" s="79" customFormat="1" ht="12.75" customHeight="1" x14ac:dyDescent="0.2">
      <c r="A81" s="94"/>
      <c r="B81" s="88"/>
      <c r="E81" s="132"/>
    </row>
    <row r="82" spans="1:5" s="79" customFormat="1" ht="12.75" customHeight="1" x14ac:dyDescent="0.2">
      <c r="A82" s="94"/>
      <c r="B82" s="88"/>
      <c r="E82" s="132"/>
    </row>
    <row r="83" spans="1:5" s="79" customFormat="1" ht="12.75" customHeight="1" x14ac:dyDescent="0.2">
      <c r="A83" s="94"/>
      <c r="B83" s="88"/>
      <c r="E83" s="132"/>
    </row>
    <row r="84" spans="1:5" s="79" customFormat="1" ht="12.75" customHeight="1" x14ac:dyDescent="0.2">
      <c r="A84" s="94"/>
      <c r="B84" s="88"/>
      <c r="E84" s="132"/>
    </row>
    <row r="85" spans="1:5" s="79" customFormat="1" ht="12.75" customHeight="1" x14ac:dyDescent="0.2">
      <c r="A85" s="94"/>
      <c r="B85" s="88"/>
      <c r="E85" s="132"/>
    </row>
    <row r="86" spans="1:5" s="79" customFormat="1" ht="12.75" customHeight="1" x14ac:dyDescent="0.2">
      <c r="A86" s="94"/>
      <c r="B86" s="88"/>
      <c r="E86" s="132"/>
    </row>
    <row r="87" spans="1:5" s="79" customFormat="1" ht="12.75" customHeight="1" x14ac:dyDescent="0.2">
      <c r="A87" s="94"/>
      <c r="B87" s="88"/>
      <c r="E87" s="132"/>
    </row>
    <row r="88" spans="1:5" s="79" customFormat="1" ht="12.75" customHeight="1" x14ac:dyDescent="0.2">
      <c r="A88" s="94"/>
      <c r="B88" s="88"/>
      <c r="E88" s="132"/>
    </row>
    <row r="89" spans="1:5" s="79" customFormat="1" ht="12.75" customHeight="1" x14ac:dyDescent="0.2">
      <c r="A89" s="94"/>
      <c r="B89" s="88"/>
      <c r="E89" s="132"/>
    </row>
    <row r="90" spans="1:5" s="79" customFormat="1" ht="12.75" customHeight="1" x14ac:dyDescent="0.2">
      <c r="A90" s="94"/>
      <c r="B90" s="88"/>
      <c r="E90" s="132"/>
    </row>
    <row r="91" spans="1:5" s="79" customFormat="1" ht="12.75" customHeight="1" x14ac:dyDescent="0.2">
      <c r="A91" s="94"/>
      <c r="B91" s="88"/>
      <c r="E91" s="132"/>
    </row>
    <row r="92" spans="1:5" s="79" customFormat="1" ht="12.75" customHeight="1" x14ac:dyDescent="0.2">
      <c r="A92" s="94"/>
      <c r="B92" s="88"/>
      <c r="E92" s="132"/>
    </row>
    <row r="93" spans="1:5" s="79" customFormat="1" ht="12.75" customHeight="1" x14ac:dyDescent="0.2">
      <c r="A93" s="94"/>
      <c r="B93" s="88"/>
      <c r="E93" s="132"/>
    </row>
    <row r="94" spans="1:5" s="79" customFormat="1" ht="12.75" customHeight="1" x14ac:dyDescent="0.2">
      <c r="A94" s="94"/>
      <c r="B94" s="88"/>
      <c r="E94" s="132"/>
    </row>
    <row r="95" spans="1:5" s="79" customFormat="1" ht="12.75" customHeight="1" x14ac:dyDescent="0.2">
      <c r="A95" s="94"/>
      <c r="B95" s="88"/>
      <c r="E95" s="132"/>
    </row>
    <row r="96" spans="1:5" s="79" customFormat="1" ht="12.75" customHeight="1" x14ac:dyDescent="0.2">
      <c r="A96" s="94"/>
      <c r="B96" s="88"/>
      <c r="E96" s="132"/>
    </row>
    <row r="97" spans="2:2" ht="13.5" customHeight="1" x14ac:dyDescent="0.2">
      <c r="B97" s="88"/>
    </row>
    <row r="98" spans="2:2" ht="13.5" customHeight="1" x14ac:dyDescent="0.2">
      <c r="B98" s="88"/>
    </row>
    <row r="99" spans="2:2" ht="13.5" customHeight="1" x14ac:dyDescent="0.2">
      <c r="B99" s="88"/>
    </row>
    <row r="100" spans="2:2" ht="13.5" customHeight="1" x14ac:dyDescent="0.2">
      <c r="B100" s="88"/>
    </row>
    <row r="101" spans="2:2" x14ac:dyDescent="0.2">
      <c r="B101" s="88"/>
    </row>
    <row r="102" spans="2:2" x14ac:dyDescent="0.2">
      <c r="B102" s="88"/>
    </row>
    <row r="103" spans="2:2" x14ac:dyDescent="0.2">
      <c r="B103" s="88"/>
    </row>
    <row r="104" spans="2:2" x14ac:dyDescent="0.2">
      <c r="B104" s="88"/>
    </row>
    <row r="105" spans="2:2" x14ac:dyDescent="0.2">
      <c r="B105" s="88"/>
    </row>
    <row r="106" spans="2:2" x14ac:dyDescent="0.2">
      <c r="B106" s="88"/>
    </row>
  </sheetData>
  <mergeCells count="4">
    <mergeCell ref="A2:E2"/>
    <mergeCell ref="A4:B6"/>
    <mergeCell ref="A1:E1"/>
    <mergeCell ref="E4:E5"/>
  </mergeCells>
  <printOptions horizontalCentered="1"/>
  <pageMargins left="0.19" right="0.23" top="0.4" bottom="0.25" header="0.5" footer="0.5"/>
  <pageSetup paperSize="9" scale="77"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CAE5-C5D8-45F7-B478-F3669E3DDC96}">
  <sheetPr>
    <pageSetUpPr fitToPage="1"/>
  </sheetPr>
  <dimension ref="A1:K93"/>
  <sheetViews>
    <sheetView zoomScale="70" zoomScaleNormal="70" workbookViewId="0">
      <selection activeCell="A82" activeCellId="6" sqref="A10:XFD10 A39:XFD39 A45:XFD45 A54:XFD54 A53:XFD53 A81:XFD81 A82:XFD82"/>
    </sheetView>
  </sheetViews>
  <sheetFormatPr defaultRowHeight="12.75" x14ac:dyDescent="0.2"/>
  <cols>
    <col min="1" max="4" width="3.7109375" style="2" customWidth="1"/>
    <col min="5" max="5" width="35" style="2" customWidth="1"/>
    <col min="6" max="6" width="16.5703125" style="129" customWidth="1"/>
    <col min="7" max="7" width="15.85546875" style="2" customWidth="1"/>
    <col min="8" max="8" width="16.5703125" style="86" customWidth="1"/>
    <col min="9" max="9" width="15.85546875" style="4" customWidth="1"/>
    <col min="10" max="10" width="14" style="54" customWidth="1"/>
    <col min="11" max="16384" width="9.140625" style="2"/>
  </cols>
  <sheetData>
    <row r="1" spans="1:10" ht="14.25" x14ac:dyDescent="0.2">
      <c r="A1" s="559" t="s">
        <v>280</v>
      </c>
      <c r="B1" s="559"/>
      <c r="C1" s="559"/>
      <c r="D1" s="559"/>
      <c r="E1" s="559"/>
      <c r="F1" s="559"/>
      <c r="G1" s="559"/>
      <c r="H1" s="559"/>
      <c r="I1" s="559"/>
      <c r="J1" s="559"/>
    </row>
    <row r="2" spans="1:10" x14ac:dyDescent="0.2">
      <c r="A2" s="561" t="s">
        <v>251</v>
      </c>
      <c r="B2" s="561"/>
      <c r="C2" s="561"/>
      <c r="D2" s="561"/>
      <c r="E2" s="561"/>
      <c r="F2" s="561"/>
      <c r="G2" s="561"/>
      <c r="H2" s="561"/>
      <c r="I2" s="561"/>
      <c r="J2" s="561"/>
    </row>
    <row r="3" spans="1:10" x14ac:dyDescent="0.2">
      <c r="B3" s="117"/>
      <c r="C3" s="117"/>
      <c r="D3" s="117"/>
      <c r="E3" s="117"/>
      <c r="F3" s="118"/>
      <c r="G3" s="117"/>
      <c r="H3" s="268"/>
      <c r="I3" s="269"/>
      <c r="J3" s="221"/>
    </row>
    <row r="4" spans="1:10" ht="13.5" customHeight="1" x14ac:dyDescent="0.2">
      <c r="A4" s="552" t="s">
        <v>73</v>
      </c>
      <c r="B4" s="562"/>
      <c r="C4" s="562"/>
      <c r="D4" s="562"/>
      <c r="E4" s="562"/>
      <c r="F4" s="564">
        <v>2021</v>
      </c>
      <c r="G4" s="564"/>
      <c r="H4" s="564">
        <v>2022</v>
      </c>
      <c r="I4" s="564"/>
      <c r="J4" s="565" t="s">
        <v>279</v>
      </c>
    </row>
    <row r="5" spans="1:10" ht="25.5" x14ac:dyDescent="0.2">
      <c r="A5" s="563"/>
      <c r="B5" s="562"/>
      <c r="C5" s="562"/>
      <c r="D5" s="562"/>
      <c r="E5" s="562"/>
      <c r="F5" s="253" t="s">
        <v>24</v>
      </c>
      <c r="G5" s="223" t="s">
        <v>253</v>
      </c>
      <c r="H5" s="253" t="s">
        <v>238</v>
      </c>
      <c r="I5" s="223" t="s">
        <v>253</v>
      </c>
      <c r="J5" s="566"/>
    </row>
    <row r="6" spans="1:10" x14ac:dyDescent="0.2">
      <c r="A6" s="563"/>
      <c r="B6" s="562"/>
      <c r="C6" s="562"/>
      <c r="D6" s="562"/>
      <c r="E6" s="562"/>
      <c r="F6" s="222" t="s">
        <v>6</v>
      </c>
      <c r="G6" s="271" t="s">
        <v>7</v>
      </c>
      <c r="H6" s="222" t="s">
        <v>8</v>
      </c>
      <c r="I6" s="271" t="s">
        <v>9</v>
      </c>
      <c r="J6" s="272" t="s">
        <v>10</v>
      </c>
    </row>
    <row r="7" spans="1:10" s="119" customFormat="1" x14ac:dyDescent="0.2">
      <c r="F7" s="83">
        <v>0</v>
      </c>
      <c r="H7" s="83">
        <v>0</v>
      </c>
      <c r="J7" s="120"/>
    </row>
    <row r="8" spans="1:10" x14ac:dyDescent="0.2">
      <c r="C8" s="122" t="s">
        <v>71</v>
      </c>
      <c r="D8" s="7"/>
      <c r="E8" s="7"/>
      <c r="F8" s="277">
        <v>6273257794</v>
      </c>
      <c r="G8" s="231">
        <v>100</v>
      </c>
      <c r="H8" s="277">
        <v>7100179946</v>
      </c>
      <c r="I8" s="231">
        <v>100</v>
      </c>
      <c r="J8" s="231">
        <v>13.181702062218806</v>
      </c>
    </row>
    <row r="9" spans="1:10" x14ac:dyDescent="0.2">
      <c r="C9" s="122"/>
      <c r="D9" s="7"/>
      <c r="E9" s="7"/>
      <c r="F9" s="264"/>
      <c r="G9" s="232"/>
      <c r="H9" s="264"/>
      <c r="I9" s="232"/>
      <c r="J9" s="232"/>
    </row>
    <row r="10" spans="1:10" x14ac:dyDescent="0.2">
      <c r="A10" s="123" t="s">
        <v>74</v>
      </c>
      <c r="C10" s="273"/>
      <c r="D10" s="42"/>
      <c r="E10" s="42"/>
      <c r="F10" s="277">
        <v>493125162</v>
      </c>
      <c r="G10" s="231">
        <v>7.8607507963668413</v>
      </c>
      <c r="H10" s="277">
        <v>382962517</v>
      </c>
      <c r="I10" s="231">
        <v>5.3937015668982875</v>
      </c>
      <c r="J10" s="231">
        <v>-22.339692534286051</v>
      </c>
    </row>
    <row r="11" spans="1:10" x14ac:dyDescent="0.2">
      <c r="A11" s="123"/>
      <c r="B11" s="123" t="s">
        <v>75</v>
      </c>
      <c r="F11" s="277">
        <v>403864478</v>
      </c>
      <c r="G11" s="231">
        <v>6.4378747257329758</v>
      </c>
      <c r="H11" s="277">
        <v>281610472</v>
      </c>
      <c r="I11" s="231">
        <v>3.9662441535534567</v>
      </c>
      <c r="J11" s="231">
        <v>-30.271047011963255</v>
      </c>
    </row>
    <row r="12" spans="1:10" x14ac:dyDescent="0.2">
      <c r="C12" s="124" t="s">
        <v>76</v>
      </c>
      <c r="F12" s="277">
        <v>208609020</v>
      </c>
      <c r="G12" s="231">
        <v>3.3253697974842069</v>
      </c>
      <c r="H12" s="277">
        <v>122260252</v>
      </c>
      <c r="I12" s="231">
        <v>1.7219317387706106</v>
      </c>
      <c r="J12" s="231">
        <v>-41.392633933086884</v>
      </c>
    </row>
    <row r="13" spans="1:10" x14ac:dyDescent="0.2">
      <c r="D13" s="2" t="s">
        <v>77</v>
      </c>
      <c r="F13" s="278" t="s">
        <v>124</v>
      </c>
      <c r="G13" s="232" t="s">
        <v>125</v>
      </c>
      <c r="H13" s="278" t="s">
        <v>124</v>
      </c>
      <c r="I13" s="232" t="s">
        <v>125</v>
      </c>
      <c r="J13" s="232" t="s">
        <v>125</v>
      </c>
    </row>
    <row r="14" spans="1:10" x14ac:dyDescent="0.2">
      <c r="D14" s="2" t="s">
        <v>78</v>
      </c>
      <c r="F14" s="278">
        <v>152232259</v>
      </c>
      <c r="G14" s="232">
        <v>2.4266858464767882</v>
      </c>
      <c r="H14" s="278">
        <v>98574163</v>
      </c>
      <c r="I14" s="232">
        <v>1.3883333063344871</v>
      </c>
      <c r="J14" s="232">
        <v>-35.247520041070928</v>
      </c>
    </row>
    <row r="15" spans="1:10" x14ac:dyDescent="0.2">
      <c r="D15" s="274" t="s">
        <v>79</v>
      </c>
      <c r="E15" s="274"/>
      <c r="F15" s="278">
        <v>43334077</v>
      </c>
      <c r="G15" s="232">
        <v>0.69077468873424086</v>
      </c>
      <c r="H15" s="278">
        <v>20999301</v>
      </c>
      <c r="I15" s="232">
        <v>0.29575730699375152</v>
      </c>
      <c r="J15" s="232">
        <v>-51.540906247985852</v>
      </c>
    </row>
    <row r="16" spans="1:10" x14ac:dyDescent="0.2">
      <c r="D16" s="45" t="s">
        <v>80</v>
      </c>
      <c r="E16" s="45"/>
      <c r="F16" s="278">
        <v>7438968</v>
      </c>
      <c r="G16" s="232">
        <v>0.11858221428609124</v>
      </c>
      <c r="H16" s="278">
        <v>2144340</v>
      </c>
      <c r="I16" s="232">
        <v>3.0201206396297722E-2</v>
      </c>
      <c r="J16" s="232">
        <v>-71.174227392831909</v>
      </c>
    </row>
    <row r="17" spans="1:10" x14ac:dyDescent="0.2">
      <c r="D17" s="45" t="s">
        <v>70</v>
      </c>
      <c r="E17" s="45"/>
      <c r="F17" s="278">
        <v>5603716</v>
      </c>
      <c r="G17" s="232">
        <v>8.9327047987086114E-2</v>
      </c>
      <c r="H17" s="278">
        <v>542448</v>
      </c>
      <c r="I17" s="232">
        <v>7.6399190460742731E-3</v>
      </c>
      <c r="J17" s="232">
        <v>-90.319852041038487</v>
      </c>
    </row>
    <row r="18" spans="1:10" x14ac:dyDescent="0.2">
      <c r="C18" s="62" t="s">
        <v>81</v>
      </c>
      <c r="F18" s="277">
        <v>512276</v>
      </c>
      <c r="G18" s="231">
        <v>8.1660281917628457E-3</v>
      </c>
      <c r="H18" s="277">
        <v>459328</v>
      </c>
      <c r="I18" s="231">
        <v>6.4692444908916683E-3</v>
      </c>
      <c r="J18" s="231">
        <v>-10.335834589166778</v>
      </c>
    </row>
    <row r="19" spans="1:10" x14ac:dyDescent="0.2">
      <c r="D19" s="2" t="s">
        <v>82</v>
      </c>
      <c r="F19" s="278">
        <v>1535</v>
      </c>
      <c r="G19" s="232">
        <v>2.4468945010806611E-5</v>
      </c>
      <c r="H19" s="278" t="s">
        <v>124</v>
      </c>
      <c r="I19" s="232" t="s">
        <v>125</v>
      </c>
      <c r="J19" s="232">
        <v>-100</v>
      </c>
    </row>
    <row r="20" spans="1:10" x14ac:dyDescent="0.2">
      <c r="D20" s="2" t="s">
        <v>83</v>
      </c>
      <c r="F20" s="278" t="s">
        <v>124</v>
      </c>
      <c r="G20" s="232" t="s">
        <v>125</v>
      </c>
      <c r="H20" s="278" t="s">
        <v>124</v>
      </c>
      <c r="I20" s="232" t="s">
        <v>125</v>
      </c>
      <c r="J20" s="232" t="s">
        <v>125</v>
      </c>
    </row>
    <row r="21" spans="1:10" x14ac:dyDescent="0.2">
      <c r="C21" s="123"/>
      <c r="D21" s="2" t="s">
        <v>70</v>
      </c>
      <c r="F21" s="278">
        <v>510741</v>
      </c>
      <c r="G21" s="232">
        <v>8.1415592467520385E-3</v>
      </c>
      <c r="H21" s="278">
        <v>459328</v>
      </c>
      <c r="I21" s="232">
        <v>6.4692444908916683E-3</v>
      </c>
      <c r="J21" s="232">
        <v>-10.066354571103552</v>
      </c>
    </row>
    <row r="22" spans="1:10" x14ac:dyDescent="0.2">
      <c r="C22" s="62" t="s">
        <v>84</v>
      </c>
      <c r="F22" s="277">
        <v>194743182</v>
      </c>
      <c r="G22" s="231">
        <v>3.1043389000570061</v>
      </c>
      <c r="H22" s="277">
        <v>158890892</v>
      </c>
      <c r="I22" s="231">
        <v>2.2378431702919546</v>
      </c>
      <c r="J22" s="231">
        <v>-18.410036044291399</v>
      </c>
    </row>
    <row r="23" spans="1:10" x14ac:dyDescent="0.2">
      <c r="D23" s="45" t="s">
        <v>85</v>
      </c>
      <c r="E23" s="45"/>
      <c r="F23" s="278">
        <v>25802237</v>
      </c>
      <c r="G23" s="232">
        <v>0.41130522365394118</v>
      </c>
      <c r="H23" s="278">
        <v>12790541</v>
      </c>
      <c r="I23" s="232">
        <v>0.18014389913041226</v>
      </c>
      <c r="J23" s="232">
        <v>-50.428557802953286</v>
      </c>
    </row>
    <row r="24" spans="1:10" x14ac:dyDescent="0.2">
      <c r="D24" s="2" t="s">
        <v>86</v>
      </c>
      <c r="F24" s="278">
        <v>4800</v>
      </c>
      <c r="G24" s="232">
        <v>7.6515267786235659E-5</v>
      </c>
      <c r="H24" s="278">
        <v>12148727</v>
      </c>
      <c r="I24" s="232">
        <v>0.17110449442685152</v>
      </c>
      <c r="J24" s="232" t="s">
        <v>126</v>
      </c>
    </row>
    <row r="25" spans="1:10" x14ac:dyDescent="0.2">
      <c r="D25" s="2" t="s">
        <v>87</v>
      </c>
      <c r="F25" s="278">
        <v>15746702</v>
      </c>
      <c r="G25" s="232">
        <v>0.25101315005834435</v>
      </c>
      <c r="H25" s="278">
        <v>960634</v>
      </c>
      <c r="I25" s="232">
        <v>1.3529713434110758E-2</v>
      </c>
      <c r="J25" s="232">
        <v>-93.899459074033416</v>
      </c>
    </row>
    <row r="26" spans="1:10" x14ac:dyDescent="0.2">
      <c r="D26" s="2" t="s">
        <v>88</v>
      </c>
      <c r="F26" s="278">
        <v>101806657</v>
      </c>
      <c r="G26" s="232">
        <v>1.6228674214117591</v>
      </c>
      <c r="H26" s="278">
        <v>82976165</v>
      </c>
      <c r="I26" s="232">
        <v>1.1686487614549257</v>
      </c>
      <c r="J26" s="232">
        <v>-18.496326816821025</v>
      </c>
    </row>
    <row r="27" spans="1:10" x14ac:dyDescent="0.2">
      <c r="D27" s="45" t="s">
        <v>68</v>
      </c>
      <c r="E27" s="45"/>
      <c r="F27" s="278">
        <v>830214</v>
      </c>
      <c r="G27" s="232">
        <v>1.3234176360392053E-2</v>
      </c>
      <c r="H27" s="278">
        <v>1321918</v>
      </c>
      <c r="I27" s="232">
        <v>1.8618091513930204E-2</v>
      </c>
      <c r="J27" s="232">
        <v>59.22617541983152</v>
      </c>
    </row>
    <row r="28" spans="1:10" x14ac:dyDescent="0.2">
      <c r="D28" s="2" t="s">
        <v>70</v>
      </c>
      <c r="F28" s="278">
        <v>50552572</v>
      </c>
      <c r="G28" s="232">
        <v>0.80584241330478312</v>
      </c>
      <c r="H28" s="278">
        <v>48692907</v>
      </c>
      <c r="I28" s="232">
        <v>0.6857982103317245</v>
      </c>
      <c r="J28" s="232">
        <v>-3.678675340198319</v>
      </c>
    </row>
    <row r="29" spans="1:10" x14ac:dyDescent="0.2">
      <c r="A29" s="62"/>
      <c r="B29" s="62" t="s">
        <v>89</v>
      </c>
      <c r="F29" s="277">
        <v>89260684</v>
      </c>
      <c r="G29" s="231">
        <v>1.4228760706338668</v>
      </c>
      <c r="H29" s="277">
        <v>101352045</v>
      </c>
      <c r="I29" s="231">
        <v>1.4274574133448308</v>
      </c>
      <c r="J29" s="231">
        <v>13.546121828956631</v>
      </c>
    </row>
    <row r="30" spans="1:10" ht="27" customHeight="1" x14ac:dyDescent="0.2">
      <c r="D30" s="560" t="s">
        <v>262</v>
      </c>
      <c r="E30" s="560"/>
      <c r="F30" s="278">
        <v>36381000</v>
      </c>
      <c r="G30" s="232">
        <v>0.57993790777729992</v>
      </c>
      <c r="H30" s="278">
        <v>28576247</v>
      </c>
      <c r="I30" s="232">
        <v>0.40247215165439415</v>
      </c>
      <c r="J30" s="232">
        <v>-21.452827025095516</v>
      </c>
    </row>
    <row r="31" spans="1:10" x14ac:dyDescent="0.2">
      <c r="D31" s="2" t="s">
        <v>90</v>
      </c>
      <c r="F31" s="278">
        <v>77252</v>
      </c>
      <c r="G31" s="232">
        <v>1.2314494722963079E-3</v>
      </c>
      <c r="H31" s="278">
        <v>67861</v>
      </c>
      <c r="I31" s="232">
        <v>9.5576450901403687E-4</v>
      </c>
      <c r="J31" s="232">
        <v>-12.156319577486666</v>
      </c>
    </row>
    <row r="32" spans="1:10" x14ac:dyDescent="0.2">
      <c r="D32" s="2" t="s">
        <v>67</v>
      </c>
      <c r="F32" s="278">
        <v>2780569</v>
      </c>
      <c r="G32" s="232">
        <v>4.4324162840230316E-2</v>
      </c>
      <c r="H32" s="278">
        <v>1424208</v>
      </c>
      <c r="I32" s="232">
        <v>2.0058759226269332E-2</v>
      </c>
      <c r="J32" s="232">
        <v>-48.779979924972189</v>
      </c>
    </row>
    <row r="33" spans="1:10" x14ac:dyDescent="0.2">
      <c r="D33" s="2" t="s">
        <v>91</v>
      </c>
      <c r="F33" s="278">
        <v>14397995</v>
      </c>
      <c r="G33" s="232">
        <v>0.22951384229372546</v>
      </c>
      <c r="H33" s="278">
        <v>22015080</v>
      </c>
      <c r="I33" s="232">
        <v>0.31006369088437746</v>
      </c>
      <c r="J33" s="232">
        <v>52.90378972905603</v>
      </c>
    </row>
    <row r="34" spans="1:10" x14ac:dyDescent="0.2">
      <c r="D34" s="2" t="s">
        <v>54</v>
      </c>
      <c r="F34" s="278">
        <v>12415471</v>
      </c>
      <c r="G34" s="232">
        <v>0.19791106005359232</v>
      </c>
      <c r="H34" s="278">
        <v>13377248</v>
      </c>
      <c r="I34" s="232">
        <v>0.18840716857516107</v>
      </c>
      <c r="J34" s="232">
        <v>7.7466009948394223</v>
      </c>
    </row>
    <row r="35" spans="1:10" x14ac:dyDescent="0.2">
      <c r="D35" s="2" t="s">
        <v>92</v>
      </c>
      <c r="F35" s="278" t="s">
        <v>124</v>
      </c>
      <c r="G35" s="232" t="s">
        <v>125</v>
      </c>
      <c r="H35" s="278" t="s">
        <v>124</v>
      </c>
      <c r="I35" s="232" t="s">
        <v>125</v>
      </c>
      <c r="J35" s="232" t="s">
        <v>125</v>
      </c>
    </row>
    <row r="36" spans="1:10" x14ac:dyDescent="0.2">
      <c r="D36" s="45" t="s">
        <v>93</v>
      </c>
      <c r="E36" s="45"/>
      <c r="F36" s="278">
        <v>148025</v>
      </c>
      <c r="G36" s="232">
        <v>2.3596192737619865E-3</v>
      </c>
      <c r="H36" s="278">
        <v>283500</v>
      </c>
      <c r="I36" s="232">
        <v>3.9928565494979354E-3</v>
      </c>
      <c r="J36" s="232">
        <v>91.52170241513258</v>
      </c>
    </row>
    <row r="37" spans="1:10" x14ac:dyDescent="0.2">
      <c r="D37" s="2" t="s">
        <v>94</v>
      </c>
      <c r="F37" s="278">
        <v>24362</v>
      </c>
      <c r="G37" s="232">
        <v>3.8834686537672354E-4</v>
      </c>
      <c r="H37" s="278">
        <v>27</v>
      </c>
      <c r="I37" s="232">
        <v>3.8027205233313677E-7</v>
      </c>
      <c r="J37" s="232">
        <v>-99.889171660783177</v>
      </c>
    </row>
    <row r="38" spans="1:10" x14ac:dyDescent="0.2">
      <c r="D38" s="2" t="s">
        <v>70</v>
      </c>
      <c r="F38" s="278">
        <v>23036010</v>
      </c>
      <c r="G38" s="232">
        <v>0.36720968205758386</v>
      </c>
      <c r="H38" s="278">
        <v>35607874</v>
      </c>
      <c r="I38" s="232">
        <v>0.50150664167406445</v>
      </c>
      <c r="J38" s="232">
        <v>54.574833054856285</v>
      </c>
    </row>
    <row r="39" spans="1:10" x14ac:dyDescent="0.2">
      <c r="A39" s="62" t="s">
        <v>95</v>
      </c>
      <c r="B39" s="62"/>
      <c r="F39" s="277">
        <v>34250384</v>
      </c>
      <c r="G39" s="231">
        <v>0.5459744382377919</v>
      </c>
      <c r="H39" s="277">
        <v>24384078</v>
      </c>
      <c r="I39" s="231">
        <v>0.34342901427078848</v>
      </c>
      <c r="J39" s="231">
        <v>-28.806409878499466</v>
      </c>
    </row>
    <row r="40" spans="1:10" x14ac:dyDescent="0.2">
      <c r="D40" s="2" t="s">
        <v>96</v>
      </c>
      <c r="F40" s="278" t="s">
        <v>124</v>
      </c>
      <c r="G40" s="232" t="s">
        <v>125</v>
      </c>
      <c r="H40" s="278" t="s">
        <v>124</v>
      </c>
      <c r="I40" s="232" t="s">
        <v>125</v>
      </c>
      <c r="J40" s="232" t="s">
        <v>125</v>
      </c>
    </row>
    <row r="41" spans="1:10" x14ac:dyDescent="0.2">
      <c r="D41" s="2" t="s">
        <v>53</v>
      </c>
      <c r="F41" s="278">
        <v>26601264</v>
      </c>
      <c r="G41" s="232">
        <v>0.42404225800257306</v>
      </c>
      <c r="H41" s="278">
        <v>14890198</v>
      </c>
      <c r="I41" s="232">
        <v>0.20971578344839881</v>
      </c>
      <c r="J41" s="232">
        <v>-44.024471919830575</v>
      </c>
    </row>
    <row r="42" spans="1:10" x14ac:dyDescent="0.2">
      <c r="D42" s="2" t="s">
        <v>60</v>
      </c>
      <c r="F42" s="278">
        <v>3925771</v>
      </c>
      <c r="G42" s="232">
        <v>6.2579462360924626E-2</v>
      </c>
      <c r="H42" s="278">
        <v>4441206</v>
      </c>
      <c r="I42" s="232">
        <v>6.2550611868675596E-2</v>
      </c>
      <c r="J42" s="232">
        <v>13.129522837679527</v>
      </c>
    </row>
    <row r="43" spans="1:10" x14ac:dyDescent="0.2">
      <c r="D43" s="2" t="s">
        <v>97</v>
      </c>
      <c r="F43" s="278" t="s">
        <v>124</v>
      </c>
      <c r="G43" s="232" t="s">
        <v>125</v>
      </c>
      <c r="H43" s="278" t="s">
        <v>124</v>
      </c>
      <c r="I43" s="232" t="s">
        <v>125</v>
      </c>
      <c r="J43" s="232" t="s">
        <v>125</v>
      </c>
    </row>
    <row r="44" spans="1:10" x14ac:dyDescent="0.2">
      <c r="D44" s="2" t="s">
        <v>70</v>
      </c>
      <c r="F44" s="278">
        <v>3723349</v>
      </c>
      <c r="G44" s="232">
        <v>5.9352717874294324E-2</v>
      </c>
      <c r="H44" s="278">
        <v>5052674</v>
      </c>
      <c r="I44" s="232">
        <v>7.1162618953714049E-2</v>
      </c>
      <c r="J44" s="232">
        <v>35.702401252206009</v>
      </c>
    </row>
    <row r="45" spans="1:10" x14ac:dyDescent="0.2">
      <c r="A45" s="62" t="s">
        <v>98</v>
      </c>
      <c r="B45" s="62"/>
      <c r="F45" s="277">
        <v>406418620</v>
      </c>
      <c r="G45" s="231">
        <v>6.4785894880442392</v>
      </c>
      <c r="H45" s="277">
        <v>525389455</v>
      </c>
      <c r="I45" s="231">
        <v>7.3996639380384517</v>
      </c>
      <c r="J45" s="231">
        <v>29.272978437848145</v>
      </c>
    </row>
    <row r="46" spans="1:10" x14ac:dyDescent="0.2">
      <c r="D46" s="2" t="s">
        <v>49</v>
      </c>
      <c r="F46" s="278" t="s">
        <v>124</v>
      </c>
      <c r="G46" s="232" t="s">
        <v>125</v>
      </c>
      <c r="H46" s="278">
        <v>26657829</v>
      </c>
      <c r="I46" s="232">
        <v>0.37545286461391891</v>
      </c>
      <c r="J46" s="232" t="s">
        <v>125</v>
      </c>
    </row>
    <row r="47" spans="1:10" x14ac:dyDescent="0.2">
      <c r="D47" s="2" t="s">
        <v>99</v>
      </c>
      <c r="F47" s="278">
        <v>149504046</v>
      </c>
      <c r="G47" s="232">
        <v>2.3831962739199364</v>
      </c>
      <c r="H47" s="278">
        <v>162473522</v>
      </c>
      <c r="I47" s="232">
        <v>2.2883014689160386</v>
      </c>
      <c r="J47" s="232">
        <v>8.6750000063543435</v>
      </c>
    </row>
    <row r="48" spans="1:10" x14ac:dyDescent="0.2">
      <c r="D48" s="2" t="s">
        <v>100</v>
      </c>
      <c r="F48" s="278">
        <v>83070961</v>
      </c>
      <c r="G48" s="232">
        <v>1.3242076721197789</v>
      </c>
      <c r="H48" s="278">
        <v>84998175</v>
      </c>
      <c r="I48" s="232">
        <v>1.1971270537711525</v>
      </c>
      <c r="J48" s="232">
        <v>2.3199611233581372</v>
      </c>
    </row>
    <row r="49" spans="1:11" x14ac:dyDescent="0.2">
      <c r="D49" s="2" t="s">
        <v>57</v>
      </c>
      <c r="F49" s="278">
        <v>11635030</v>
      </c>
      <c r="G49" s="232">
        <v>0.18547029919810115</v>
      </c>
      <c r="H49" s="278">
        <v>6365403</v>
      </c>
      <c r="I49" s="232">
        <v>8.9651291212500206E-2</v>
      </c>
      <c r="J49" s="232">
        <v>-45.291047809932593</v>
      </c>
    </row>
    <row r="50" spans="1:11" x14ac:dyDescent="0.2">
      <c r="D50" s="2" t="s">
        <v>101</v>
      </c>
      <c r="F50" s="278" t="s">
        <v>124</v>
      </c>
      <c r="G50" s="232" t="s">
        <v>125</v>
      </c>
      <c r="H50" s="278" t="s">
        <v>124</v>
      </c>
      <c r="I50" s="232" t="s">
        <v>125</v>
      </c>
      <c r="J50" s="232" t="s">
        <v>125</v>
      </c>
    </row>
    <row r="51" spans="1:11" x14ac:dyDescent="0.2">
      <c r="D51" s="2" t="s">
        <v>102</v>
      </c>
      <c r="F51" s="278" t="s">
        <v>124</v>
      </c>
      <c r="G51" s="232" t="s">
        <v>125</v>
      </c>
      <c r="H51" s="278" t="s">
        <v>124</v>
      </c>
      <c r="I51" s="232" t="s">
        <v>125</v>
      </c>
      <c r="J51" s="232" t="s">
        <v>125</v>
      </c>
    </row>
    <row r="52" spans="1:11" x14ac:dyDescent="0.2">
      <c r="D52" s="2" t="s">
        <v>70</v>
      </c>
      <c r="F52" s="278">
        <v>162208583</v>
      </c>
      <c r="G52" s="232">
        <v>2.5857152428064238</v>
      </c>
      <c r="H52" s="278">
        <v>244894526</v>
      </c>
      <c r="I52" s="232">
        <v>3.4491312595248416</v>
      </c>
      <c r="J52" s="232">
        <v>50.97507263225399</v>
      </c>
    </row>
    <row r="53" spans="1:11" s="62" customFormat="1" x14ac:dyDescent="0.2">
      <c r="A53" s="124" t="s">
        <v>103</v>
      </c>
      <c r="B53" s="124"/>
      <c r="F53" s="279">
        <v>415346</v>
      </c>
      <c r="G53" s="231">
        <v>6.6208980029045491E-3</v>
      </c>
      <c r="H53" s="279">
        <v>422639</v>
      </c>
      <c r="I53" s="231">
        <v>5.9525111083712813E-3</v>
      </c>
      <c r="J53" s="231">
        <v>1.7558854545366998</v>
      </c>
    </row>
    <row r="54" spans="1:11" x14ac:dyDescent="0.2">
      <c r="A54" s="62" t="s">
        <v>104</v>
      </c>
      <c r="B54" s="62"/>
      <c r="F54" s="277">
        <v>5244483194</v>
      </c>
      <c r="G54" s="231">
        <v>83.600632497775536</v>
      </c>
      <c r="H54" s="277">
        <v>6046126382</v>
      </c>
      <c r="I54" s="231">
        <v>85.154551405506027</v>
      </c>
      <c r="J54" s="231">
        <v>15.28545632326799</v>
      </c>
    </row>
    <row r="55" spans="1:11" x14ac:dyDescent="0.2">
      <c r="D55" s="45" t="s">
        <v>28</v>
      </c>
      <c r="E55" s="45"/>
      <c r="F55" s="263">
        <v>3714835903</v>
      </c>
      <c r="G55" s="232">
        <v>59.217013312493236</v>
      </c>
      <c r="H55" s="263">
        <v>4566366095</v>
      </c>
      <c r="I55" s="232">
        <v>64.313385431485244</v>
      </c>
      <c r="J55" s="232">
        <v>22.922417415862906</v>
      </c>
      <c r="K55" s="129"/>
    </row>
    <row r="56" spans="1:11" x14ac:dyDescent="0.2">
      <c r="D56" s="274"/>
      <c r="E56" s="45" t="s">
        <v>105</v>
      </c>
      <c r="F56" s="278">
        <v>2626093360</v>
      </c>
      <c r="G56" s="232">
        <v>41.861715973344872</v>
      </c>
      <c r="H56" s="278">
        <v>3739702279</v>
      </c>
      <c r="I56" s="232">
        <v>52.67052817593477</v>
      </c>
      <c r="J56" s="232">
        <v>42.405534241935712</v>
      </c>
      <c r="K56" s="129"/>
    </row>
    <row r="57" spans="1:11" x14ac:dyDescent="0.2">
      <c r="D57" s="274"/>
      <c r="E57" s="45" t="s">
        <v>106</v>
      </c>
      <c r="F57" s="278">
        <v>663358172</v>
      </c>
      <c r="G57" s="232">
        <v>10.574380868493288</v>
      </c>
      <c r="H57" s="278">
        <v>454639165</v>
      </c>
      <c r="I57" s="232">
        <v>6.4032062350212442</v>
      </c>
      <c r="J57" s="232">
        <v>-31.463998758124895</v>
      </c>
    </row>
    <row r="58" spans="1:11" x14ac:dyDescent="0.2">
      <c r="D58" s="274"/>
      <c r="E58" s="45" t="s">
        <v>107</v>
      </c>
      <c r="F58" s="278">
        <v>64066831</v>
      </c>
      <c r="G58" s="232">
        <v>1.0212689021209385</v>
      </c>
      <c r="H58" s="278">
        <v>31432359</v>
      </c>
      <c r="I58" s="232">
        <v>0.44269806172599779</v>
      </c>
      <c r="J58" s="232">
        <v>-50.93817111072655</v>
      </c>
    </row>
    <row r="59" spans="1:11" x14ac:dyDescent="0.2">
      <c r="D59" s="274"/>
      <c r="E59" s="45" t="s">
        <v>108</v>
      </c>
      <c r="F59" s="278">
        <v>84097250</v>
      </c>
      <c r="G59" s="232">
        <v>1.3405674174658349</v>
      </c>
      <c r="H59" s="278">
        <v>106257959</v>
      </c>
      <c r="I59" s="232">
        <v>1.4965530424318629</v>
      </c>
      <c r="J59" s="232">
        <v>26.351288537972405</v>
      </c>
    </row>
    <row r="60" spans="1:11" x14ac:dyDescent="0.2">
      <c r="D60" s="274"/>
      <c r="E60" s="45" t="s">
        <v>109</v>
      </c>
      <c r="F60" s="278">
        <v>134650858</v>
      </c>
      <c r="G60" s="232">
        <v>2.1464263453159149</v>
      </c>
      <c r="H60" s="278">
        <v>84531193</v>
      </c>
      <c r="I60" s="232">
        <v>1.1905500091954992</v>
      </c>
      <c r="J60" s="232">
        <v>-37.221942544175988</v>
      </c>
    </row>
    <row r="61" spans="1:11" x14ac:dyDescent="0.2">
      <c r="D61" s="274"/>
      <c r="E61" s="45" t="s">
        <v>110</v>
      </c>
      <c r="F61" s="278">
        <v>49343058</v>
      </c>
      <c r="G61" s="232">
        <v>0.78656193672119956</v>
      </c>
      <c r="H61" s="278">
        <v>41385597</v>
      </c>
      <c r="I61" s="232">
        <v>0.58288095956378172</v>
      </c>
      <c r="J61" s="232">
        <v>-16.126809570659361</v>
      </c>
    </row>
    <row r="62" spans="1:11" x14ac:dyDescent="0.2">
      <c r="D62" s="274"/>
      <c r="E62" s="45" t="s">
        <v>111</v>
      </c>
      <c r="F62" s="278">
        <v>67176176</v>
      </c>
      <c r="G62" s="232">
        <v>1.0708339782281868</v>
      </c>
      <c r="H62" s="278">
        <v>82417339</v>
      </c>
      <c r="I62" s="232">
        <v>1.160778172198736</v>
      </c>
      <c r="J62" s="232">
        <v>22.688345642062149</v>
      </c>
    </row>
    <row r="63" spans="1:11" x14ac:dyDescent="0.2">
      <c r="D63" s="274"/>
      <c r="E63" s="45" t="s">
        <v>112</v>
      </c>
      <c r="F63" s="278">
        <v>18938582</v>
      </c>
      <c r="G63" s="232">
        <v>0.30189389025449637</v>
      </c>
      <c r="H63" s="278">
        <v>20450376</v>
      </c>
      <c r="I63" s="232">
        <v>0.28802616490756755</v>
      </c>
      <c r="J63" s="232">
        <v>7.9826145378782858</v>
      </c>
    </row>
    <row r="64" spans="1:11" x14ac:dyDescent="0.2">
      <c r="D64" s="274"/>
      <c r="E64" s="45" t="s">
        <v>113</v>
      </c>
      <c r="F64" s="278">
        <v>7111616</v>
      </c>
      <c r="G64" s="232">
        <v>0.11336400054851627</v>
      </c>
      <c r="H64" s="278">
        <v>5549828</v>
      </c>
      <c r="I64" s="232">
        <v>7.8164610505774348E-2</v>
      </c>
      <c r="J64" s="232">
        <v>-21.961084512999577</v>
      </c>
    </row>
    <row r="65" spans="1:10" x14ac:dyDescent="0.2">
      <c r="D65" s="45" t="s">
        <v>114</v>
      </c>
      <c r="E65" s="275"/>
      <c r="F65" s="278">
        <v>275838074</v>
      </c>
      <c r="G65" s="232">
        <v>4.3970466870311435</v>
      </c>
      <c r="H65" s="278">
        <v>309435389</v>
      </c>
      <c r="I65" s="232">
        <v>4.3581344607234271</v>
      </c>
      <c r="J65" s="232">
        <v>12.180086132706974</v>
      </c>
    </row>
    <row r="66" spans="1:10" x14ac:dyDescent="0.2">
      <c r="D66" s="2" t="s">
        <v>115</v>
      </c>
      <c r="F66" s="278">
        <v>57277648</v>
      </c>
      <c r="G66" s="232">
        <v>0.91304470310119701</v>
      </c>
      <c r="H66" s="278">
        <v>58159672</v>
      </c>
      <c r="I66" s="232">
        <v>0.81912954942452099</v>
      </c>
      <c r="J66" s="232">
        <v>1.5399095996399852</v>
      </c>
    </row>
    <row r="67" spans="1:10" x14ac:dyDescent="0.2">
      <c r="C67" s="123"/>
      <c r="D67" s="2" t="s">
        <v>50</v>
      </c>
      <c r="F67" s="278">
        <v>20153011</v>
      </c>
      <c r="G67" s="232">
        <v>0.32125271528415683</v>
      </c>
      <c r="H67" s="278">
        <v>22175413</v>
      </c>
      <c r="I67" s="232">
        <v>0.31232184492018228</v>
      </c>
      <c r="J67" s="232">
        <v>10.035234933380426</v>
      </c>
    </row>
    <row r="68" spans="1:10" x14ac:dyDescent="0.2">
      <c r="D68" s="2" t="s">
        <v>55</v>
      </c>
      <c r="F68" s="278">
        <v>9356448</v>
      </c>
      <c r="G68" s="232">
        <v>0.14914815088499775</v>
      </c>
      <c r="H68" s="278">
        <v>11742691</v>
      </c>
      <c r="I68" s="232">
        <v>0.16538582246236497</v>
      </c>
      <c r="J68" s="232">
        <v>25.503727482908044</v>
      </c>
    </row>
    <row r="69" spans="1:10" x14ac:dyDescent="0.2">
      <c r="D69" s="2" t="s">
        <v>44</v>
      </c>
      <c r="F69" s="278">
        <v>61441360</v>
      </c>
      <c r="G69" s="232">
        <v>0.97941710698968931</v>
      </c>
      <c r="H69" s="278">
        <v>51047285</v>
      </c>
      <c r="I69" s="232">
        <v>0.71895762344387204</v>
      </c>
      <c r="J69" s="232">
        <v>-16.917065312356367</v>
      </c>
    </row>
    <row r="70" spans="1:10" x14ac:dyDescent="0.2">
      <c r="D70" s="2" t="s">
        <v>116</v>
      </c>
      <c r="F70" s="278">
        <v>9636234</v>
      </c>
      <c r="G70" s="232">
        <v>0.15360813020017267</v>
      </c>
      <c r="H70" s="278">
        <v>10533506</v>
      </c>
      <c r="I70" s="232">
        <v>0.14835547944012628</v>
      </c>
      <c r="J70" s="232">
        <v>9.3114384727477564</v>
      </c>
    </row>
    <row r="71" spans="1:10" x14ac:dyDescent="0.2">
      <c r="D71" s="2" t="s">
        <v>117</v>
      </c>
      <c r="F71" s="278">
        <v>33321868</v>
      </c>
      <c r="G71" s="232">
        <v>0.53117326107449936</v>
      </c>
      <c r="H71" s="278">
        <v>25471324</v>
      </c>
      <c r="I71" s="232">
        <v>0.35874195011564008</v>
      </c>
      <c r="J71" s="232">
        <v>-23.559735606659267</v>
      </c>
    </row>
    <row r="72" spans="1:10" x14ac:dyDescent="0.2">
      <c r="D72" s="2" t="s">
        <v>39</v>
      </c>
      <c r="F72" s="278">
        <v>170657585</v>
      </c>
      <c r="G72" s="232">
        <v>2.7203980866723487</v>
      </c>
      <c r="H72" s="278">
        <v>143334790</v>
      </c>
      <c r="I72" s="232">
        <v>2.0187486949644136</v>
      </c>
      <c r="J72" s="232">
        <v>-16.010302149769672</v>
      </c>
    </row>
    <row r="73" spans="1:10" x14ac:dyDescent="0.2">
      <c r="D73" s="2" t="s">
        <v>48</v>
      </c>
      <c r="F73" s="278">
        <v>39176442</v>
      </c>
      <c r="G73" s="232">
        <v>0.62449915636290199</v>
      </c>
      <c r="H73" s="278">
        <v>31528553</v>
      </c>
      <c r="I73" s="232">
        <v>0.44405287245941016</v>
      </c>
      <c r="J73" s="232">
        <v>-19.521652834119035</v>
      </c>
    </row>
    <row r="74" spans="1:10" x14ac:dyDescent="0.2">
      <c r="A74" s="170"/>
      <c r="D74" s="2" t="s">
        <v>118</v>
      </c>
      <c r="F74" s="280">
        <v>171704669</v>
      </c>
      <c r="G74" s="283">
        <v>2.7370893184754075</v>
      </c>
      <c r="H74" s="280">
        <v>171329074</v>
      </c>
      <c r="I74" s="283">
        <v>2.4130243923820691</v>
      </c>
      <c r="J74" s="284">
        <v>-0.21874477973572448</v>
      </c>
    </row>
    <row r="75" spans="1:10" x14ac:dyDescent="0.2">
      <c r="D75" s="2" t="s">
        <v>119</v>
      </c>
      <c r="F75" s="278">
        <v>127309799</v>
      </c>
      <c r="G75" s="232">
        <v>2.0294048671451743</v>
      </c>
      <c r="H75" s="278">
        <v>94985783</v>
      </c>
      <c r="I75" s="232">
        <v>1.3377940238474062</v>
      </c>
      <c r="J75" s="232">
        <v>-25.390045584786446</v>
      </c>
    </row>
    <row r="76" spans="1:10" x14ac:dyDescent="0.2">
      <c r="D76" s="2" t="s">
        <v>120</v>
      </c>
      <c r="F76" s="278">
        <v>4608168</v>
      </c>
      <c r="G76" s="232">
        <v>7.345733510915875E-2</v>
      </c>
      <c r="H76" s="278">
        <v>18669048</v>
      </c>
      <c r="I76" s="232">
        <v>0.26293767400243861</v>
      </c>
      <c r="J76" s="232">
        <v>305.12950048696143</v>
      </c>
    </row>
    <row r="77" spans="1:10" ht="12.75" customHeight="1" x14ac:dyDescent="0.2">
      <c r="D77" s="560" t="s">
        <v>281</v>
      </c>
      <c r="E77" s="560"/>
      <c r="F77" s="278">
        <v>20429269</v>
      </c>
      <c r="G77" s="232">
        <v>0.32565645587750891</v>
      </c>
      <c r="H77" s="278">
        <v>17485515</v>
      </c>
      <c r="I77" s="232">
        <v>0.24626861759821658</v>
      </c>
      <c r="J77" s="232">
        <v>-14.409492576557684</v>
      </c>
    </row>
    <row r="78" spans="1:10" ht="27.75" customHeight="1" x14ac:dyDescent="0.2">
      <c r="D78" s="560" t="s">
        <v>121</v>
      </c>
      <c r="E78" s="560"/>
      <c r="F78" s="278">
        <v>4615210</v>
      </c>
      <c r="G78" s="232">
        <v>7.3569589383273473E-2</v>
      </c>
      <c r="H78" s="278">
        <v>3031895</v>
      </c>
      <c r="I78" s="232">
        <v>4.2701664226243538E-2</v>
      </c>
      <c r="J78" s="232">
        <v>-34.306456260928535</v>
      </c>
    </row>
    <row r="79" spans="1:10" x14ac:dyDescent="0.2">
      <c r="C79" s="123"/>
      <c r="D79" s="2" t="s">
        <v>261</v>
      </c>
      <c r="E79" s="276"/>
      <c r="F79" s="278">
        <v>83358846</v>
      </c>
      <c r="G79" s="232">
        <v>1.3287967550086623</v>
      </c>
      <c r="H79" s="278">
        <v>67485667</v>
      </c>
      <c r="I79" s="232">
        <v>0.9504782627096533</v>
      </c>
      <c r="J79" s="232">
        <v>-19.041985058190463</v>
      </c>
    </row>
    <row r="80" spans="1:10" x14ac:dyDescent="0.2">
      <c r="D80" s="2" t="s">
        <v>70</v>
      </c>
      <c r="F80" s="281">
        <v>440762660</v>
      </c>
      <c r="G80" s="283">
        <v>7.0260568666819889</v>
      </c>
      <c r="H80" s="281">
        <v>443344682</v>
      </c>
      <c r="I80" s="283">
        <v>6.2441330413008096</v>
      </c>
      <c r="J80" s="282">
        <v>0.58580779052381793</v>
      </c>
    </row>
    <row r="81" spans="1:10" s="62" customFormat="1" x14ac:dyDescent="0.2">
      <c r="A81" s="62" t="s">
        <v>122</v>
      </c>
      <c r="F81" s="279">
        <v>94565088</v>
      </c>
      <c r="G81" s="231">
        <v>1.5074318815726959</v>
      </c>
      <c r="H81" s="279">
        <v>120894875</v>
      </c>
      <c r="I81" s="231">
        <v>1.7027015641780749</v>
      </c>
      <c r="J81" s="231">
        <v>27.843031246372867</v>
      </c>
    </row>
    <row r="82" spans="1:10" s="62" customFormat="1" x14ac:dyDescent="0.2">
      <c r="A82" s="62" t="s">
        <v>123</v>
      </c>
      <c r="F82" s="279">
        <v>4731210</v>
      </c>
      <c r="G82" s="231">
        <v>7.5418708354774183E-2</v>
      </c>
      <c r="H82" s="279">
        <v>4136991</v>
      </c>
      <c r="I82" s="231">
        <v>5.8266002150137622E-2</v>
      </c>
      <c r="J82" s="231">
        <v>-12.55955664618565</v>
      </c>
    </row>
    <row r="83" spans="1:10" x14ac:dyDescent="0.2">
      <c r="A83" s="125"/>
      <c r="B83" s="126"/>
      <c r="C83" s="126"/>
      <c r="D83" s="126"/>
      <c r="E83" s="126"/>
      <c r="F83" s="127"/>
      <c r="G83" s="130"/>
      <c r="H83" s="127"/>
      <c r="I83" s="130"/>
      <c r="J83" s="128"/>
    </row>
    <row r="84" spans="1:10" x14ac:dyDescent="0.2">
      <c r="F84" s="285"/>
      <c r="G84" s="286"/>
      <c r="H84" s="129"/>
      <c r="I84" s="287"/>
      <c r="J84" s="288"/>
    </row>
    <row r="85" spans="1:10" x14ac:dyDescent="0.2">
      <c r="A85" s="6" t="s">
        <v>150</v>
      </c>
      <c r="B85" s="106"/>
      <c r="C85" s="106"/>
      <c r="D85" s="106"/>
      <c r="E85" s="106"/>
      <c r="F85" s="289"/>
      <c r="G85" s="286"/>
      <c r="H85" s="129"/>
      <c r="I85" s="287"/>
      <c r="J85" s="288"/>
    </row>
    <row r="86" spans="1:10" x14ac:dyDescent="0.2">
      <c r="A86" s="248" t="s">
        <v>282</v>
      </c>
      <c r="B86" s="106"/>
      <c r="C86" s="106"/>
      <c r="D86" s="289"/>
      <c r="E86" s="106"/>
      <c r="F86" s="289"/>
      <c r="G86" s="286"/>
      <c r="H86" s="129"/>
      <c r="I86" s="287"/>
      <c r="J86" s="288"/>
    </row>
    <row r="87" spans="1:10" x14ac:dyDescent="0.2">
      <c r="A87" s="248" t="s">
        <v>283</v>
      </c>
      <c r="B87" s="106"/>
      <c r="C87" s="106"/>
      <c r="D87" s="289"/>
      <c r="E87" s="106"/>
      <c r="F87" s="289"/>
      <c r="G87" s="286"/>
      <c r="H87" s="129"/>
      <c r="I87" s="287"/>
      <c r="J87" s="288"/>
    </row>
    <row r="88" spans="1:10" ht="12.75" customHeight="1" x14ac:dyDescent="0.2">
      <c r="A88" s="6" t="s">
        <v>284</v>
      </c>
      <c r="B88" s="6"/>
      <c r="C88" s="113"/>
      <c r="D88" s="105"/>
      <c r="E88" s="113"/>
      <c r="F88" s="289"/>
      <c r="G88" s="286"/>
      <c r="H88" s="129"/>
      <c r="I88" s="287"/>
      <c r="J88" s="290"/>
    </row>
    <row r="89" spans="1:10" ht="12.75" customHeight="1" x14ac:dyDescent="0.2">
      <c r="A89" s="6" t="s">
        <v>285</v>
      </c>
      <c r="B89" s="6"/>
      <c r="C89" s="113"/>
      <c r="D89" s="105"/>
      <c r="E89" s="113"/>
      <c r="F89" s="289"/>
      <c r="G89" s="286"/>
      <c r="H89" s="129"/>
      <c r="I89" s="287"/>
      <c r="J89" s="290"/>
    </row>
    <row r="90" spans="1:10" s="131" customFormat="1" ht="12.75" customHeight="1" x14ac:dyDescent="0.2">
      <c r="A90" s="6" t="s">
        <v>273</v>
      </c>
      <c r="B90" s="106"/>
      <c r="C90" s="113"/>
      <c r="D90" s="242"/>
      <c r="E90" s="135"/>
      <c r="F90" s="242"/>
      <c r="G90" s="243"/>
    </row>
    <row r="91" spans="1:10" s="247" customFormat="1" ht="12" x14ac:dyDescent="0.2">
      <c r="A91" s="244" t="s">
        <v>274</v>
      </c>
      <c r="B91" s="244"/>
      <c r="C91" s="245"/>
      <c r="D91" s="246"/>
      <c r="E91" s="246"/>
      <c r="F91" s="246"/>
      <c r="G91" s="246"/>
    </row>
    <row r="92" spans="1:10" s="131" customFormat="1" ht="12.75" customHeight="1" x14ac:dyDescent="0.2">
      <c r="A92" s="111" t="s">
        <v>246</v>
      </c>
      <c r="B92" s="111"/>
      <c r="C92" s="113"/>
      <c r="D92" s="242"/>
      <c r="E92" s="135"/>
      <c r="F92" s="242"/>
      <c r="G92" s="243"/>
    </row>
    <row r="93" spans="1:10" s="131" customFormat="1" ht="12.75" customHeight="1" x14ac:dyDescent="0.2">
      <c r="A93" s="248" t="s">
        <v>249</v>
      </c>
      <c r="B93" s="248"/>
      <c r="C93" s="113"/>
      <c r="D93" s="242"/>
      <c r="E93" s="135"/>
      <c r="F93" s="242"/>
      <c r="G93" s="243"/>
    </row>
  </sheetData>
  <mergeCells count="9">
    <mergeCell ref="A1:J1"/>
    <mergeCell ref="D30:E30"/>
    <mergeCell ref="D77:E77"/>
    <mergeCell ref="D78:E78"/>
    <mergeCell ref="A2:J2"/>
    <mergeCell ref="A4:E6"/>
    <mergeCell ref="H4:I4"/>
    <mergeCell ref="F4:G4"/>
    <mergeCell ref="J4:J5"/>
  </mergeCells>
  <printOptions horizontalCentered="1"/>
  <pageMargins left="0.7" right="0.7" top="0.25" bottom="0.2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32B4-CBB1-4B7C-BE2F-E9C106B1F887}">
  <sheetPr>
    <pageSetUpPr fitToPage="1"/>
  </sheetPr>
  <dimension ref="A1:J92"/>
  <sheetViews>
    <sheetView zoomScaleNormal="100" workbookViewId="0">
      <selection activeCell="D54" sqref="D54"/>
    </sheetView>
  </sheetViews>
  <sheetFormatPr defaultRowHeight="12.75" x14ac:dyDescent="0.2"/>
  <cols>
    <col min="1" max="4" width="3.7109375" style="2" customWidth="1"/>
    <col min="5" max="5" width="38" style="2" customWidth="1"/>
    <col min="6" max="7" width="27.7109375" style="129" customWidth="1"/>
    <col min="8" max="8" width="15" style="54" customWidth="1"/>
    <col min="9" max="9" width="9.140625" style="2"/>
    <col min="10" max="10" width="9.140625" style="2" customWidth="1"/>
    <col min="11" max="16384" width="9.140625" style="2"/>
  </cols>
  <sheetData>
    <row r="1" spans="1:10" ht="14.25" x14ac:dyDescent="0.2">
      <c r="A1" s="559" t="s">
        <v>286</v>
      </c>
      <c r="B1" s="559"/>
      <c r="C1" s="559"/>
      <c r="D1" s="559"/>
      <c r="E1" s="559"/>
      <c r="F1" s="559"/>
      <c r="G1" s="559"/>
      <c r="H1" s="559"/>
    </row>
    <row r="2" spans="1:10" x14ac:dyDescent="0.2">
      <c r="A2" s="561" t="s">
        <v>251</v>
      </c>
      <c r="B2" s="561"/>
      <c r="C2" s="561"/>
      <c r="D2" s="561"/>
      <c r="E2" s="561"/>
      <c r="F2" s="561"/>
      <c r="G2" s="561"/>
      <c r="H2" s="561"/>
    </row>
    <row r="3" spans="1:10" x14ac:dyDescent="0.2">
      <c r="B3" s="117"/>
      <c r="C3" s="117"/>
      <c r="D3" s="117"/>
      <c r="E3" s="117"/>
      <c r="F3" s="118"/>
      <c r="G3" s="118"/>
      <c r="H3" s="291"/>
    </row>
    <row r="4" spans="1:10" ht="12.75" customHeight="1" x14ac:dyDescent="0.2">
      <c r="A4" s="568" t="s">
        <v>73</v>
      </c>
      <c r="B4" s="568"/>
      <c r="C4" s="568"/>
      <c r="D4" s="568"/>
      <c r="E4" s="569"/>
      <c r="F4" s="270">
        <v>2021</v>
      </c>
      <c r="G4" s="270">
        <v>2022</v>
      </c>
      <c r="H4" s="557" t="s">
        <v>275</v>
      </c>
    </row>
    <row r="5" spans="1:10" ht="22.5" customHeight="1" x14ac:dyDescent="0.2">
      <c r="A5" s="570"/>
      <c r="B5" s="570"/>
      <c r="C5" s="570"/>
      <c r="D5" s="570"/>
      <c r="E5" s="571"/>
      <c r="F5" s="292" t="s">
        <v>276</v>
      </c>
      <c r="G5" s="292" t="s">
        <v>239</v>
      </c>
      <c r="H5" s="558"/>
    </row>
    <row r="6" spans="1:10" ht="13.5" customHeight="1" x14ac:dyDescent="0.2">
      <c r="A6" s="572"/>
      <c r="B6" s="572"/>
      <c r="C6" s="572"/>
      <c r="D6" s="572"/>
      <c r="E6" s="573"/>
      <c r="F6" s="293" t="s">
        <v>6</v>
      </c>
      <c r="G6" s="293" t="s">
        <v>7</v>
      </c>
      <c r="H6" s="294" t="s">
        <v>8</v>
      </c>
    </row>
    <row r="7" spans="1:10" s="119" customFormat="1" x14ac:dyDescent="0.2">
      <c r="F7" s="83">
        <v>0</v>
      </c>
      <c r="G7" s="83">
        <v>0</v>
      </c>
      <c r="H7" s="120"/>
      <c r="J7" s="121"/>
    </row>
    <row r="8" spans="1:10" x14ac:dyDescent="0.2">
      <c r="C8" s="122" t="s">
        <v>71</v>
      </c>
      <c r="D8" s="7"/>
      <c r="E8" s="7"/>
      <c r="F8" s="277">
        <v>68374492677</v>
      </c>
      <c r="G8" s="277">
        <v>73169136025</v>
      </c>
      <c r="H8" s="231">
        <v>7.0123274927242463</v>
      </c>
    </row>
    <row r="9" spans="1:10" x14ac:dyDescent="0.2">
      <c r="C9" s="122"/>
      <c r="D9" s="7"/>
      <c r="E9" s="7"/>
      <c r="F9" s="264"/>
      <c r="G9" s="264"/>
      <c r="H9" s="231"/>
    </row>
    <row r="10" spans="1:10" x14ac:dyDescent="0.2">
      <c r="A10" s="123" t="s">
        <v>74</v>
      </c>
      <c r="C10" s="122"/>
      <c r="D10" s="7"/>
      <c r="E10" s="7"/>
      <c r="F10" s="277">
        <v>4734943822</v>
      </c>
      <c r="G10" s="277">
        <v>5523036390</v>
      </c>
      <c r="H10" s="231">
        <v>16.644179902162314</v>
      </c>
    </row>
    <row r="11" spans="1:10" x14ac:dyDescent="0.2">
      <c r="A11" s="123"/>
      <c r="B11" s="123" t="s">
        <v>75</v>
      </c>
      <c r="F11" s="277">
        <v>3833646483</v>
      </c>
      <c r="G11" s="277">
        <v>4486617102</v>
      </c>
      <c r="H11" s="231">
        <v>17.032624731976355</v>
      </c>
    </row>
    <row r="12" spans="1:10" x14ac:dyDescent="0.2">
      <c r="C12" s="124" t="s">
        <v>76</v>
      </c>
      <c r="F12" s="277">
        <v>1722117426</v>
      </c>
      <c r="G12" s="277">
        <v>2435921628</v>
      </c>
      <c r="H12" s="231">
        <v>41.449217760833456</v>
      </c>
    </row>
    <row r="13" spans="1:10" x14ac:dyDescent="0.2">
      <c r="D13" s="2" t="s">
        <v>77</v>
      </c>
      <c r="F13" s="278" t="s">
        <v>124</v>
      </c>
      <c r="G13" s="278" t="s">
        <v>124</v>
      </c>
      <c r="H13" s="232" t="s">
        <v>125</v>
      </c>
    </row>
    <row r="14" spans="1:10" x14ac:dyDescent="0.2">
      <c r="D14" s="2" t="s">
        <v>78</v>
      </c>
      <c r="F14" s="278">
        <v>1265391939</v>
      </c>
      <c r="G14" s="278">
        <v>1998809609</v>
      </c>
      <c r="H14" s="232">
        <v>57.959723576206535</v>
      </c>
    </row>
    <row r="15" spans="1:10" x14ac:dyDescent="0.2">
      <c r="D15" s="274" t="s">
        <v>79</v>
      </c>
      <c r="E15" s="274"/>
      <c r="F15" s="278">
        <v>357773054</v>
      </c>
      <c r="G15" s="278">
        <v>345762288</v>
      </c>
      <c r="H15" s="232">
        <v>-3.3570907215388024</v>
      </c>
    </row>
    <row r="16" spans="1:10" x14ac:dyDescent="0.2">
      <c r="D16" s="45" t="s">
        <v>80</v>
      </c>
      <c r="E16" s="45"/>
      <c r="F16" s="278">
        <v>60868578</v>
      </c>
      <c r="G16" s="278">
        <v>60910909</v>
      </c>
      <c r="H16" s="232">
        <v>6.9544913633445837E-2</v>
      </c>
    </row>
    <row r="17" spans="1:8" x14ac:dyDescent="0.2">
      <c r="D17" s="45" t="s">
        <v>70</v>
      </c>
      <c r="E17" s="45"/>
      <c r="F17" s="278">
        <v>38083855</v>
      </c>
      <c r="G17" s="278">
        <v>30438822</v>
      </c>
      <c r="H17" s="232">
        <v>-20.074209924389219</v>
      </c>
    </row>
    <row r="18" spans="1:8" x14ac:dyDescent="0.2">
      <c r="C18" s="62" t="s">
        <v>81</v>
      </c>
      <c r="F18" s="277">
        <v>74976028</v>
      </c>
      <c r="G18" s="277">
        <v>5708086</v>
      </c>
      <c r="H18" s="231">
        <v>-92.386785280223165</v>
      </c>
    </row>
    <row r="19" spans="1:8" x14ac:dyDescent="0.2">
      <c r="D19" s="2" t="s">
        <v>82</v>
      </c>
      <c r="F19" s="278">
        <v>64899518</v>
      </c>
      <c r="G19" s="278">
        <v>2240</v>
      </c>
      <c r="H19" s="232">
        <v>-99.996548510576005</v>
      </c>
    </row>
    <row r="20" spans="1:8" x14ac:dyDescent="0.2">
      <c r="D20" s="2" t="s">
        <v>83</v>
      </c>
      <c r="F20" s="278" t="s">
        <v>124</v>
      </c>
      <c r="G20" s="278">
        <v>16895</v>
      </c>
      <c r="H20" s="232" t="s">
        <v>125</v>
      </c>
    </row>
    <row r="21" spans="1:8" x14ac:dyDescent="0.2">
      <c r="C21" s="123"/>
      <c r="D21" s="2" t="s">
        <v>70</v>
      </c>
      <c r="F21" s="278">
        <v>10076510</v>
      </c>
      <c r="G21" s="278">
        <v>5688951</v>
      </c>
      <c r="H21" s="232">
        <v>-43.542446739992322</v>
      </c>
    </row>
    <row r="22" spans="1:8" x14ac:dyDescent="0.2">
      <c r="C22" s="62" t="s">
        <v>84</v>
      </c>
      <c r="F22" s="277">
        <v>2036553029</v>
      </c>
      <c r="G22" s="277">
        <v>2044987388</v>
      </c>
      <c r="H22" s="231">
        <v>0.41414875428711362</v>
      </c>
    </row>
    <row r="23" spans="1:8" x14ac:dyDescent="0.2">
      <c r="D23" s="45" t="s">
        <v>85</v>
      </c>
      <c r="E23" s="45"/>
      <c r="F23" s="278">
        <v>281368724</v>
      </c>
      <c r="G23" s="278">
        <v>240824103</v>
      </c>
      <c r="H23" s="232">
        <v>-14.409782446182607</v>
      </c>
    </row>
    <row r="24" spans="1:8" x14ac:dyDescent="0.2">
      <c r="D24" s="2" t="s">
        <v>86</v>
      </c>
      <c r="F24" s="278">
        <v>640110</v>
      </c>
      <c r="G24" s="278">
        <v>69888609</v>
      </c>
      <c r="H24" s="232" t="s">
        <v>126</v>
      </c>
    </row>
    <row r="25" spans="1:8" x14ac:dyDescent="0.2">
      <c r="D25" s="2" t="s">
        <v>87</v>
      </c>
      <c r="F25" s="278">
        <v>157095430</v>
      </c>
      <c r="G25" s="278">
        <v>98895724</v>
      </c>
      <c r="H25" s="232">
        <v>-37.047357774825151</v>
      </c>
    </row>
    <row r="26" spans="1:8" x14ac:dyDescent="0.2">
      <c r="D26" s="2" t="s">
        <v>88</v>
      </c>
      <c r="F26" s="278">
        <v>1039476756</v>
      </c>
      <c r="G26" s="278">
        <v>1012791759</v>
      </c>
      <c r="H26" s="232">
        <v>-2.5671566820489877</v>
      </c>
    </row>
    <row r="27" spans="1:8" x14ac:dyDescent="0.2">
      <c r="D27" s="45" t="s">
        <v>68</v>
      </c>
      <c r="E27" s="45"/>
      <c r="F27" s="278">
        <v>11278559</v>
      </c>
      <c r="G27" s="278">
        <v>14856118</v>
      </c>
      <c r="H27" s="232">
        <v>31.720000755415654</v>
      </c>
    </row>
    <row r="28" spans="1:8" x14ac:dyDescent="0.2">
      <c r="D28" s="2" t="s">
        <v>70</v>
      </c>
      <c r="F28" s="278">
        <v>546693450</v>
      </c>
      <c r="G28" s="278">
        <v>607731075</v>
      </c>
      <c r="H28" s="232">
        <v>11.164872196657916</v>
      </c>
    </row>
    <row r="29" spans="1:8" x14ac:dyDescent="0.2">
      <c r="A29" s="62"/>
      <c r="B29" s="62" t="s">
        <v>89</v>
      </c>
      <c r="F29" s="277">
        <v>901297339</v>
      </c>
      <c r="G29" s="277">
        <v>1036419288</v>
      </c>
      <c r="H29" s="231">
        <v>14.991939191778748</v>
      </c>
    </row>
    <row r="30" spans="1:8" ht="27" customHeight="1" x14ac:dyDescent="0.2">
      <c r="D30" s="560" t="s">
        <v>262</v>
      </c>
      <c r="E30" s="567"/>
      <c r="F30" s="278">
        <v>342754821</v>
      </c>
      <c r="G30" s="278">
        <v>367398882</v>
      </c>
      <c r="H30" s="232">
        <v>7.1899968986869567</v>
      </c>
    </row>
    <row r="31" spans="1:8" x14ac:dyDescent="0.2">
      <c r="D31" s="2" t="s">
        <v>90</v>
      </c>
      <c r="F31" s="278">
        <v>262770</v>
      </c>
      <c r="G31" s="278">
        <v>294406</v>
      </c>
      <c r="H31" s="232">
        <v>12.039426114092166</v>
      </c>
    </row>
    <row r="32" spans="1:8" x14ac:dyDescent="0.2">
      <c r="D32" s="2" t="s">
        <v>67</v>
      </c>
      <c r="F32" s="278">
        <v>29327535</v>
      </c>
      <c r="G32" s="278">
        <v>21683418</v>
      </c>
      <c r="H32" s="232">
        <v>-26.064641982355486</v>
      </c>
    </row>
    <row r="33" spans="1:8" x14ac:dyDescent="0.2">
      <c r="D33" s="2" t="s">
        <v>91</v>
      </c>
      <c r="F33" s="278">
        <v>138628431</v>
      </c>
      <c r="G33" s="278">
        <v>146997992</v>
      </c>
      <c r="H33" s="232">
        <v>6.0374058478668058</v>
      </c>
    </row>
    <row r="34" spans="1:8" x14ac:dyDescent="0.2">
      <c r="D34" s="2" t="s">
        <v>54</v>
      </c>
      <c r="F34" s="278">
        <v>148941517</v>
      </c>
      <c r="G34" s="278">
        <v>162033996</v>
      </c>
      <c r="H34" s="232">
        <v>8.790348899158861</v>
      </c>
    </row>
    <row r="35" spans="1:8" x14ac:dyDescent="0.2">
      <c r="D35" s="2" t="s">
        <v>92</v>
      </c>
      <c r="F35" s="278">
        <v>8640</v>
      </c>
      <c r="G35" s="278" t="s">
        <v>124</v>
      </c>
      <c r="H35" s="232">
        <v>-100</v>
      </c>
    </row>
    <row r="36" spans="1:8" x14ac:dyDescent="0.2">
      <c r="D36" s="45" t="s">
        <v>93</v>
      </c>
      <c r="E36" s="45"/>
      <c r="F36" s="278">
        <v>1118484</v>
      </c>
      <c r="G36" s="278">
        <v>5173072</v>
      </c>
      <c r="H36" s="232">
        <v>362.5074654621792</v>
      </c>
    </row>
    <row r="37" spans="1:8" x14ac:dyDescent="0.2">
      <c r="D37" s="2" t="s">
        <v>94</v>
      </c>
      <c r="F37" s="278">
        <v>93653</v>
      </c>
      <c r="G37" s="278">
        <v>18618</v>
      </c>
      <c r="H37" s="232">
        <v>-80.120231065742686</v>
      </c>
    </row>
    <row r="38" spans="1:8" x14ac:dyDescent="0.2">
      <c r="D38" s="2" t="s">
        <v>70</v>
      </c>
      <c r="F38" s="278">
        <v>240161488</v>
      </c>
      <c r="G38" s="278">
        <v>332818904</v>
      </c>
      <c r="H38" s="232">
        <v>38.581296598228931</v>
      </c>
    </row>
    <row r="39" spans="1:8" x14ac:dyDescent="0.2">
      <c r="A39" s="62" t="s">
        <v>95</v>
      </c>
      <c r="B39" s="62"/>
      <c r="F39" s="277">
        <v>348844895</v>
      </c>
      <c r="G39" s="277">
        <v>330554889</v>
      </c>
      <c r="H39" s="231">
        <v>-5.2430195373792117</v>
      </c>
    </row>
    <row r="40" spans="1:8" x14ac:dyDescent="0.2">
      <c r="D40" s="2" t="s">
        <v>96</v>
      </c>
      <c r="F40" s="278" t="s">
        <v>124</v>
      </c>
      <c r="G40" s="278" t="s">
        <v>124</v>
      </c>
      <c r="H40" s="232" t="s">
        <v>125</v>
      </c>
    </row>
    <row r="41" spans="1:8" x14ac:dyDescent="0.2">
      <c r="D41" s="2" t="s">
        <v>53</v>
      </c>
      <c r="F41" s="278">
        <v>218490483</v>
      </c>
      <c r="G41" s="278">
        <v>213538474</v>
      </c>
      <c r="H41" s="232">
        <v>-2.2664643933255402</v>
      </c>
    </row>
    <row r="42" spans="1:8" x14ac:dyDescent="0.2">
      <c r="D42" s="2" t="s">
        <v>60</v>
      </c>
      <c r="F42" s="278">
        <v>83858987</v>
      </c>
      <c r="G42" s="278">
        <v>69084396</v>
      </c>
      <c r="H42" s="232">
        <v>-17.618375237468587</v>
      </c>
    </row>
    <row r="43" spans="1:8" x14ac:dyDescent="0.2">
      <c r="D43" s="2" t="s">
        <v>97</v>
      </c>
      <c r="F43" s="278" t="s">
        <v>124</v>
      </c>
      <c r="G43" s="278" t="s">
        <v>124</v>
      </c>
      <c r="H43" s="232" t="s">
        <v>125</v>
      </c>
    </row>
    <row r="44" spans="1:8" x14ac:dyDescent="0.2">
      <c r="D44" s="2" t="s">
        <v>70</v>
      </c>
      <c r="F44" s="278">
        <v>46495425</v>
      </c>
      <c r="G44" s="278">
        <v>47932019</v>
      </c>
      <c r="H44" s="232">
        <v>3.0897534542376981</v>
      </c>
    </row>
    <row r="45" spans="1:8" x14ac:dyDescent="0.2">
      <c r="A45" s="62" t="s">
        <v>98</v>
      </c>
      <c r="B45" s="62"/>
      <c r="F45" s="277">
        <v>6206683068</v>
      </c>
      <c r="G45" s="277">
        <v>6693706137</v>
      </c>
      <c r="H45" s="231">
        <v>7.8467526642525209</v>
      </c>
    </row>
    <row r="46" spans="1:8" x14ac:dyDescent="0.2">
      <c r="D46" s="2" t="s">
        <v>49</v>
      </c>
      <c r="F46" s="278">
        <v>245476845</v>
      </c>
      <c r="G46" s="278">
        <v>393355536</v>
      </c>
      <c r="H46" s="232">
        <v>60.241401179813934</v>
      </c>
    </row>
    <row r="47" spans="1:8" x14ac:dyDescent="0.2">
      <c r="D47" s="2" t="s">
        <v>99</v>
      </c>
      <c r="F47" s="278">
        <v>1990614286</v>
      </c>
      <c r="G47" s="278">
        <v>1744582853</v>
      </c>
      <c r="H47" s="232">
        <v>-12.359573360361187</v>
      </c>
    </row>
    <row r="48" spans="1:8" x14ac:dyDescent="0.2">
      <c r="D48" s="2" t="s">
        <v>100</v>
      </c>
      <c r="F48" s="278">
        <v>800804354</v>
      </c>
      <c r="G48" s="278">
        <v>917754040</v>
      </c>
      <c r="H48" s="232">
        <v>14.604027240341399</v>
      </c>
    </row>
    <row r="49" spans="1:8" x14ac:dyDescent="0.2">
      <c r="D49" s="2" t="s">
        <v>57</v>
      </c>
      <c r="F49" s="278">
        <v>72763824</v>
      </c>
      <c r="G49" s="278">
        <v>70522433</v>
      </c>
      <c r="H49" s="232">
        <v>-3.0803644954118914</v>
      </c>
    </row>
    <row r="50" spans="1:8" x14ac:dyDescent="0.2">
      <c r="D50" s="2" t="s">
        <v>101</v>
      </c>
      <c r="F50" s="278">
        <v>11809868</v>
      </c>
      <c r="G50" s="278">
        <v>16219523</v>
      </c>
      <c r="H50" s="232">
        <v>37.338732321140242</v>
      </c>
    </row>
    <row r="51" spans="1:8" x14ac:dyDescent="0.2">
      <c r="D51" s="2" t="s">
        <v>102</v>
      </c>
      <c r="F51" s="278">
        <v>3739</v>
      </c>
      <c r="G51" s="278" t="s">
        <v>124</v>
      </c>
      <c r="H51" s="232">
        <v>-100</v>
      </c>
    </row>
    <row r="52" spans="1:8" x14ac:dyDescent="0.2">
      <c r="D52" s="2" t="s">
        <v>70</v>
      </c>
      <c r="F52" s="278">
        <v>3085210152</v>
      </c>
      <c r="G52" s="278">
        <v>3551271752</v>
      </c>
      <c r="H52" s="232">
        <v>15.10631616772924</v>
      </c>
    </row>
    <row r="53" spans="1:8" s="62" customFormat="1" x14ac:dyDescent="0.2">
      <c r="A53" s="124" t="s">
        <v>103</v>
      </c>
      <c r="B53" s="124"/>
      <c r="F53" s="279">
        <v>5539077</v>
      </c>
      <c r="G53" s="279">
        <v>6789344</v>
      </c>
      <c r="H53" s="231">
        <v>22.571756991282133</v>
      </c>
    </row>
    <row r="54" spans="1:8" x14ac:dyDescent="0.2">
      <c r="A54" s="62" t="s">
        <v>104</v>
      </c>
      <c r="B54" s="62"/>
      <c r="F54" s="277">
        <v>55911323497</v>
      </c>
      <c r="G54" s="277">
        <v>59338052331</v>
      </c>
      <c r="H54" s="231">
        <v>6.1288637429301129</v>
      </c>
    </row>
    <row r="55" spans="1:8" x14ac:dyDescent="0.2">
      <c r="D55" s="45" t="s">
        <v>28</v>
      </c>
      <c r="E55" s="45"/>
      <c r="F55" s="263">
        <v>38817635820</v>
      </c>
      <c r="G55" s="263">
        <v>42407918160</v>
      </c>
      <c r="H55" s="232">
        <v>9.2491009927765369</v>
      </c>
    </row>
    <row r="56" spans="1:8" x14ac:dyDescent="0.2">
      <c r="D56" s="274"/>
      <c r="E56" s="45" t="s">
        <v>105</v>
      </c>
      <c r="F56" s="278">
        <v>28403814909</v>
      </c>
      <c r="G56" s="278">
        <v>33006669443</v>
      </c>
      <c r="H56" s="232">
        <v>16.20505748522374</v>
      </c>
    </row>
    <row r="57" spans="1:8" x14ac:dyDescent="0.2">
      <c r="D57" s="274"/>
      <c r="E57" s="45" t="s">
        <v>106</v>
      </c>
      <c r="F57" s="278">
        <v>6783969213</v>
      </c>
      <c r="G57" s="278">
        <v>5646079358</v>
      </c>
      <c r="H57" s="232">
        <v>-16.773216671141167</v>
      </c>
    </row>
    <row r="58" spans="1:8" x14ac:dyDescent="0.2">
      <c r="D58" s="274"/>
      <c r="E58" s="45" t="s">
        <v>107</v>
      </c>
      <c r="F58" s="278">
        <v>575581821</v>
      </c>
      <c r="G58" s="278">
        <v>469711946</v>
      </c>
      <c r="H58" s="232">
        <v>-18.393540438102196</v>
      </c>
    </row>
    <row r="59" spans="1:8" x14ac:dyDescent="0.2">
      <c r="D59" s="274"/>
      <c r="E59" s="45" t="s">
        <v>108</v>
      </c>
      <c r="F59" s="278">
        <v>964809351</v>
      </c>
      <c r="G59" s="278">
        <v>880748272</v>
      </c>
      <c r="H59" s="232">
        <v>-8.7127139587601317</v>
      </c>
    </row>
    <row r="60" spans="1:8" x14ac:dyDescent="0.2">
      <c r="D60" s="274"/>
      <c r="E60" s="45" t="s">
        <v>109</v>
      </c>
      <c r="F60" s="278">
        <v>635825422</v>
      </c>
      <c r="G60" s="278">
        <v>871391802</v>
      </c>
      <c r="H60" s="232">
        <v>37.048908686133039</v>
      </c>
    </row>
    <row r="61" spans="1:8" x14ac:dyDescent="0.2">
      <c r="D61" s="274"/>
      <c r="E61" s="45" t="s">
        <v>110</v>
      </c>
      <c r="F61" s="278">
        <v>480442001</v>
      </c>
      <c r="G61" s="278">
        <v>461423349</v>
      </c>
      <c r="H61" s="232">
        <v>-3.958573971554169</v>
      </c>
    </row>
    <row r="62" spans="1:8" x14ac:dyDescent="0.2">
      <c r="D62" s="274"/>
      <c r="E62" s="45" t="s">
        <v>111</v>
      </c>
      <c r="F62" s="278">
        <v>684070531</v>
      </c>
      <c r="G62" s="278">
        <v>789046411</v>
      </c>
      <c r="H62" s="232">
        <v>15.34576849064706</v>
      </c>
    </row>
    <row r="63" spans="1:8" x14ac:dyDescent="0.2">
      <c r="D63" s="274"/>
      <c r="E63" s="45" t="s">
        <v>112</v>
      </c>
      <c r="F63" s="278">
        <v>204461805</v>
      </c>
      <c r="G63" s="278">
        <v>193061551</v>
      </c>
      <c r="H63" s="232">
        <v>-5.5757377276406173</v>
      </c>
    </row>
    <row r="64" spans="1:8" x14ac:dyDescent="0.2">
      <c r="D64" s="274"/>
      <c r="E64" s="45" t="s">
        <v>113</v>
      </c>
      <c r="F64" s="278">
        <v>84660767</v>
      </c>
      <c r="G64" s="278">
        <v>89786028</v>
      </c>
      <c r="H64" s="232">
        <v>6.0538797150278656</v>
      </c>
    </row>
    <row r="65" spans="3:8" x14ac:dyDescent="0.2">
      <c r="D65" s="45" t="s">
        <v>114</v>
      </c>
      <c r="E65" s="295"/>
      <c r="F65" s="278">
        <v>3176341775</v>
      </c>
      <c r="G65" s="278">
        <v>3222053591</v>
      </c>
      <c r="H65" s="232">
        <v>1.4391340491059168</v>
      </c>
    </row>
    <row r="66" spans="3:8" x14ac:dyDescent="0.2">
      <c r="D66" s="2" t="s">
        <v>115</v>
      </c>
      <c r="F66" s="278">
        <v>672323840</v>
      </c>
      <c r="G66" s="278">
        <v>759858014</v>
      </c>
      <c r="H66" s="232">
        <v>13.019644521306883</v>
      </c>
    </row>
    <row r="67" spans="3:8" x14ac:dyDescent="0.2">
      <c r="C67" s="123"/>
      <c r="D67" s="2" t="s">
        <v>50</v>
      </c>
      <c r="F67" s="278">
        <v>268974326</v>
      </c>
      <c r="G67" s="278">
        <v>262900249</v>
      </c>
      <c r="H67" s="232">
        <v>-2.2582367210764898</v>
      </c>
    </row>
    <row r="68" spans="3:8" x14ac:dyDescent="0.2">
      <c r="D68" s="2" t="s">
        <v>55</v>
      </c>
      <c r="F68" s="278">
        <v>100849788</v>
      </c>
      <c r="G68" s="278">
        <v>100138630</v>
      </c>
      <c r="H68" s="232">
        <v>-0.70516558745765678</v>
      </c>
    </row>
    <row r="69" spans="3:8" x14ac:dyDescent="0.2">
      <c r="D69" s="2" t="s">
        <v>44</v>
      </c>
      <c r="F69" s="278">
        <v>580060389</v>
      </c>
      <c r="G69" s="278">
        <v>655837749</v>
      </c>
      <c r="H69" s="232">
        <v>13.063701889838919</v>
      </c>
    </row>
    <row r="70" spans="3:8" x14ac:dyDescent="0.2">
      <c r="D70" s="2" t="s">
        <v>116</v>
      </c>
      <c r="F70" s="278">
        <v>186984424</v>
      </c>
      <c r="G70" s="278">
        <v>159646723</v>
      </c>
      <c r="H70" s="232">
        <v>-14.620309229607276</v>
      </c>
    </row>
    <row r="71" spans="3:8" x14ac:dyDescent="0.2">
      <c r="D71" s="2" t="s">
        <v>117</v>
      </c>
      <c r="F71" s="278">
        <v>355530908</v>
      </c>
      <c r="G71" s="278">
        <v>280473519</v>
      </c>
      <c r="H71" s="232">
        <v>-21.111354121706903</v>
      </c>
    </row>
    <row r="72" spans="3:8" x14ac:dyDescent="0.2">
      <c r="D72" s="2" t="s">
        <v>39</v>
      </c>
      <c r="F72" s="278">
        <v>1761465493</v>
      </c>
      <c r="G72" s="278">
        <v>1751119069</v>
      </c>
      <c r="H72" s="232">
        <v>-0.58737591176871717</v>
      </c>
    </row>
    <row r="73" spans="3:8" x14ac:dyDescent="0.2">
      <c r="D73" s="2" t="s">
        <v>48</v>
      </c>
      <c r="F73" s="278">
        <v>270396769</v>
      </c>
      <c r="G73" s="278">
        <v>287716807</v>
      </c>
      <c r="H73" s="232">
        <v>6.405416035130207</v>
      </c>
    </row>
    <row r="74" spans="3:8" x14ac:dyDescent="0.2">
      <c r="D74" s="2" t="s">
        <v>118</v>
      </c>
      <c r="F74" s="280">
        <v>2210066480</v>
      </c>
      <c r="G74" s="280">
        <v>2074156461</v>
      </c>
      <c r="H74" s="296">
        <v>-6.1495896268242589</v>
      </c>
    </row>
    <row r="75" spans="3:8" x14ac:dyDescent="0.2">
      <c r="D75" s="2" t="s">
        <v>119</v>
      </c>
      <c r="F75" s="278">
        <v>1350984705</v>
      </c>
      <c r="G75" s="278">
        <v>1286131822</v>
      </c>
      <c r="H75" s="232">
        <v>-4.800415782649436</v>
      </c>
    </row>
    <row r="76" spans="3:8" x14ac:dyDescent="0.2">
      <c r="D76" s="2" t="s">
        <v>120</v>
      </c>
      <c r="F76" s="278">
        <v>55929937</v>
      </c>
      <c r="G76" s="278">
        <v>114093387</v>
      </c>
      <c r="H76" s="232">
        <v>103.99341232942922</v>
      </c>
    </row>
    <row r="77" spans="3:8" ht="12.75" customHeight="1" x14ac:dyDescent="0.2">
      <c r="D77" s="560" t="s">
        <v>265</v>
      </c>
      <c r="E77" s="560"/>
      <c r="F77" s="278">
        <v>277081617</v>
      </c>
      <c r="G77" s="278">
        <v>295418554</v>
      </c>
      <c r="H77" s="232">
        <v>6.6178829178696441</v>
      </c>
    </row>
    <row r="78" spans="3:8" ht="27.75" customHeight="1" x14ac:dyDescent="0.2">
      <c r="D78" s="560" t="s">
        <v>121</v>
      </c>
      <c r="E78" s="560"/>
      <c r="F78" s="278">
        <v>57293860</v>
      </c>
      <c r="G78" s="278">
        <v>42092850</v>
      </c>
      <c r="H78" s="232">
        <v>-26.531656271719172</v>
      </c>
    </row>
    <row r="79" spans="3:8" x14ac:dyDescent="0.2">
      <c r="C79" s="123"/>
      <c r="D79" s="2" t="s">
        <v>261</v>
      </c>
      <c r="F79" s="278">
        <v>942333169</v>
      </c>
      <c r="G79" s="278">
        <v>827174864</v>
      </c>
      <c r="H79" s="232">
        <v>-12.22055094613782</v>
      </c>
    </row>
    <row r="80" spans="3:8" x14ac:dyDescent="0.2">
      <c r="D80" s="2" t="s">
        <v>70</v>
      </c>
      <c r="F80" s="281">
        <v>4827070197</v>
      </c>
      <c r="G80" s="281">
        <v>4811321882</v>
      </c>
      <c r="H80" s="283">
        <v>-0.32624996855831201</v>
      </c>
    </row>
    <row r="81" spans="1:9" s="62" customFormat="1" x14ac:dyDescent="0.2">
      <c r="A81" s="62" t="s">
        <v>122</v>
      </c>
      <c r="F81" s="279">
        <v>1167158318</v>
      </c>
      <c r="G81" s="279">
        <v>1276996934</v>
      </c>
      <c r="H81" s="231">
        <v>9.410772669488022</v>
      </c>
    </row>
    <row r="82" spans="1:9" s="62" customFormat="1" x14ac:dyDescent="0.2">
      <c r="A82" s="62" t="s">
        <v>123</v>
      </c>
      <c r="F82" s="279">
        <v>72941511</v>
      </c>
      <c r="G82" s="279">
        <v>68298400</v>
      </c>
      <c r="H82" s="231">
        <v>-6.3655262090745568</v>
      </c>
    </row>
    <row r="83" spans="1:9" x14ac:dyDescent="0.2">
      <c r="A83" s="125"/>
      <c r="B83" s="126"/>
      <c r="C83" s="126"/>
      <c r="D83" s="126"/>
      <c r="E83" s="126"/>
      <c r="F83" s="127"/>
      <c r="G83" s="127"/>
      <c r="H83" s="128"/>
    </row>
    <row r="84" spans="1:9" s="106" customFormat="1" ht="12" x14ac:dyDescent="0.2">
      <c r="F84" s="297"/>
      <c r="G84" s="298"/>
      <c r="H84" s="289"/>
      <c r="I84" s="299"/>
    </row>
    <row r="85" spans="1:9" s="106" customFormat="1" ht="12" x14ac:dyDescent="0.2">
      <c r="A85" s="6" t="s">
        <v>150</v>
      </c>
      <c r="F85" s="289"/>
      <c r="G85" s="298"/>
      <c r="H85" s="289"/>
      <c r="I85" s="299"/>
    </row>
    <row r="86" spans="1:9" s="106" customFormat="1" ht="12" x14ac:dyDescent="0.2">
      <c r="A86" s="248" t="s">
        <v>282</v>
      </c>
      <c r="D86" s="289"/>
      <c r="F86" s="289"/>
      <c r="G86" s="298"/>
      <c r="H86" s="289"/>
      <c r="I86" s="299"/>
    </row>
    <row r="87" spans="1:9" x14ac:dyDescent="0.2">
      <c r="A87" s="248" t="s">
        <v>283</v>
      </c>
      <c r="B87" s="106"/>
      <c r="C87" s="106"/>
      <c r="D87" s="289"/>
      <c r="E87" s="106"/>
      <c r="F87" s="289"/>
      <c r="G87" s="300"/>
      <c r="H87" s="129"/>
      <c r="I87" s="287"/>
    </row>
    <row r="88" spans="1:9" s="106" customFormat="1" ht="12.75" customHeight="1" x14ac:dyDescent="0.2">
      <c r="A88" s="6" t="s">
        <v>287</v>
      </c>
      <c r="B88" s="6"/>
      <c r="C88" s="113"/>
      <c r="D88" s="105"/>
      <c r="E88" s="113"/>
      <c r="F88" s="289"/>
      <c r="G88" s="298"/>
      <c r="H88" s="289"/>
      <c r="I88" s="299"/>
    </row>
    <row r="89" spans="1:9" s="106" customFormat="1" ht="12.75" customHeight="1" x14ac:dyDescent="0.2">
      <c r="A89" s="6" t="s">
        <v>285</v>
      </c>
      <c r="B89" s="6"/>
      <c r="C89" s="113"/>
      <c r="D89" s="105"/>
      <c r="E89" s="113"/>
      <c r="F89" s="289"/>
      <c r="G89" s="298"/>
      <c r="H89" s="289"/>
      <c r="I89" s="299"/>
    </row>
    <row r="90" spans="1:9" s="247" customFormat="1" ht="12.75" customHeight="1" x14ac:dyDescent="0.2">
      <c r="A90" s="244" t="s">
        <v>274</v>
      </c>
      <c r="B90" s="244"/>
      <c r="C90" s="245"/>
      <c r="D90" s="246"/>
      <c r="E90" s="246"/>
      <c r="F90" s="246"/>
      <c r="G90" s="246"/>
    </row>
    <row r="91" spans="1:9" s="131" customFormat="1" ht="12.75" customHeight="1" x14ac:dyDescent="0.2">
      <c r="A91" s="111" t="s">
        <v>246</v>
      </c>
      <c r="B91" s="111"/>
      <c r="C91" s="113"/>
      <c r="D91" s="242"/>
      <c r="E91" s="135"/>
      <c r="F91" s="242"/>
      <c r="G91" s="301"/>
    </row>
    <row r="92" spans="1:9" s="131" customFormat="1" ht="12.75" customHeight="1" x14ac:dyDescent="0.2">
      <c r="A92" s="248" t="s">
        <v>249</v>
      </c>
      <c r="B92" s="248"/>
      <c r="C92" s="113"/>
      <c r="D92" s="242"/>
      <c r="E92" s="135"/>
      <c r="F92" s="242"/>
      <c r="G92" s="301"/>
    </row>
  </sheetData>
  <mergeCells count="7">
    <mergeCell ref="A1:H1"/>
    <mergeCell ref="D30:E30"/>
    <mergeCell ref="D77:E77"/>
    <mergeCell ref="D78:E78"/>
    <mergeCell ref="A2:H2"/>
    <mergeCell ref="A4:E6"/>
    <mergeCell ref="H4:H5"/>
  </mergeCells>
  <printOptions horizontalCentered="1"/>
  <pageMargins left="0.7" right="0.7" top="0.25" bottom="0.25" header="0.3" footer="0.3"/>
  <pageSetup paperSize="14"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6752-4EEE-48C0-A4D9-51DB89AC49B2}">
  <sheetPr>
    <pageSetUpPr fitToPage="1"/>
  </sheetPr>
  <dimension ref="A1:N26"/>
  <sheetViews>
    <sheetView zoomScale="70" zoomScaleNormal="70" workbookViewId="0">
      <pane xSplit="2" ySplit="2" topLeftCell="C3" activePane="bottomRight" state="frozen"/>
      <selection activeCell="D54" sqref="D54"/>
      <selection pane="topRight" activeCell="D54" sqref="D54"/>
      <selection pane="bottomLeft" activeCell="D54" sqref="D54"/>
      <selection pane="bottomRight" activeCell="Q11" sqref="Q11"/>
    </sheetView>
  </sheetViews>
  <sheetFormatPr defaultRowHeight="15" x14ac:dyDescent="0.25"/>
  <cols>
    <col min="1" max="1" width="5.42578125" customWidth="1"/>
    <col min="2" max="2" width="21.28515625" customWidth="1"/>
    <col min="3" max="3" width="13.7109375" customWidth="1"/>
    <col min="4" max="4" width="10.7109375" customWidth="1"/>
    <col min="5" max="6" width="12.28515625" customWidth="1"/>
    <col min="7" max="7" width="13.140625" customWidth="1"/>
    <col min="8" max="8" width="10.7109375" customWidth="1"/>
    <col min="9" max="9" width="12.7109375" customWidth="1"/>
    <col min="10" max="10" width="11.85546875" customWidth="1"/>
    <col min="11" max="11" width="13" customWidth="1"/>
    <col min="12" max="12" width="10.7109375" customWidth="1"/>
    <col min="13" max="13" width="12.7109375" customWidth="1"/>
    <col min="14" max="14" width="11.85546875" customWidth="1"/>
  </cols>
  <sheetData>
    <row r="1" spans="1:14" s="12" customFormat="1" ht="14.25" x14ac:dyDescent="0.2">
      <c r="A1" s="575" t="s">
        <v>300</v>
      </c>
      <c r="B1" s="575"/>
      <c r="C1" s="575"/>
      <c r="D1" s="575"/>
      <c r="E1" s="575"/>
      <c r="F1" s="575"/>
      <c r="G1" s="575"/>
      <c r="H1" s="575"/>
      <c r="I1" s="575"/>
      <c r="J1" s="575"/>
      <c r="K1" s="575"/>
      <c r="L1" s="575"/>
      <c r="M1" s="575"/>
      <c r="N1" s="575"/>
    </row>
    <row r="2" spans="1:14" s="12" customFormat="1" ht="14.25" x14ac:dyDescent="0.2">
      <c r="A2" s="575" t="s">
        <v>251</v>
      </c>
      <c r="B2" s="575"/>
      <c r="C2" s="575"/>
      <c r="D2" s="575"/>
      <c r="E2" s="575"/>
      <c r="F2" s="575"/>
      <c r="G2" s="575"/>
      <c r="H2" s="575"/>
      <c r="I2" s="575"/>
      <c r="J2" s="575"/>
      <c r="K2" s="575"/>
      <c r="L2" s="575"/>
      <c r="M2" s="575"/>
      <c r="N2" s="575"/>
    </row>
    <row r="3" spans="1:14" s="12" customFormat="1" ht="14.25" x14ac:dyDescent="0.2">
      <c r="A3" s="302"/>
      <c r="B3" s="303"/>
      <c r="C3" s="302"/>
      <c r="D3" s="302"/>
      <c r="E3" s="302"/>
      <c r="F3" s="302"/>
      <c r="G3" s="302"/>
      <c r="H3" s="302"/>
      <c r="I3" s="302"/>
      <c r="J3" s="302"/>
      <c r="K3" s="302"/>
      <c r="L3" s="302"/>
      <c r="M3" s="302"/>
      <c r="N3" s="302"/>
    </row>
    <row r="4" spans="1:14" s="304" customFormat="1" ht="14.25" x14ac:dyDescent="0.25">
      <c r="A4" s="576" t="s">
        <v>288</v>
      </c>
      <c r="B4" s="577"/>
      <c r="C4" s="578" t="s">
        <v>301</v>
      </c>
      <c r="D4" s="579"/>
      <c r="E4" s="579"/>
      <c r="F4" s="525"/>
      <c r="G4" s="580" t="s">
        <v>303</v>
      </c>
      <c r="H4" s="579"/>
      <c r="I4" s="579"/>
      <c r="J4" s="525"/>
      <c r="K4" s="580" t="s">
        <v>302</v>
      </c>
      <c r="L4" s="579"/>
      <c r="M4" s="579"/>
      <c r="N4" s="579"/>
    </row>
    <row r="5" spans="1:14" s="12" customFormat="1" ht="63.75" x14ac:dyDescent="0.2">
      <c r="A5" s="576"/>
      <c r="B5" s="577"/>
      <c r="C5" s="204" t="s">
        <v>289</v>
      </c>
      <c r="D5" s="223" t="s">
        <v>253</v>
      </c>
      <c r="E5" s="305" t="s">
        <v>290</v>
      </c>
      <c r="F5" s="306" t="s">
        <v>291</v>
      </c>
      <c r="G5" s="204" t="s">
        <v>289</v>
      </c>
      <c r="H5" s="223" t="s">
        <v>253</v>
      </c>
      <c r="I5" s="305" t="s">
        <v>290</v>
      </c>
      <c r="J5" s="306" t="s">
        <v>291</v>
      </c>
      <c r="K5" s="204" t="s">
        <v>289</v>
      </c>
      <c r="L5" s="223" t="s">
        <v>253</v>
      </c>
      <c r="M5" s="305" t="s">
        <v>290</v>
      </c>
      <c r="N5" s="306" t="s">
        <v>291</v>
      </c>
    </row>
    <row r="6" spans="1:14" s="12" customFormat="1" ht="14.25" x14ac:dyDescent="0.2">
      <c r="A6" s="302"/>
      <c r="B6" s="303"/>
      <c r="C6" s="307"/>
      <c r="D6" s="307"/>
      <c r="E6" s="307"/>
      <c r="F6" s="307"/>
      <c r="G6" s="308"/>
      <c r="H6" s="308"/>
      <c r="I6" s="308"/>
      <c r="J6" s="308"/>
      <c r="K6" s="308"/>
      <c r="L6" s="308"/>
      <c r="M6" s="308"/>
      <c r="N6" s="308"/>
    </row>
    <row r="7" spans="1:14" s="309" customFormat="1" ht="12.75" x14ac:dyDescent="0.2">
      <c r="A7" s="309" t="s">
        <v>71</v>
      </c>
      <c r="C7" s="310">
        <v>6273257794</v>
      </c>
      <c r="D7" s="311">
        <v>100</v>
      </c>
      <c r="E7" s="311">
        <v>-2.1650504413642691</v>
      </c>
      <c r="F7" s="311">
        <v>6.6383420011231209</v>
      </c>
      <c r="G7" s="310">
        <v>7711117011</v>
      </c>
      <c r="H7" s="311">
        <v>100</v>
      </c>
      <c r="I7" s="311">
        <v>7.3573194557121191</v>
      </c>
      <c r="J7" s="311">
        <v>20.259164948310904</v>
      </c>
      <c r="K7" s="310">
        <v>7100179946</v>
      </c>
      <c r="L7" s="311">
        <v>100</v>
      </c>
      <c r="M7" s="311">
        <v>-7.9228089021148413</v>
      </c>
      <c r="N7" s="311">
        <v>13.181702062218804</v>
      </c>
    </row>
    <row r="8" spans="1:14" s="53" customFormat="1" ht="12.75" x14ac:dyDescent="0.2">
      <c r="C8" s="312"/>
      <c r="D8" s="313"/>
      <c r="E8" s="313"/>
      <c r="F8" s="313"/>
      <c r="G8" s="312"/>
      <c r="H8" s="313"/>
      <c r="I8" s="313"/>
      <c r="J8" s="313"/>
      <c r="K8" s="312"/>
      <c r="L8" s="313"/>
      <c r="M8" s="313"/>
      <c r="N8" s="313"/>
    </row>
    <row r="9" spans="1:14" s="309" customFormat="1" ht="38.25" customHeight="1" x14ac:dyDescent="0.2">
      <c r="A9" s="574" t="s">
        <v>292</v>
      </c>
      <c r="B9" s="574"/>
      <c r="C9" s="310">
        <v>1124109</v>
      </c>
      <c r="D9" s="311">
        <v>1.7919062740816165E-2</v>
      </c>
      <c r="E9" s="311">
        <v>-16.572485839478468</v>
      </c>
      <c r="F9" s="311">
        <v>-75.245489621620834</v>
      </c>
      <c r="G9" s="310">
        <v>680898</v>
      </c>
      <c r="H9" s="311">
        <v>8.8478991144490555E-3</v>
      </c>
      <c r="I9" s="311">
        <v>5.5122527218800954</v>
      </c>
      <c r="J9" s="311">
        <v>-49.46608599622386</v>
      </c>
      <c r="K9" s="310">
        <v>666171</v>
      </c>
      <c r="L9" s="311">
        <v>9.3366064948375814E-3</v>
      </c>
      <c r="M9" s="311">
        <v>-2.1628790215274529</v>
      </c>
      <c r="N9" s="311">
        <v>-40.737864388595767</v>
      </c>
    </row>
    <row r="10" spans="1:14" s="53" customFormat="1" ht="12.75" x14ac:dyDescent="0.2">
      <c r="A10" s="314"/>
      <c r="B10" s="314"/>
      <c r="C10" s="312"/>
      <c r="D10" s="313"/>
      <c r="E10" s="313"/>
      <c r="F10" s="313"/>
      <c r="G10" s="312"/>
      <c r="H10" s="313"/>
      <c r="I10" s="313"/>
      <c r="J10" s="313"/>
      <c r="K10" s="312"/>
      <c r="L10" s="313"/>
      <c r="M10" s="313"/>
      <c r="N10" s="313"/>
    </row>
    <row r="11" spans="1:14" s="53" customFormat="1" ht="12.75" x14ac:dyDescent="0.2">
      <c r="B11" s="315" t="s">
        <v>293</v>
      </c>
      <c r="C11" s="316" t="s">
        <v>124</v>
      </c>
      <c r="D11" s="317" t="s">
        <v>125</v>
      </c>
      <c r="E11" s="317" t="s">
        <v>125</v>
      </c>
      <c r="F11" s="317">
        <v>-100</v>
      </c>
      <c r="G11" s="316" t="s">
        <v>124</v>
      </c>
      <c r="H11" s="317" t="s">
        <v>125</v>
      </c>
      <c r="I11" s="317" t="s">
        <v>125</v>
      </c>
      <c r="J11" s="317" t="s">
        <v>125</v>
      </c>
      <c r="K11" s="316" t="s">
        <v>124</v>
      </c>
      <c r="L11" s="317" t="s">
        <v>125</v>
      </c>
      <c r="M11" s="317" t="s">
        <v>125</v>
      </c>
      <c r="N11" s="317" t="s">
        <v>125</v>
      </c>
    </row>
    <row r="12" spans="1:14" s="53" customFormat="1" ht="12.75" x14ac:dyDescent="0.2">
      <c r="B12" s="315" t="s">
        <v>294</v>
      </c>
      <c r="C12" s="316">
        <v>18695</v>
      </c>
      <c r="D12" s="317">
        <v>1.6630949489773679</v>
      </c>
      <c r="E12" s="317" t="s">
        <v>125</v>
      </c>
      <c r="F12" s="317" t="s">
        <v>125</v>
      </c>
      <c r="G12" s="316" t="s">
        <v>124</v>
      </c>
      <c r="H12" s="317" t="s">
        <v>125</v>
      </c>
      <c r="I12" s="317">
        <v>-100</v>
      </c>
      <c r="J12" s="317" t="s">
        <v>125</v>
      </c>
      <c r="K12" s="316">
        <v>2646</v>
      </c>
      <c r="L12" s="317">
        <v>0.39719531471649167</v>
      </c>
      <c r="M12" s="317" t="s">
        <v>125</v>
      </c>
      <c r="N12" s="317">
        <v>-85.846483016849433</v>
      </c>
    </row>
    <row r="13" spans="1:14" s="53" customFormat="1" ht="12.75" x14ac:dyDescent="0.2">
      <c r="B13" s="315" t="s">
        <v>295</v>
      </c>
      <c r="C13" s="316" t="s">
        <v>124</v>
      </c>
      <c r="D13" s="317" t="s">
        <v>125</v>
      </c>
      <c r="E13" s="317" t="s">
        <v>125</v>
      </c>
      <c r="F13" s="317" t="s">
        <v>125</v>
      </c>
      <c r="G13" s="316" t="s">
        <v>124</v>
      </c>
      <c r="H13" s="317" t="s">
        <v>125</v>
      </c>
      <c r="I13" s="317" t="s">
        <v>125</v>
      </c>
      <c r="J13" s="317" t="s">
        <v>125</v>
      </c>
      <c r="K13" s="316" t="s">
        <v>124</v>
      </c>
      <c r="L13" s="317" t="s">
        <v>125</v>
      </c>
      <c r="M13" s="317" t="s">
        <v>125</v>
      </c>
      <c r="N13" s="317" t="s">
        <v>125</v>
      </c>
    </row>
    <row r="14" spans="1:14" s="53" customFormat="1" ht="12.75" x14ac:dyDescent="0.2">
      <c r="B14" s="315" t="s">
        <v>296</v>
      </c>
      <c r="C14" s="316" t="s">
        <v>124</v>
      </c>
      <c r="D14" s="317" t="s">
        <v>125</v>
      </c>
      <c r="E14" s="317" t="s">
        <v>125</v>
      </c>
      <c r="F14" s="317" t="s">
        <v>125</v>
      </c>
      <c r="G14" s="316" t="s">
        <v>124</v>
      </c>
      <c r="H14" s="317" t="s">
        <v>125</v>
      </c>
      <c r="I14" s="317" t="s">
        <v>125</v>
      </c>
      <c r="J14" s="317" t="s">
        <v>125</v>
      </c>
      <c r="K14" s="316">
        <v>4660</v>
      </c>
      <c r="L14" s="317">
        <v>0.69952009318928621</v>
      </c>
      <c r="M14" s="317" t="s">
        <v>125</v>
      </c>
      <c r="N14" s="317" t="s">
        <v>125</v>
      </c>
    </row>
    <row r="15" spans="1:14" s="53" customFormat="1" ht="12.75" x14ac:dyDescent="0.2">
      <c r="B15" s="315" t="s">
        <v>297</v>
      </c>
      <c r="C15" s="316">
        <v>9261</v>
      </c>
      <c r="D15" s="317">
        <v>0.82385249117300896</v>
      </c>
      <c r="E15" s="317" t="s">
        <v>125</v>
      </c>
      <c r="F15" s="317" t="s">
        <v>125</v>
      </c>
      <c r="G15" s="316" t="s">
        <v>124</v>
      </c>
      <c r="H15" s="317" t="s">
        <v>125</v>
      </c>
      <c r="I15" s="317" t="s">
        <v>125</v>
      </c>
      <c r="J15" s="317" t="s">
        <v>125</v>
      </c>
      <c r="K15" s="316" t="s">
        <v>124</v>
      </c>
      <c r="L15" s="317" t="s">
        <v>125</v>
      </c>
      <c r="M15" s="317" t="s">
        <v>125</v>
      </c>
      <c r="N15" s="317">
        <v>-100</v>
      </c>
    </row>
    <row r="16" spans="1:14" s="53" customFormat="1" ht="12.75" x14ac:dyDescent="0.2">
      <c r="B16" s="315" t="s">
        <v>298</v>
      </c>
      <c r="C16" s="312">
        <v>950345</v>
      </c>
      <c r="D16" s="317">
        <v>84.542068429307122</v>
      </c>
      <c r="E16" s="313">
        <v>0.44072185377970197</v>
      </c>
      <c r="F16" s="313">
        <v>-74.904539837123579</v>
      </c>
      <c r="G16" s="312">
        <v>294923</v>
      </c>
      <c r="H16" s="317">
        <v>43.313829677866586</v>
      </c>
      <c r="I16" s="313">
        <v>190.93716089572851</v>
      </c>
      <c r="J16" s="313">
        <v>-68.829973313604782</v>
      </c>
      <c r="K16" s="312">
        <v>149784</v>
      </c>
      <c r="L16" s="317">
        <v>22.484317089756235</v>
      </c>
      <c r="M16" s="313">
        <v>-49.21250631520769</v>
      </c>
      <c r="N16" s="313">
        <v>-84.23898689423315</v>
      </c>
    </row>
    <row r="17" spans="1:14" s="53" customFormat="1" ht="12.75" x14ac:dyDescent="0.2">
      <c r="B17" s="315" t="s">
        <v>299</v>
      </c>
      <c r="C17" s="312">
        <v>145808</v>
      </c>
      <c r="D17" s="317">
        <v>12.970984130542501</v>
      </c>
      <c r="E17" s="313">
        <v>-63.660017994531849</v>
      </c>
      <c r="F17" s="313">
        <v>-78.509514692465629</v>
      </c>
      <c r="G17" s="312">
        <v>385975</v>
      </c>
      <c r="H17" s="317">
        <v>56.686170322133421</v>
      </c>
      <c r="I17" s="313">
        <v>-15.80319357794162</v>
      </c>
      <c r="J17" s="313">
        <v>-3.8027779370091719</v>
      </c>
      <c r="K17" s="312">
        <v>509081</v>
      </c>
      <c r="L17" s="317">
        <v>76.418967502337992</v>
      </c>
      <c r="M17" s="313">
        <v>31.894811840145088</v>
      </c>
      <c r="N17" s="313">
        <v>249.14476571930209</v>
      </c>
    </row>
    <row r="18" spans="1:14" s="12" customFormat="1" ht="14.25" x14ac:dyDescent="0.2">
      <c r="A18" s="318"/>
      <c r="B18" s="319"/>
      <c r="C18" s="318"/>
      <c r="D18" s="318"/>
      <c r="E18" s="318"/>
      <c r="F18" s="318"/>
      <c r="G18" s="318"/>
      <c r="H18" s="318"/>
      <c r="I18" s="318"/>
      <c r="J18" s="318"/>
      <c r="K18" s="318"/>
      <c r="L18" s="320"/>
      <c r="M18" s="320"/>
      <c r="N18" s="320"/>
    </row>
    <row r="19" spans="1:14" s="12" customFormat="1" ht="14.25" x14ac:dyDescent="0.2">
      <c r="A19" s="302"/>
      <c r="B19" s="303"/>
      <c r="C19" s="302"/>
      <c r="D19" s="302"/>
      <c r="E19" s="302"/>
      <c r="F19" s="302"/>
      <c r="G19" s="302"/>
      <c r="H19" s="302"/>
      <c r="I19" s="302"/>
      <c r="J19" s="302"/>
      <c r="K19" s="302"/>
      <c r="L19" s="302"/>
      <c r="M19" s="302"/>
      <c r="N19" s="302"/>
    </row>
    <row r="20" spans="1:14" s="2" customFormat="1" x14ac:dyDescent="0.25">
      <c r="A20" s="6" t="s">
        <v>150</v>
      </c>
      <c r="B20" s="106"/>
      <c r="C20" s="106"/>
      <c r="D20"/>
      <c r="E20" s="321"/>
      <c r="F20" s="289"/>
      <c r="G20" s="300"/>
      <c r="H20" s="129"/>
      <c r="I20" s="287"/>
      <c r="J20" s="322"/>
    </row>
    <row r="21" spans="1:14" s="2" customFormat="1" x14ac:dyDescent="0.25">
      <c r="A21" s="248" t="s">
        <v>282</v>
      </c>
      <c r="B21" s="106"/>
      <c r="C21" s="106"/>
      <c r="D21"/>
      <c r="E21" s="321"/>
      <c r="F21" s="289"/>
      <c r="G21" s="300"/>
      <c r="H21" s="129"/>
      <c r="I21" s="287"/>
      <c r="J21" s="322"/>
    </row>
    <row r="22" spans="1:14" s="2" customFormat="1" x14ac:dyDescent="0.25">
      <c r="A22" s="6" t="s">
        <v>284</v>
      </c>
      <c r="B22" s="6"/>
      <c r="C22" s="113"/>
      <c r="D22"/>
      <c r="E22" s="321"/>
      <c r="F22" s="289"/>
      <c r="G22" s="300"/>
      <c r="H22" s="129"/>
      <c r="I22" s="287"/>
      <c r="J22" s="323"/>
    </row>
    <row r="23" spans="1:14" s="131" customFormat="1" ht="12" x14ac:dyDescent="0.2">
      <c r="A23" s="6" t="s">
        <v>273</v>
      </c>
      <c r="B23" s="106"/>
      <c r="C23" s="113"/>
      <c r="D23" s="242"/>
      <c r="E23" s="135"/>
      <c r="F23" s="242"/>
      <c r="G23" s="301"/>
    </row>
    <row r="24" spans="1:14" s="131" customFormat="1" ht="12" x14ac:dyDescent="0.2">
      <c r="A24" s="111" t="s">
        <v>246</v>
      </c>
      <c r="B24" s="111"/>
      <c r="C24" s="113"/>
      <c r="D24" s="242"/>
      <c r="E24" s="135"/>
      <c r="F24" s="242"/>
      <c r="G24" s="301"/>
    </row>
    <row r="25" spans="1:14" s="106" customFormat="1" x14ac:dyDescent="0.25">
      <c r="A25" s="6" t="s">
        <v>247</v>
      </c>
      <c r="L25"/>
      <c r="M25"/>
    </row>
    <row r="26" spans="1:14" s="131" customFormat="1" x14ac:dyDescent="0.25">
      <c r="A26" s="248" t="s">
        <v>249</v>
      </c>
      <c r="B26" s="248"/>
      <c r="C26" s="113"/>
      <c r="D26" s="242"/>
      <c r="E26" s="135"/>
      <c r="F26" s="242"/>
      <c r="G26" s="301"/>
      <c r="L26"/>
      <c r="M26"/>
    </row>
  </sheetData>
  <mergeCells count="7">
    <mergeCell ref="A9:B9"/>
    <mergeCell ref="A1:N1"/>
    <mergeCell ref="A2:N2"/>
    <mergeCell ref="A4:B5"/>
    <mergeCell ref="C4:F4"/>
    <mergeCell ref="G4:J4"/>
    <mergeCell ref="K4:N4"/>
  </mergeCells>
  <pageMargins left="0.31496062992125984" right="0.31496062992125984" top="0.3543307086614173" bottom="0.354330708661417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7E04-D9F8-488A-9E90-0C984EE5F144}">
  <sheetPr>
    <pageSetUpPr fitToPage="1"/>
  </sheetPr>
  <dimension ref="A1:Z53"/>
  <sheetViews>
    <sheetView zoomScale="85" zoomScaleNormal="85" workbookViewId="0">
      <selection activeCell="G14" sqref="G14"/>
    </sheetView>
  </sheetViews>
  <sheetFormatPr defaultRowHeight="12.75" x14ac:dyDescent="0.2"/>
  <cols>
    <col min="1" max="1" width="4.85546875" style="2" customWidth="1"/>
    <col min="2" max="2" width="30" style="21" customWidth="1"/>
    <col min="3" max="3" width="14.85546875" style="23" customWidth="1"/>
    <col min="4" max="4" width="11.28515625" style="20" customWidth="1"/>
    <col min="5" max="5" width="11.7109375" style="18" customWidth="1"/>
    <col min="6" max="6" width="11.28515625" style="20" customWidth="1"/>
    <col min="7" max="7" width="14.85546875" style="46" customWidth="1"/>
    <col min="8" max="8" width="11.28515625" style="20" customWidth="1"/>
    <col min="9" max="9" width="11.7109375" style="46" customWidth="1"/>
    <col min="10" max="10" width="11.28515625" style="77" customWidth="1"/>
    <col min="11" max="11" width="12.140625" style="20" customWidth="1"/>
    <col min="12" max="12" width="13.42578125" style="20" customWidth="1"/>
    <col min="13" max="16384" width="9.140625" style="2"/>
  </cols>
  <sheetData>
    <row r="1" spans="1:13" ht="12.75" customHeight="1" x14ac:dyDescent="0.2">
      <c r="A1" s="585" t="s">
        <v>306</v>
      </c>
      <c r="B1" s="547"/>
      <c r="C1" s="547"/>
      <c r="D1" s="547"/>
      <c r="E1" s="547"/>
      <c r="F1" s="547"/>
      <c r="G1" s="547"/>
      <c r="H1" s="547"/>
      <c r="I1" s="547"/>
      <c r="J1" s="547"/>
      <c r="K1" s="547"/>
      <c r="L1" s="547"/>
    </row>
    <row r="2" spans="1:13" ht="12.75" customHeight="1" x14ac:dyDescent="0.2">
      <c r="A2" s="586" t="s">
        <v>251</v>
      </c>
      <c r="B2" s="586"/>
      <c r="C2" s="586"/>
      <c r="D2" s="586"/>
      <c r="E2" s="586"/>
      <c r="F2" s="586"/>
      <c r="G2" s="586"/>
      <c r="H2" s="586"/>
      <c r="I2" s="586"/>
      <c r="J2" s="586"/>
      <c r="K2" s="586"/>
      <c r="L2" s="586"/>
    </row>
    <row r="3" spans="1:13" s="23" customFormat="1" x14ac:dyDescent="0.2">
      <c r="A3" s="324"/>
      <c r="B3" s="325"/>
      <c r="C3" s="325"/>
      <c r="D3" s="326"/>
      <c r="E3" s="325"/>
      <c r="F3" s="326"/>
      <c r="G3" s="327"/>
      <c r="H3" s="326"/>
      <c r="I3" s="327"/>
      <c r="J3" s="326"/>
      <c r="K3" s="326"/>
      <c r="L3" s="326"/>
    </row>
    <row r="4" spans="1:13" s="42" customFormat="1" ht="24.75" customHeight="1" x14ac:dyDescent="0.2">
      <c r="A4" s="548" t="s">
        <v>127</v>
      </c>
      <c r="B4" s="528"/>
      <c r="C4" s="582">
        <v>2021</v>
      </c>
      <c r="D4" s="582"/>
      <c r="E4" s="582"/>
      <c r="F4" s="582"/>
      <c r="G4" s="581" t="s">
        <v>304</v>
      </c>
      <c r="H4" s="581"/>
      <c r="I4" s="581"/>
      <c r="J4" s="581"/>
      <c r="K4" s="583" t="s">
        <v>305</v>
      </c>
      <c r="L4" s="584"/>
    </row>
    <row r="5" spans="1:13" s="42" customFormat="1" ht="43.5" customHeight="1" x14ac:dyDescent="0.2">
      <c r="A5" s="525"/>
      <c r="B5" s="528"/>
      <c r="C5" s="328" t="s">
        <v>24</v>
      </c>
      <c r="D5" s="223" t="s">
        <v>253</v>
      </c>
      <c r="E5" s="329" t="s">
        <v>276</v>
      </c>
      <c r="F5" s="223" t="s">
        <v>253</v>
      </c>
      <c r="G5" s="328" t="s">
        <v>238</v>
      </c>
      <c r="H5" s="223" t="s">
        <v>253</v>
      </c>
      <c r="I5" s="329" t="s">
        <v>239</v>
      </c>
      <c r="J5" s="223" t="s">
        <v>253</v>
      </c>
      <c r="K5" s="55" t="s">
        <v>128</v>
      </c>
      <c r="L5" s="56" t="s">
        <v>3</v>
      </c>
    </row>
    <row r="6" spans="1:13" x14ac:dyDescent="0.2">
      <c r="A6" s="525"/>
      <c r="B6" s="528"/>
      <c r="C6" s="224" t="s">
        <v>6</v>
      </c>
      <c r="D6" s="330" t="s">
        <v>7</v>
      </c>
      <c r="E6" s="224" t="s">
        <v>8</v>
      </c>
      <c r="F6" s="330" t="s">
        <v>9</v>
      </c>
      <c r="G6" s="224" t="s">
        <v>10</v>
      </c>
      <c r="H6" s="330" t="s">
        <v>11</v>
      </c>
      <c r="I6" s="224" t="s">
        <v>12</v>
      </c>
      <c r="J6" s="330" t="s">
        <v>13</v>
      </c>
      <c r="K6" s="330" t="s">
        <v>129</v>
      </c>
      <c r="L6" s="226" t="s">
        <v>130</v>
      </c>
    </row>
    <row r="7" spans="1:13" x14ac:dyDescent="0.2">
      <c r="A7" s="57"/>
      <c r="B7" s="57"/>
      <c r="C7" s="160"/>
      <c r="D7" s="161"/>
      <c r="E7" s="160"/>
      <c r="F7" s="161"/>
      <c r="G7" s="160"/>
      <c r="H7" s="161"/>
      <c r="I7" s="160"/>
      <c r="J7" s="161"/>
      <c r="K7" s="161"/>
      <c r="L7" s="161"/>
    </row>
    <row r="8" spans="1:13" s="62" customFormat="1" x14ac:dyDescent="0.2">
      <c r="A8" s="58"/>
      <c r="B8" s="48" t="s">
        <v>71</v>
      </c>
      <c r="C8" s="59">
        <v>6273257794</v>
      </c>
      <c r="D8" s="231">
        <v>99.999999999999986</v>
      </c>
      <c r="E8" s="59">
        <v>68374492677</v>
      </c>
      <c r="F8" s="231">
        <v>99.999999999999986</v>
      </c>
      <c r="G8" s="59">
        <v>7100179946</v>
      </c>
      <c r="H8" s="231">
        <v>99.999999999999986</v>
      </c>
      <c r="I8" s="59">
        <v>73169136025</v>
      </c>
      <c r="J8" s="231">
        <v>100</v>
      </c>
      <c r="K8" s="331">
        <v>13.181702062218804</v>
      </c>
      <c r="L8" s="331">
        <v>7.0123274927242463</v>
      </c>
    </row>
    <row r="9" spans="1:13" s="62" customFormat="1" x14ac:dyDescent="0.2">
      <c r="A9" s="58"/>
      <c r="B9" s="48"/>
      <c r="C9" s="59"/>
      <c r="D9" s="231"/>
      <c r="E9" s="59"/>
      <c r="F9" s="231"/>
      <c r="G9" s="59"/>
      <c r="H9" s="231"/>
      <c r="I9" s="59"/>
      <c r="J9" s="231"/>
      <c r="K9" s="331"/>
      <c r="L9" s="331"/>
    </row>
    <row r="10" spans="1:13" x14ac:dyDescent="0.2">
      <c r="A10" s="42"/>
      <c r="B10" s="49" t="s">
        <v>131</v>
      </c>
      <c r="C10" s="63">
        <v>5152531475</v>
      </c>
      <c r="D10" s="231">
        <v>82.134859497215174</v>
      </c>
      <c r="E10" s="63">
        <v>56787700940</v>
      </c>
      <c r="F10" s="231">
        <v>83.053926569172773</v>
      </c>
      <c r="G10" s="63">
        <v>5908923691</v>
      </c>
      <c r="H10" s="231">
        <v>83.222168113202358</v>
      </c>
      <c r="I10" s="63">
        <v>60438708523</v>
      </c>
      <c r="J10" s="231">
        <v>82.601369657214022</v>
      </c>
      <c r="K10" s="331">
        <v>14.680011556843523</v>
      </c>
      <c r="L10" s="331">
        <v>6.429222388942164</v>
      </c>
      <c r="M10" s="19"/>
    </row>
    <row r="11" spans="1:13" x14ac:dyDescent="0.2">
      <c r="A11" s="42"/>
      <c r="B11" s="18"/>
      <c r="C11" s="65"/>
      <c r="D11" s="296"/>
      <c r="E11" s="65"/>
      <c r="F11" s="232"/>
      <c r="G11" s="64"/>
      <c r="H11" s="296"/>
      <c r="I11" s="65"/>
      <c r="J11" s="296"/>
      <c r="K11" s="296"/>
      <c r="L11" s="296"/>
    </row>
    <row r="12" spans="1:13" x14ac:dyDescent="0.2">
      <c r="A12" s="42">
        <v>1</v>
      </c>
      <c r="B12" s="22" t="s">
        <v>132</v>
      </c>
      <c r="C12" s="67">
        <v>833595422</v>
      </c>
      <c r="D12" s="232">
        <v>13.288078529106276</v>
      </c>
      <c r="E12" s="67">
        <v>9069921014</v>
      </c>
      <c r="F12" s="232">
        <v>13.265065171080916</v>
      </c>
      <c r="G12" s="64">
        <v>1159352451</v>
      </c>
      <c r="H12" s="232">
        <v>16.328493922934161</v>
      </c>
      <c r="I12" s="67">
        <v>9907298687</v>
      </c>
      <c r="J12" s="232">
        <v>13.540270153818589</v>
      </c>
      <c r="K12" s="296">
        <v>39.078553024970894</v>
      </c>
      <c r="L12" s="296">
        <v>9.2324692983263503</v>
      </c>
      <c r="M12" s="23"/>
    </row>
    <row r="13" spans="1:13" x14ac:dyDescent="0.2">
      <c r="A13" s="42">
        <v>2</v>
      </c>
      <c r="B13" s="22" t="s">
        <v>307</v>
      </c>
      <c r="C13" s="70">
        <v>997848571</v>
      </c>
      <c r="D13" s="232">
        <v>15.90638554587033</v>
      </c>
      <c r="E13" s="67">
        <v>10838540113</v>
      </c>
      <c r="F13" s="232">
        <v>15.851730212026711</v>
      </c>
      <c r="G13" s="64">
        <v>1135359706</v>
      </c>
      <c r="H13" s="232">
        <v>15.990576501369139</v>
      </c>
      <c r="I13" s="67">
        <v>11530208713</v>
      </c>
      <c r="J13" s="232">
        <v>15.75829555929214</v>
      </c>
      <c r="K13" s="296">
        <v>13.78076183064454</v>
      </c>
      <c r="L13" s="296">
        <v>6.3815660853660194</v>
      </c>
      <c r="M13" s="23"/>
    </row>
    <row r="14" spans="1:13" x14ac:dyDescent="0.2">
      <c r="A14" s="42">
        <v>3</v>
      </c>
      <c r="B14" s="22" t="s">
        <v>308</v>
      </c>
      <c r="C14" s="64">
        <v>879425334</v>
      </c>
      <c r="D14" s="232">
        <v>14.018638526877028</v>
      </c>
      <c r="E14" s="64">
        <v>9861929121</v>
      </c>
      <c r="F14" s="232">
        <v>14.423403721015662</v>
      </c>
      <c r="G14" s="64">
        <v>938297865</v>
      </c>
      <c r="H14" s="232">
        <v>13.215127956420389</v>
      </c>
      <c r="I14" s="67">
        <v>10334976561</v>
      </c>
      <c r="J14" s="232">
        <v>14.124775994988934</v>
      </c>
      <c r="K14" s="296">
        <v>6.6944320027969573</v>
      </c>
      <c r="L14" s="296">
        <v>4.7967028985504756</v>
      </c>
      <c r="M14" s="23"/>
    </row>
    <row r="15" spans="1:13" x14ac:dyDescent="0.2">
      <c r="A15" s="42">
        <v>4</v>
      </c>
      <c r="B15" s="22" t="s">
        <v>133</v>
      </c>
      <c r="C15" s="64">
        <v>887478809</v>
      </c>
      <c r="D15" s="232">
        <v>14.147016401092602</v>
      </c>
      <c r="E15" s="64">
        <v>10626259943</v>
      </c>
      <c r="F15" s="232">
        <v>15.541263308816463</v>
      </c>
      <c r="G15" s="64">
        <v>876274953</v>
      </c>
      <c r="H15" s="232">
        <v>12.341587955016035</v>
      </c>
      <c r="I15" s="67">
        <v>9984201685</v>
      </c>
      <c r="J15" s="232">
        <v>13.645373209803457</v>
      </c>
      <c r="K15" s="296">
        <v>-1.2624364532854981</v>
      </c>
      <c r="L15" s="296">
        <v>-6.0421847521521688</v>
      </c>
      <c r="M15" s="23"/>
    </row>
    <row r="16" spans="1:13" x14ac:dyDescent="0.2">
      <c r="A16" s="42">
        <v>5</v>
      </c>
      <c r="B16" s="22" t="s">
        <v>134</v>
      </c>
      <c r="C16" s="64">
        <v>360679945</v>
      </c>
      <c r="D16" s="232">
        <v>5.7494838701666149</v>
      </c>
      <c r="E16" s="64">
        <v>3753526137</v>
      </c>
      <c r="F16" s="232">
        <v>5.4896584823401868</v>
      </c>
      <c r="G16" s="64">
        <v>369254460</v>
      </c>
      <c r="H16" s="232">
        <v>5.2006352347171907</v>
      </c>
      <c r="I16" s="67">
        <v>4562340726</v>
      </c>
      <c r="J16" s="232">
        <v>6.235334970254625</v>
      </c>
      <c r="K16" s="296">
        <v>2.3773195928595392</v>
      </c>
      <c r="L16" s="296">
        <v>21.548127266976856</v>
      </c>
      <c r="M16" s="23"/>
    </row>
    <row r="17" spans="1:13" x14ac:dyDescent="0.2">
      <c r="A17" s="42">
        <v>6</v>
      </c>
      <c r="B17" s="22" t="s">
        <v>135</v>
      </c>
      <c r="C17" s="64">
        <v>230833248</v>
      </c>
      <c r="D17" s="232">
        <v>3.6796391218096978</v>
      </c>
      <c r="E17" s="64">
        <v>2321408775</v>
      </c>
      <c r="F17" s="232">
        <v>3.3951385730440409</v>
      </c>
      <c r="G17" s="64">
        <v>306528754</v>
      </c>
      <c r="H17" s="232">
        <v>4.3171969771370078</v>
      </c>
      <c r="I17" s="67">
        <v>2750652971</v>
      </c>
      <c r="J17" s="232">
        <v>3.7593077087314151</v>
      </c>
      <c r="K17" s="296">
        <v>32.792289090001447</v>
      </c>
      <c r="L17" s="296">
        <v>18.490676895110813</v>
      </c>
      <c r="M17" s="23"/>
    </row>
    <row r="18" spans="1:13" x14ac:dyDescent="0.2">
      <c r="A18" s="42">
        <v>7</v>
      </c>
      <c r="B18" s="22" t="s">
        <v>136</v>
      </c>
      <c r="C18" s="64">
        <v>204209484</v>
      </c>
      <c r="D18" s="232">
        <v>3.2552381984893763</v>
      </c>
      <c r="E18" s="64">
        <v>2384540938</v>
      </c>
      <c r="F18" s="232">
        <v>3.4874714892065568</v>
      </c>
      <c r="G18" s="64">
        <v>294788165</v>
      </c>
      <c r="H18" s="232">
        <v>4.1518407595581239</v>
      </c>
      <c r="I18" s="67">
        <v>2889227912</v>
      </c>
      <c r="J18" s="232">
        <v>3.9486975915812725</v>
      </c>
      <c r="K18" s="296">
        <v>44.355766062265744</v>
      </c>
      <c r="L18" s="296">
        <v>21.164953218345616</v>
      </c>
      <c r="M18" s="23"/>
    </row>
    <row r="19" spans="1:13" x14ac:dyDescent="0.2">
      <c r="A19" s="42">
        <v>8</v>
      </c>
      <c r="B19" s="22" t="s">
        <v>137</v>
      </c>
      <c r="C19" s="64">
        <v>236380752</v>
      </c>
      <c r="D19" s="232">
        <v>3.7680701122482834</v>
      </c>
      <c r="E19" s="64">
        <v>2024702527</v>
      </c>
      <c r="F19" s="232">
        <v>2.9611956853042583</v>
      </c>
      <c r="G19" s="64">
        <v>280884809</v>
      </c>
      <c r="H19" s="232">
        <v>3.9560238069493008</v>
      </c>
      <c r="I19" s="67">
        <v>2772686097</v>
      </c>
      <c r="J19" s="232">
        <v>3.7894203042832775</v>
      </c>
      <c r="K19" s="296">
        <v>18.827276173484719</v>
      </c>
      <c r="L19" s="296">
        <v>36.942887166159991</v>
      </c>
      <c r="M19" s="23"/>
    </row>
    <row r="20" spans="1:13" x14ac:dyDescent="0.2">
      <c r="A20" s="42">
        <v>9</v>
      </c>
      <c r="B20" s="22" t="s">
        <v>138</v>
      </c>
      <c r="C20" s="64">
        <v>256169919</v>
      </c>
      <c r="D20" s="232">
        <v>4.0835229064715204</v>
      </c>
      <c r="E20" s="64">
        <v>2713676268</v>
      </c>
      <c r="F20" s="232">
        <v>3.968843002344987</v>
      </c>
      <c r="G20" s="64">
        <v>274630753</v>
      </c>
      <c r="H20" s="232">
        <v>3.8679407435964723</v>
      </c>
      <c r="I20" s="67">
        <v>2556249852</v>
      </c>
      <c r="J20" s="232">
        <v>3.4936176520201028</v>
      </c>
      <c r="K20" s="296">
        <v>7.2064800082948022</v>
      </c>
      <c r="L20" s="296">
        <v>-5.8012231545962685</v>
      </c>
      <c r="M20" s="23"/>
    </row>
    <row r="21" spans="1:13" x14ac:dyDescent="0.2">
      <c r="A21" s="42">
        <v>10</v>
      </c>
      <c r="B21" s="22" t="s">
        <v>139</v>
      </c>
      <c r="C21" s="64">
        <v>265909991</v>
      </c>
      <c r="D21" s="232">
        <v>4.2387862850834406</v>
      </c>
      <c r="E21" s="64">
        <v>3193196104</v>
      </c>
      <c r="F21" s="232">
        <v>4.6701569239929972</v>
      </c>
      <c r="G21" s="64">
        <v>273551775</v>
      </c>
      <c r="H21" s="232">
        <v>3.8527442555045353</v>
      </c>
      <c r="I21" s="67">
        <v>3150865319</v>
      </c>
      <c r="J21" s="232">
        <v>4.3062765124402054</v>
      </c>
      <c r="K21" s="296">
        <v>2.8738235713753335</v>
      </c>
      <c r="L21" s="296">
        <v>-1.3256556635207528</v>
      </c>
      <c r="M21" s="23"/>
    </row>
    <row r="22" spans="1:13" x14ac:dyDescent="0.2">
      <c r="A22" s="42"/>
      <c r="B22" s="22"/>
      <c r="C22" s="64"/>
      <c r="D22" s="232"/>
      <c r="E22" s="64"/>
      <c r="F22" s="232"/>
      <c r="G22" s="64"/>
      <c r="H22" s="232"/>
      <c r="I22" s="67"/>
      <c r="J22" s="232"/>
      <c r="K22" s="296"/>
      <c r="L22" s="296"/>
      <c r="M22" s="23"/>
    </row>
    <row r="23" spans="1:13" s="62" customFormat="1" x14ac:dyDescent="0.2">
      <c r="A23" s="58"/>
      <c r="B23" s="49" t="s">
        <v>140</v>
      </c>
      <c r="C23" s="63">
        <v>1120726319</v>
      </c>
      <c r="D23" s="231">
        <v>17.865140502784826</v>
      </c>
      <c r="E23" s="63">
        <v>11586791737</v>
      </c>
      <c r="F23" s="231">
        <v>16.946073430827219</v>
      </c>
      <c r="G23" s="63">
        <v>1191256255</v>
      </c>
      <c r="H23" s="231">
        <v>16.777831886797649</v>
      </c>
      <c r="I23" s="68">
        <v>12730427502</v>
      </c>
      <c r="J23" s="231">
        <v>17.398630342785985</v>
      </c>
      <c r="K23" s="331">
        <v>6.2932345572942676</v>
      </c>
      <c r="L23" s="331">
        <v>9.8701676094517001</v>
      </c>
      <c r="M23" s="69"/>
    </row>
    <row r="24" spans="1:13" x14ac:dyDescent="0.2">
      <c r="A24" s="42"/>
      <c r="B24" s="22"/>
      <c r="C24" s="64"/>
      <c r="D24" s="232"/>
      <c r="E24" s="64"/>
      <c r="F24" s="232"/>
      <c r="G24" s="64"/>
      <c r="H24" s="232"/>
      <c r="I24" s="67"/>
      <c r="J24" s="232"/>
      <c r="K24" s="296"/>
      <c r="L24" s="296"/>
      <c r="M24" s="23"/>
    </row>
    <row r="25" spans="1:13" x14ac:dyDescent="0.2">
      <c r="A25" s="42">
        <v>11</v>
      </c>
      <c r="B25" s="22" t="s">
        <v>309</v>
      </c>
      <c r="C25" s="64">
        <v>158445214</v>
      </c>
      <c r="D25" s="232">
        <v>2.5257245788869618</v>
      </c>
      <c r="E25" s="64">
        <v>1724111219</v>
      </c>
      <c r="F25" s="232">
        <v>2.5215707663743459</v>
      </c>
      <c r="G25" s="64">
        <v>237552452</v>
      </c>
      <c r="H25" s="232">
        <v>3.3457243873632949</v>
      </c>
      <c r="I25" s="67">
        <v>2293876817</v>
      </c>
      <c r="J25" s="232">
        <v>3.1350333509695147</v>
      </c>
      <c r="K25" s="296">
        <v>49.927186819287584</v>
      </c>
      <c r="L25" s="296">
        <v>33.046916679219173</v>
      </c>
      <c r="M25" s="23"/>
    </row>
    <row r="26" spans="1:13" x14ac:dyDescent="0.2">
      <c r="A26" s="42">
        <v>12</v>
      </c>
      <c r="B26" s="22" t="s">
        <v>141</v>
      </c>
      <c r="C26" s="64">
        <v>210189076</v>
      </c>
      <c r="D26" s="232">
        <v>3.3505569658086336</v>
      </c>
      <c r="E26" s="64">
        <v>1484936840</v>
      </c>
      <c r="F26" s="232">
        <v>2.1717701760725561</v>
      </c>
      <c r="G26" s="64">
        <v>118596261</v>
      </c>
      <c r="H26" s="232">
        <v>1.6703275396113462</v>
      </c>
      <c r="I26" s="67">
        <v>1577986337</v>
      </c>
      <c r="J26" s="232">
        <v>2.1566283582477221</v>
      </c>
      <c r="K26" s="296">
        <v>-43.576391667471817</v>
      </c>
      <c r="L26" s="296">
        <v>6.2662259089753647</v>
      </c>
      <c r="M26" s="23"/>
    </row>
    <row r="27" spans="1:13" x14ac:dyDescent="0.2">
      <c r="A27" s="42">
        <v>13</v>
      </c>
      <c r="B27" s="22" t="s">
        <v>142</v>
      </c>
      <c r="C27" s="64">
        <v>72813209</v>
      </c>
      <c r="D27" s="232">
        <v>1.1606921218771133</v>
      </c>
      <c r="E27" s="64">
        <v>647449907</v>
      </c>
      <c r="F27" s="232">
        <v>0.94691731031708404</v>
      </c>
      <c r="G27" s="64">
        <v>89044969</v>
      </c>
      <c r="H27" s="232">
        <v>1.2541227078359458</v>
      </c>
      <c r="I27" s="67">
        <v>774840351</v>
      </c>
      <c r="J27" s="232">
        <v>1.0589715733902572</v>
      </c>
      <c r="K27" s="296">
        <v>22.292328854782383</v>
      </c>
      <c r="L27" s="296">
        <v>19.675722032345575</v>
      </c>
      <c r="M27" s="23"/>
    </row>
    <row r="28" spans="1:13" x14ac:dyDescent="0.2">
      <c r="A28" s="42">
        <v>14</v>
      </c>
      <c r="B28" s="22" t="s">
        <v>143</v>
      </c>
      <c r="C28" s="64">
        <v>45804960</v>
      </c>
      <c r="D28" s="232">
        <v>0.73016224590371104</v>
      </c>
      <c r="E28" s="64">
        <v>453716491</v>
      </c>
      <c r="F28" s="232">
        <v>0.66357565992240619</v>
      </c>
      <c r="G28" s="64">
        <v>75618258</v>
      </c>
      <c r="H28" s="232">
        <v>1.0650188949450605</v>
      </c>
      <c r="I28" s="67">
        <v>714256416</v>
      </c>
      <c r="J28" s="232">
        <v>0.97617172321941459</v>
      </c>
      <c r="K28" s="296">
        <v>65.087488341873893</v>
      </c>
      <c r="L28" s="296">
        <v>57.423507888321382</v>
      </c>
      <c r="M28" s="23"/>
    </row>
    <row r="29" spans="1:13" x14ac:dyDescent="0.2">
      <c r="A29" s="42">
        <v>15</v>
      </c>
      <c r="B29" s="22" t="s">
        <v>144</v>
      </c>
      <c r="C29" s="64">
        <v>39067522</v>
      </c>
      <c r="D29" s="232">
        <v>0.62276289741138602</v>
      </c>
      <c r="E29" s="64">
        <v>479883538</v>
      </c>
      <c r="F29" s="232">
        <v>0.70184584808104111</v>
      </c>
      <c r="G29" s="64">
        <v>70716214</v>
      </c>
      <c r="H29" s="232">
        <v>0.9959777715188628</v>
      </c>
      <c r="I29" s="67">
        <v>508277137</v>
      </c>
      <c r="J29" s="232">
        <v>0.6946605694870237</v>
      </c>
      <c r="K29" s="296">
        <v>81.010236584751908</v>
      </c>
      <c r="L29" s="296">
        <v>5.9167687056604246</v>
      </c>
      <c r="M29" s="23"/>
    </row>
    <row r="30" spans="1:13" x14ac:dyDescent="0.2">
      <c r="A30" s="42">
        <v>16</v>
      </c>
      <c r="B30" s="22" t="s">
        <v>145</v>
      </c>
      <c r="C30" s="64">
        <v>66866262</v>
      </c>
      <c r="D30" s="232">
        <v>1.0658937380822071</v>
      </c>
      <c r="E30" s="64">
        <v>683062498</v>
      </c>
      <c r="F30" s="232">
        <v>0.99900192492363515</v>
      </c>
      <c r="G30" s="64">
        <v>66632019</v>
      </c>
      <c r="H30" s="232">
        <v>0.93845535615668751</v>
      </c>
      <c r="I30" s="67">
        <v>646684748</v>
      </c>
      <c r="J30" s="232">
        <v>0.88382176301636872</v>
      </c>
      <c r="K30" s="296">
        <v>-0.35031567937804375</v>
      </c>
      <c r="L30" s="296">
        <v>-5.3256839756996914</v>
      </c>
      <c r="M30" s="23"/>
    </row>
    <row r="31" spans="1:13" x14ac:dyDescent="0.2">
      <c r="A31" s="42">
        <v>17</v>
      </c>
      <c r="B31" s="18" t="s">
        <v>146</v>
      </c>
      <c r="C31" s="67">
        <v>43421923</v>
      </c>
      <c r="D31" s="232">
        <v>0.69217501377881363</v>
      </c>
      <c r="E31" s="67">
        <v>452039272</v>
      </c>
      <c r="F31" s="232">
        <v>0.66112267060675134</v>
      </c>
      <c r="G31" s="64">
        <v>49027044</v>
      </c>
      <c r="H31" s="232">
        <v>0.69050424598914806</v>
      </c>
      <c r="I31" s="67">
        <v>553620018</v>
      </c>
      <c r="J31" s="232">
        <v>0.7566305249399724</v>
      </c>
      <c r="K31" s="296">
        <v>12.908504766129303</v>
      </c>
      <c r="L31" s="296">
        <v>22.471663922155869</v>
      </c>
      <c r="M31" s="23"/>
    </row>
    <row r="32" spans="1:13" x14ac:dyDescent="0.2">
      <c r="A32" s="42">
        <v>18</v>
      </c>
      <c r="B32" s="18" t="s">
        <v>147</v>
      </c>
      <c r="C32" s="64">
        <v>44956779</v>
      </c>
      <c r="D32" s="232">
        <v>0.71664166333158663</v>
      </c>
      <c r="E32" s="64">
        <v>805704199</v>
      </c>
      <c r="F32" s="232">
        <v>1.1783695460910162</v>
      </c>
      <c r="G32" s="64">
        <v>48484819</v>
      </c>
      <c r="H32" s="232">
        <v>0.68286746770854312</v>
      </c>
      <c r="I32" s="67">
        <v>674531364</v>
      </c>
      <c r="J32" s="232">
        <v>0.92187963483610103</v>
      </c>
      <c r="K32" s="296">
        <v>7.847626272335928</v>
      </c>
      <c r="L32" s="296">
        <v>-16.280520216079942</v>
      </c>
      <c r="M32" s="23"/>
    </row>
    <row r="33" spans="1:26" x14ac:dyDescent="0.2">
      <c r="A33" s="42">
        <v>19</v>
      </c>
      <c r="B33" s="18" t="s">
        <v>148</v>
      </c>
      <c r="C33" s="64">
        <v>40188714</v>
      </c>
      <c r="D33" s="232">
        <v>0.64063546118634129</v>
      </c>
      <c r="E33" s="64">
        <v>444600232</v>
      </c>
      <c r="F33" s="232">
        <v>0.65024282388504773</v>
      </c>
      <c r="G33" s="64">
        <v>47991653</v>
      </c>
      <c r="H33" s="232">
        <v>0.67592164374702735</v>
      </c>
      <c r="I33" s="67">
        <v>501526765</v>
      </c>
      <c r="J33" s="232">
        <v>0.68543485989590103</v>
      </c>
      <c r="K33" s="296">
        <v>19.415746918401023</v>
      </c>
      <c r="L33" s="296">
        <v>12.803981847674795</v>
      </c>
      <c r="M33" s="23"/>
    </row>
    <row r="34" spans="1:26" x14ac:dyDescent="0.2">
      <c r="A34" s="42">
        <v>20</v>
      </c>
      <c r="B34" s="18" t="s">
        <v>149</v>
      </c>
      <c r="C34" s="64">
        <v>21004172</v>
      </c>
      <c r="D34" s="232">
        <v>0.33482080108503187</v>
      </c>
      <c r="E34" s="64">
        <v>245101550</v>
      </c>
      <c r="F34" s="232">
        <v>0.35846927765571257</v>
      </c>
      <c r="G34" s="64">
        <v>31959213</v>
      </c>
      <c r="H34" s="232">
        <v>0.4501183525356246</v>
      </c>
      <c r="I34" s="67">
        <v>280873675</v>
      </c>
      <c r="J34" s="232">
        <v>0.38386906045198177</v>
      </c>
      <c r="K34" s="296">
        <v>52.156500146732768</v>
      </c>
      <c r="L34" s="296">
        <v>14.594817943827776</v>
      </c>
      <c r="M34" s="23"/>
    </row>
    <row r="35" spans="1:26" x14ac:dyDescent="0.2">
      <c r="A35" s="42">
        <v>21</v>
      </c>
      <c r="B35" s="18" t="s">
        <v>70</v>
      </c>
      <c r="C35" s="64">
        <v>377968488</v>
      </c>
      <c r="D35" s="232">
        <v>6.0250750154330417</v>
      </c>
      <c r="E35" s="64">
        <v>4166185991</v>
      </c>
      <c r="F35" s="232">
        <v>6.0931874268976225</v>
      </c>
      <c r="G35" s="64">
        <v>355633353</v>
      </c>
      <c r="H35" s="232">
        <v>5.0087935193861073</v>
      </c>
      <c r="I35" s="64">
        <v>4203953874</v>
      </c>
      <c r="J35" s="232">
        <v>5.745528924331726</v>
      </c>
      <c r="K35" s="296">
        <v>-5.9092584988196144</v>
      </c>
      <c r="L35" s="296">
        <v>0.90653377169400695</v>
      </c>
      <c r="M35" s="23"/>
    </row>
    <row r="36" spans="1:26" x14ac:dyDescent="0.2">
      <c r="A36" s="71"/>
      <c r="B36" s="72"/>
      <c r="C36" s="73"/>
      <c r="D36" s="74"/>
      <c r="E36" s="75"/>
      <c r="F36" s="74"/>
      <c r="G36" s="75"/>
      <c r="H36" s="74"/>
      <c r="I36" s="75"/>
      <c r="J36" s="76"/>
      <c r="K36" s="74"/>
      <c r="L36" s="74"/>
    </row>
    <row r="37" spans="1:26" x14ac:dyDescent="0.2">
      <c r="A37" s="42"/>
      <c r="B37" s="18"/>
      <c r="C37" s="332"/>
      <c r="J37" s="291"/>
    </row>
    <row r="38" spans="1:26" s="106" customFormat="1" ht="12" x14ac:dyDescent="0.2">
      <c r="A38" s="248" t="s">
        <v>150</v>
      </c>
      <c r="B38" s="333"/>
      <c r="C38" s="334"/>
      <c r="D38" s="107"/>
      <c r="E38" s="333"/>
      <c r="F38" s="107"/>
      <c r="G38" s="335"/>
      <c r="H38" s="107"/>
      <c r="I38" s="335"/>
      <c r="J38" s="336"/>
      <c r="K38" s="107"/>
      <c r="L38" s="107"/>
    </row>
    <row r="39" spans="1:26" s="106" customFormat="1" ht="12" x14ac:dyDescent="0.2">
      <c r="A39" s="248" t="s">
        <v>246</v>
      </c>
      <c r="B39" s="111"/>
      <c r="C39" s="334"/>
      <c r="D39" s="107"/>
      <c r="E39" s="241"/>
      <c r="F39" s="107"/>
      <c r="G39" s="335"/>
      <c r="H39" s="107"/>
      <c r="I39" s="335"/>
      <c r="J39" s="336"/>
      <c r="K39" s="107"/>
      <c r="L39" s="107"/>
      <c r="M39" s="334"/>
      <c r="N39" s="334"/>
      <c r="O39" s="334"/>
      <c r="P39" s="334"/>
      <c r="Q39" s="334"/>
      <c r="R39" s="334"/>
      <c r="S39" s="334"/>
      <c r="T39" s="334"/>
      <c r="U39" s="334"/>
      <c r="V39" s="334"/>
      <c r="W39" s="334"/>
      <c r="X39" s="334"/>
      <c r="Y39" s="334"/>
      <c r="Z39" s="334"/>
    </row>
    <row r="40" spans="1:26" s="106" customFormat="1" ht="12" x14ac:dyDescent="0.2">
      <c r="A40" s="248" t="s">
        <v>249</v>
      </c>
      <c r="B40" s="111"/>
      <c r="C40" s="334"/>
      <c r="D40" s="107"/>
      <c r="E40" s="333"/>
      <c r="F40" s="107"/>
      <c r="G40" s="335"/>
      <c r="H40" s="107"/>
      <c r="I40" s="335"/>
      <c r="J40" s="336"/>
      <c r="K40" s="107"/>
      <c r="L40" s="107"/>
    </row>
    <row r="43" spans="1:26" x14ac:dyDescent="0.2">
      <c r="B43" s="22"/>
      <c r="C43" s="46"/>
    </row>
    <row r="44" spans="1:26" x14ac:dyDescent="0.2">
      <c r="B44" s="22"/>
      <c r="C44" s="46"/>
    </row>
    <row r="45" spans="1:26" x14ac:dyDescent="0.2">
      <c r="B45" s="22"/>
      <c r="C45" s="46"/>
    </row>
    <row r="46" spans="1:26" x14ac:dyDescent="0.2">
      <c r="B46" s="22"/>
      <c r="C46" s="46"/>
    </row>
    <row r="47" spans="1:26" x14ac:dyDescent="0.2">
      <c r="B47" s="22"/>
      <c r="C47" s="46"/>
    </row>
    <row r="48" spans="1:26" x14ac:dyDescent="0.2">
      <c r="B48" s="22"/>
      <c r="C48" s="46"/>
    </row>
    <row r="49" spans="2:10" x14ac:dyDescent="0.2">
      <c r="C49" s="46"/>
    </row>
    <row r="52" spans="2:10" x14ac:dyDescent="0.2">
      <c r="B52" s="45"/>
      <c r="C52" s="46"/>
      <c r="E52" s="2"/>
      <c r="G52" s="2"/>
      <c r="I52" s="2"/>
      <c r="J52" s="20"/>
    </row>
    <row r="53" spans="2:10" x14ac:dyDescent="0.2">
      <c r="B53" s="45"/>
      <c r="E53" s="2"/>
      <c r="G53" s="2"/>
      <c r="I53" s="2"/>
      <c r="J53" s="20"/>
    </row>
  </sheetData>
  <mergeCells count="6">
    <mergeCell ref="A4:B6"/>
    <mergeCell ref="G4:J4"/>
    <mergeCell ref="C4:F4"/>
    <mergeCell ref="K4:L4"/>
    <mergeCell ref="A1:L1"/>
    <mergeCell ref="A2:L2"/>
  </mergeCells>
  <pageMargins left="0.31496062992125984" right="0.31496062992125984" top="0.3543307086614173" bottom="0.3543307086614173" header="0.31496062992125984" footer="0.31496062992125984"/>
  <pageSetup paperSize="9" scale="8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BDBF-56B4-490D-A85A-078256776E10}">
  <sheetPr>
    <pageSetUpPr fitToPage="1"/>
  </sheetPr>
  <dimension ref="A1:M35"/>
  <sheetViews>
    <sheetView zoomScale="85" zoomScaleNormal="85" zoomScaleSheetLayoutView="100" workbookViewId="0">
      <selection activeCell="A16" sqref="A16"/>
    </sheetView>
  </sheetViews>
  <sheetFormatPr defaultRowHeight="12.75" x14ac:dyDescent="0.2"/>
  <cols>
    <col min="1" max="1" width="8.7109375" style="53" customWidth="1"/>
    <col min="2" max="2" width="21.7109375" style="53" customWidth="1"/>
    <col min="3" max="3" width="12.7109375" style="53" customWidth="1"/>
    <col min="4" max="4" width="10.42578125" style="53" customWidth="1"/>
    <col min="5" max="5" width="12.7109375" style="53" customWidth="1"/>
    <col min="6" max="6" width="10.42578125" style="53" customWidth="1"/>
    <col min="7" max="7" width="12.7109375" style="53" customWidth="1"/>
    <col min="8" max="8" width="10.42578125" style="53" customWidth="1"/>
    <col min="9" max="9" width="12.7109375" style="53" customWidth="1"/>
    <col min="10" max="10" width="10.42578125" style="53" customWidth="1"/>
    <col min="11" max="13" width="11.42578125" style="53" customWidth="1"/>
    <col min="14" max="16384" width="9.140625" style="53"/>
  </cols>
  <sheetData>
    <row r="1" spans="1:13" ht="14.25" x14ac:dyDescent="0.2">
      <c r="A1" s="555" t="s">
        <v>311</v>
      </c>
      <c r="B1" s="555"/>
      <c r="C1" s="555"/>
      <c r="D1" s="555"/>
      <c r="E1" s="555"/>
      <c r="F1" s="555"/>
      <c r="G1" s="555"/>
      <c r="H1" s="555"/>
      <c r="I1" s="555"/>
      <c r="J1" s="555"/>
      <c r="K1" s="555"/>
      <c r="L1" s="555"/>
    </row>
    <row r="2" spans="1:13" x14ac:dyDescent="0.2">
      <c r="A2" s="592" t="s">
        <v>251</v>
      </c>
      <c r="B2" s="592"/>
      <c r="C2" s="592"/>
      <c r="D2" s="592"/>
      <c r="E2" s="592"/>
      <c r="F2" s="592"/>
      <c r="G2" s="592"/>
      <c r="H2" s="592"/>
      <c r="I2" s="592"/>
      <c r="J2" s="592"/>
      <c r="K2" s="592"/>
      <c r="L2" s="592"/>
    </row>
    <row r="3" spans="1:13" x14ac:dyDescent="0.2">
      <c r="A3" s="588"/>
      <c r="B3" s="588"/>
      <c r="C3" s="588"/>
      <c r="D3" s="588"/>
      <c r="E3" s="588"/>
      <c r="F3" s="588"/>
      <c r="G3" s="588"/>
      <c r="H3" s="588"/>
      <c r="I3" s="588"/>
      <c r="J3" s="588"/>
      <c r="K3" s="588"/>
      <c r="L3" s="588"/>
    </row>
    <row r="4" spans="1:13" ht="24.75" customHeight="1" x14ac:dyDescent="0.2">
      <c r="A4" s="589" t="s">
        <v>151</v>
      </c>
      <c r="B4" s="528"/>
      <c r="C4" s="564">
        <v>2021</v>
      </c>
      <c r="D4" s="564"/>
      <c r="E4" s="564"/>
      <c r="F4" s="564"/>
      <c r="G4" s="564">
        <v>2022</v>
      </c>
      <c r="H4" s="564"/>
      <c r="I4" s="564"/>
      <c r="J4" s="564"/>
      <c r="K4" s="590" t="s">
        <v>310</v>
      </c>
      <c r="L4" s="591"/>
    </row>
    <row r="5" spans="1:13" ht="38.25" x14ac:dyDescent="0.2">
      <c r="A5" s="525"/>
      <c r="B5" s="528"/>
      <c r="C5" s="328" t="s">
        <v>24</v>
      </c>
      <c r="D5" s="223" t="s">
        <v>253</v>
      </c>
      <c r="E5" s="329" t="s">
        <v>276</v>
      </c>
      <c r="F5" s="223" t="s">
        <v>253</v>
      </c>
      <c r="G5" s="328" t="s">
        <v>238</v>
      </c>
      <c r="H5" s="223" t="s">
        <v>253</v>
      </c>
      <c r="I5" s="329" t="s">
        <v>239</v>
      </c>
      <c r="J5" s="223" t="s">
        <v>253</v>
      </c>
      <c r="K5" s="55" t="s">
        <v>128</v>
      </c>
      <c r="L5" s="56" t="s">
        <v>3</v>
      </c>
    </row>
    <row r="6" spans="1:13" x14ac:dyDescent="0.2">
      <c r="A6" s="525"/>
      <c r="B6" s="528"/>
      <c r="C6" s="337" t="s">
        <v>6</v>
      </c>
      <c r="D6" s="337" t="s">
        <v>7</v>
      </c>
      <c r="E6" s="337" t="s">
        <v>8</v>
      </c>
      <c r="F6" s="337" t="s">
        <v>9</v>
      </c>
      <c r="G6" s="337" t="s">
        <v>10</v>
      </c>
      <c r="H6" s="337" t="s">
        <v>11</v>
      </c>
      <c r="I6" s="337" t="s">
        <v>12</v>
      </c>
      <c r="J6" s="337" t="s">
        <v>13</v>
      </c>
      <c r="K6" s="338" t="s">
        <v>129</v>
      </c>
      <c r="L6" s="339" t="s">
        <v>130</v>
      </c>
    </row>
    <row r="8" spans="1:13" x14ac:dyDescent="0.2">
      <c r="A8" s="48"/>
      <c r="B8" s="49" t="s">
        <v>71</v>
      </c>
      <c r="C8" s="50">
        <v>6273.2577940000001</v>
      </c>
      <c r="D8" s="116"/>
      <c r="E8" s="50">
        <v>68374.492677000002</v>
      </c>
      <c r="F8" s="116"/>
      <c r="G8" s="114">
        <v>7100.1799460000002</v>
      </c>
      <c r="H8" s="115"/>
      <c r="I8" s="50">
        <v>73169.136025</v>
      </c>
      <c r="J8" s="340"/>
      <c r="K8" s="341">
        <v>13.181702062218804</v>
      </c>
      <c r="L8" s="341">
        <v>7.0123274927242463</v>
      </c>
    </row>
    <row r="9" spans="1:13" x14ac:dyDescent="0.2">
      <c r="G9" s="52"/>
      <c r="J9" s="342"/>
      <c r="K9" s="342"/>
      <c r="L9" s="342"/>
    </row>
    <row r="10" spans="1:13" ht="14.25" x14ac:dyDescent="0.2">
      <c r="A10" s="17">
        <v>1</v>
      </c>
      <c r="B10" s="9" t="s">
        <v>234</v>
      </c>
      <c r="C10" s="52">
        <v>5250.8031369999999</v>
      </c>
      <c r="D10" s="341">
        <v>83.701376691741928</v>
      </c>
      <c r="E10" s="52">
        <v>57914.548251</v>
      </c>
      <c r="F10" s="341">
        <v>84.701978740211487</v>
      </c>
      <c r="G10" s="52">
        <v>5987.1697979999999</v>
      </c>
      <c r="H10" s="341">
        <v>84.324198027867837</v>
      </c>
      <c r="I10" s="52">
        <v>61828.547686999998</v>
      </c>
      <c r="J10" s="341">
        <v>84.500857938072116</v>
      </c>
      <c r="K10" s="341">
        <v>14.023886285341039</v>
      </c>
      <c r="L10" s="341">
        <v>6.7582318332810587</v>
      </c>
      <c r="M10" s="181"/>
    </row>
    <row r="11" spans="1:13" ht="14.25" x14ac:dyDescent="0.2">
      <c r="A11" s="17">
        <v>2</v>
      </c>
      <c r="B11" s="22" t="s">
        <v>235</v>
      </c>
      <c r="C11" s="52">
        <v>3035.864873</v>
      </c>
      <c r="D11" s="341">
        <v>48.393752858421109</v>
      </c>
      <c r="E11" s="52">
        <v>34271.718820000002</v>
      </c>
      <c r="F11" s="341">
        <v>50.123543851212247</v>
      </c>
      <c r="G11" s="52">
        <v>3577.505682</v>
      </c>
      <c r="H11" s="341">
        <v>50.386126960281409</v>
      </c>
      <c r="I11" s="52">
        <v>35881.674066</v>
      </c>
      <c r="J11" s="341">
        <v>49.0393573237494</v>
      </c>
      <c r="K11" s="341">
        <v>17.841400446283963</v>
      </c>
      <c r="L11" s="341">
        <v>4.6976203745593192</v>
      </c>
      <c r="M11" s="181"/>
    </row>
    <row r="12" spans="1:13" ht="14.25" x14ac:dyDescent="0.2">
      <c r="A12" s="17">
        <v>3</v>
      </c>
      <c r="B12" s="22" t="s">
        <v>236</v>
      </c>
      <c r="C12" s="52">
        <v>1051.2081920000001</v>
      </c>
      <c r="D12" s="341">
        <v>16.756974231242634</v>
      </c>
      <c r="E12" s="52">
        <v>11062.898024</v>
      </c>
      <c r="F12" s="341">
        <v>16.179861218511636</v>
      </c>
      <c r="G12" s="52">
        <v>1059.2185030000001</v>
      </c>
      <c r="H12" s="341">
        <v>14.91819237055714</v>
      </c>
      <c r="I12" s="52">
        <v>12510.278729</v>
      </c>
      <c r="J12" s="341">
        <v>17.097753791606287</v>
      </c>
      <c r="K12" s="341">
        <v>0.76200994826341695</v>
      </c>
      <c r="L12" s="341">
        <v>13.083196662032259</v>
      </c>
      <c r="M12" s="181"/>
    </row>
    <row r="13" spans="1:13" ht="14.25" x14ac:dyDescent="0.2">
      <c r="A13" s="17">
        <v>4</v>
      </c>
      <c r="B13" s="22" t="s">
        <v>312</v>
      </c>
      <c r="C13" s="52">
        <v>771.511167</v>
      </c>
      <c r="D13" s="341">
        <v>12.298413238140871</v>
      </c>
      <c r="E13" s="52">
        <v>7797.8865040000001</v>
      </c>
      <c r="F13" s="341">
        <v>11.404671828187581</v>
      </c>
      <c r="G13" s="52">
        <v>854.282601</v>
      </c>
      <c r="H13" s="341">
        <v>12.03184436869482</v>
      </c>
      <c r="I13" s="52">
        <v>8575.3017650000002</v>
      </c>
      <c r="J13" s="341">
        <v>11.719834660983343</v>
      </c>
      <c r="K13" s="341">
        <v>10.728481652683582</v>
      </c>
      <c r="L13" s="341">
        <v>9.9695636837137549</v>
      </c>
      <c r="M13" s="181"/>
    </row>
    <row r="14" spans="1:13" ht="14.25" x14ac:dyDescent="0.2">
      <c r="A14" s="17">
        <v>5</v>
      </c>
      <c r="B14" s="18" t="s">
        <v>237</v>
      </c>
      <c r="C14" s="52">
        <v>240.02271099999999</v>
      </c>
      <c r="D14" s="341">
        <v>3.8261254181131772</v>
      </c>
      <c r="E14" s="52">
        <v>2574.8914030000001</v>
      </c>
      <c r="F14" s="341">
        <v>3.7658654597464372</v>
      </c>
      <c r="G14" s="52">
        <v>244.95127400000001</v>
      </c>
      <c r="H14" s="341">
        <v>3.4499305068739452</v>
      </c>
      <c r="I14" s="52">
        <v>2634.6082019999999</v>
      </c>
      <c r="J14" s="341">
        <v>3.6007097324476023</v>
      </c>
      <c r="K14" s="341">
        <v>2.0533736076333313</v>
      </c>
      <c r="L14" s="341">
        <v>2.3191967991513796</v>
      </c>
      <c r="M14" s="181"/>
    </row>
    <row r="15" spans="1:13" x14ac:dyDescent="0.2">
      <c r="A15" s="153"/>
      <c r="B15" s="153"/>
      <c r="C15" s="153"/>
      <c r="D15" s="153"/>
      <c r="E15" s="153"/>
      <c r="F15" s="153"/>
      <c r="G15" s="153"/>
      <c r="H15" s="153"/>
      <c r="I15" s="153"/>
      <c r="J15" s="153"/>
      <c r="K15" s="153"/>
      <c r="L15" s="153"/>
    </row>
    <row r="17" spans="1:12" s="347" customFormat="1" ht="12" x14ac:dyDescent="0.25">
      <c r="A17" s="343" t="s">
        <v>313</v>
      </c>
      <c r="B17" s="343"/>
      <c r="C17" s="344"/>
      <c r="D17" s="345"/>
      <c r="E17" s="344"/>
      <c r="F17" s="345"/>
      <c r="G17" s="344"/>
      <c r="H17" s="345"/>
      <c r="I17" s="344"/>
      <c r="J17" s="345"/>
      <c r="K17" s="346"/>
      <c r="L17" s="346"/>
    </row>
    <row r="18" spans="1:12" s="348" customFormat="1" ht="23.25" customHeight="1" x14ac:dyDescent="0.25">
      <c r="A18" s="593" t="s">
        <v>314</v>
      </c>
      <c r="B18" s="593"/>
      <c r="C18" s="593"/>
      <c r="D18" s="593"/>
      <c r="E18" s="593"/>
      <c r="F18" s="593"/>
      <c r="G18" s="593"/>
      <c r="H18" s="593"/>
      <c r="I18" s="593"/>
      <c r="J18" s="593"/>
      <c r="K18" s="593"/>
      <c r="L18" s="593"/>
    </row>
    <row r="19" spans="1:12" s="348" customFormat="1" ht="12" x14ac:dyDescent="0.25">
      <c r="A19" s="593" t="s">
        <v>376</v>
      </c>
      <c r="B19" s="593"/>
      <c r="C19" s="593"/>
      <c r="D19" s="593"/>
      <c r="E19" s="593"/>
      <c r="F19" s="593"/>
      <c r="G19" s="593"/>
      <c r="H19" s="593"/>
      <c r="I19" s="593"/>
      <c r="J19" s="593"/>
      <c r="K19" s="593"/>
      <c r="L19" s="593"/>
    </row>
    <row r="20" spans="1:12" s="348" customFormat="1" ht="12" x14ac:dyDescent="0.25">
      <c r="A20" s="593" t="s">
        <v>315</v>
      </c>
      <c r="B20" s="593"/>
      <c r="C20" s="593"/>
      <c r="D20" s="593"/>
      <c r="E20" s="593"/>
      <c r="F20" s="593"/>
      <c r="G20" s="593"/>
      <c r="H20" s="593"/>
      <c r="I20" s="593"/>
      <c r="J20" s="593"/>
      <c r="K20" s="593"/>
      <c r="L20" s="593"/>
    </row>
    <row r="21" spans="1:12" s="348" customFormat="1" ht="24" customHeight="1" x14ac:dyDescent="0.25">
      <c r="A21" s="587" t="s">
        <v>316</v>
      </c>
      <c r="B21" s="587"/>
      <c r="C21" s="587"/>
      <c r="D21" s="587"/>
      <c r="E21" s="587"/>
      <c r="F21" s="587"/>
      <c r="G21" s="587"/>
      <c r="H21" s="587"/>
      <c r="I21" s="587"/>
      <c r="J21" s="587"/>
      <c r="K21" s="587"/>
      <c r="L21" s="587"/>
    </row>
    <row r="22" spans="1:12" s="348" customFormat="1" ht="12" x14ac:dyDescent="0.25">
      <c r="A22" s="587" t="s">
        <v>317</v>
      </c>
      <c r="B22" s="587"/>
      <c r="C22" s="587"/>
      <c r="D22" s="587"/>
      <c r="E22" s="587"/>
      <c r="F22" s="587"/>
      <c r="G22" s="587"/>
      <c r="H22" s="587"/>
      <c r="I22" s="587"/>
      <c r="J22" s="587"/>
      <c r="K22" s="587"/>
      <c r="L22" s="587"/>
    </row>
    <row r="23" spans="1:12" s="347" customFormat="1" ht="12" x14ac:dyDescent="0.25">
      <c r="A23" s="343" t="s">
        <v>246</v>
      </c>
      <c r="B23" s="343"/>
      <c r="C23" s="344"/>
      <c r="D23" s="345"/>
      <c r="E23" s="344"/>
      <c r="F23" s="345"/>
      <c r="G23" s="344"/>
      <c r="H23" s="345"/>
      <c r="I23" s="344"/>
      <c r="J23" s="345"/>
      <c r="K23" s="346"/>
      <c r="L23" s="346"/>
    </row>
    <row r="24" spans="1:12" s="347" customFormat="1" ht="12" x14ac:dyDescent="0.25">
      <c r="A24" s="345" t="s">
        <v>249</v>
      </c>
    </row>
    <row r="33" s="53" customFormat="1" x14ac:dyDescent="0.2"/>
    <row r="34" s="53" customFormat="1" x14ac:dyDescent="0.2"/>
    <row r="35" s="53" customFormat="1" x14ac:dyDescent="0.2"/>
  </sheetData>
  <mergeCells count="12">
    <mergeCell ref="A22:L22"/>
    <mergeCell ref="A1:L1"/>
    <mergeCell ref="A3:L3"/>
    <mergeCell ref="A4:B6"/>
    <mergeCell ref="G4:J4"/>
    <mergeCell ref="C4:F4"/>
    <mergeCell ref="K4:L4"/>
    <mergeCell ref="A2:L2"/>
    <mergeCell ref="A18:L18"/>
    <mergeCell ref="A19:L19"/>
    <mergeCell ref="A20:L20"/>
    <mergeCell ref="A21:L21"/>
  </mergeCells>
  <pageMargins left="0.31496062992125984" right="0.31496062992125984" top="0.3543307086614173" bottom="0.3543307086614173" header="0.31496062992125984" footer="0.31496062992125984"/>
  <pageSetup paperSize="9" scale="9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Table10!Print_Area</vt:lpstr>
      <vt:lpstr>Table16!Print_Area</vt:lpstr>
      <vt:lpstr>Table18!Print_Area</vt:lpstr>
      <vt:lpstr>Table3!Print_Area</vt:lpstr>
      <vt:lpstr>Table4!Print_Area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Ralph Bariata</cp:lastModifiedBy>
  <cp:lastPrinted>2023-01-05T00:49:17Z</cp:lastPrinted>
  <dcterms:created xsi:type="dcterms:W3CDTF">2023-01-03T23:20:34Z</dcterms:created>
  <dcterms:modified xsi:type="dcterms:W3CDTF">2023-01-09T08:44:32Z</dcterms:modified>
</cp:coreProperties>
</file>