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8036" windowHeight="7116" tabRatio="849"/>
  </bookViews>
  <sheets>
    <sheet name="MM-Table 1" sheetId="1" r:id="rId1"/>
    <sheet name="MM-Table 2" sheetId="2" r:id="rId2"/>
    <sheet name="MM-Table 3" sheetId="5" r:id="rId3"/>
    <sheet name="MM-Table 4" sheetId="9" r:id="rId4"/>
    <sheet name="MM Table 5" sheetId="4" r:id="rId5"/>
    <sheet name="MM Table 6" sheetId="10" r:id="rId6"/>
    <sheet name="MM-Table 7" sheetId="6" r:id="rId7"/>
  </sheets>
  <definedNames>
    <definedName name="_xlnm.Print_Area" localSheetId="4">'MM Table 5'!$A$1:$I$40</definedName>
    <definedName name="_xlnm.Print_Area" localSheetId="0">'MM-Table 1'!$A$1:$I$18</definedName>
    <definedName name="_xlnm.Print_Area" localSheetId="1">'MM-Table 2'!$A$1:$W$24</definedName>
    <definedName name="_xlnm.Print_Area" localSheetId="2">'MM-Table 3'!$A$1:$I$43</definedName>
    <definedName name="_xlnm.Print_Area" localSheetId="3">'MM-Table 4'!$A$1:$W$22</definedName>
    <definedName name="_xlnm.Print_Area" localSheetId="6">'MM-Table 7'!$A$1:$K$33</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 i="9" l="1"/>
  <c r="C11" i="9" l="1"/>
  <c r="Q18" i="9" l="1"/>
  <c r="Q17" i="9"/>
  <c r="Q16" i="9"/>
  <c r="Q15" i="9"/>
  <c r="Q14" i="9"/>
  <c r="Q13" i="9"/>
  <c r="Q12" i="9"/>
  <c r="Q11" i="9"/>
  <c r="Q10" i="9"/>
  <c r="Q9" i="9"/>
  <c r="Q8" i="9"/>
  <c r="J18" i="9"/>
  <c r="J17" i="9"/>
  <c r="J16" i="9"/>
  <c r="J15" i="9"/>
  <c r="J14" i="9"/>
  <c r="J13" i="9"/>
  <c r="J12" i="9"/>
  <c r="J11" i="9"/>
  <c r="J10" i="9"/>
  <c r="J9" i="9"/>
  <c r="Q18" i="2"/>
  <c r="Q17" i="2"/>
  <c r="Q16" i="2"/>
  <c r="Q15" i="2"/>
  <c r="Q14" i="2"/>
  <c r="Q13" i="2"/>
  <c r="Q12" i="2"/>
  <c r="Q11" i="2"/>
  <c r="Q10" i="2"/>
  <c r="Q9" i="2"/>
  <c r="Q8" i="2"/>
  <c r="J18" i="2"/>
  <c r="J17" i="2"/>
  <c r="J16" i="2"/>
  <c r="J15" i="2"/>
  <c r="J14" i="2"/>
  <c r="J13" i="2"/>
  <c r="J12" i="2"/>
  <c r="J11" i="2"/>
  <c r="J10" i="2"/>
  <c r="J9" i="2"/>
  <c r="J8" i="2"/>
  <c r="C18" i="9"/>
  <c r="C17" i="9"/>
  <c r="C16" i="9"/>
  <c r="C15" i="9"/>
  <c r="C14" i="9"/>
  <c r="C13" i="9"/>
  <c r="C12" i="9"/>
  <c r="C10" i="9"/>
  <c r="C9" i="9"/>
  <c r="C8" i="9"/>
  <c r="C9" i="2"/>
  <c r="C10" i="2"/>
  <c r="C11" i="2"/>
  <c r="C12" i="2"/>
  <c r="C13" i="2"/>
  <c r="C14" i="2"/>
  <c r="C15" i="2"/>
  <c r="C16" i="2"/>
  <c r="C17" i="2"/>
  <c r="C18" i="2"/>
  <c r="C8" i="2"/>
</calcChain>
</file>

<file path=xl/sharedStrings.xml><?xml version="1.0" encoding="utf-8"?>
<sst xmlns="http://schemas.openxmlformats.org/spreadsheetml/2006/main" count="240" uniqueCount="99">
  <si>
    <t>Seldom</t>
  </si>
  <si>
    <t>Everyday</t>
  </si>
  <si>
    <t>At least once a week</t>
  </si>
  <si>
    <t>Television</t>
  </si>
  <si>
    <t>Newspaper</t>
  </si>
  <si>
    <t>Radio</t>
  </si>
  <si>
    <t>Magazines</t>
  </si>
  <si>
    <t>Posters</t>
  </si>
  <si>
    <t>Movies</t>
  </si>
  <si>
    <t>Meetings</t>
  </si>
  <si>
    <t>Report/Correspondence</t>
  </si>
  <si>
    <t>Calculations</t>
  </si>
  <si>
    <t>Internet (Social media)</t>
  </si>
  <si>
    <t>Internet (Emails/Research work)</t>
  </si>
  <si>
    <t>Form of Mass Media</t>
  </si>
  <si>
    <t>Notes:</t>
  </si>
  <si>
    <t>Urban</t>
  </si>
  <si>
    <t>Rural</t>
  </si>
  <si>
    <t>Proportion (in percent)</t>
  </si>
  <si>
    <t>Male</t>
  </si>
  <si>
    <t>Female</t>
  </si>
  <si>
    <t>Email/
Research</t>
  </si>
  <si>
    <t>Social Media</t>
  </si>
  <si>
    <t>Philippines</t>
  </si>
  <si>
    <t>Cordillera Administrative Region (CAR)</t>
  </si>
  <si>
    <t>National Capital Region (NCR)</t>
  </si>
  <si>
    <t>Region I (Ilocos Region)</t>
  </si>
  <si>
    <t>Region II (Cagayan Valley)</t>
  </si>
  <si>
    <t>Region III (Central Luzon)</t>
  </si>
  <si>
    <t>Region IV-A (CALABARZON)</t>
  </si>
  <si>
    <t>MIMAROPA Region</t>
  </si>
  <si>
    <t>Region V (Bicol Region)</t>
  </si>
  <si>
    <t>Region VI (Western Visayas</t>
  </si>
  <si>
    <t>Region VII (Central Visayas)</t>
  </si>
  <si>
    <t>Region VIII (Eastern Visayas)</t>
  </si>
  <si>
    <t>Region IX (Zamboanga Peninsula)</t>
  </si>
  <si>
    <t>Region X (Northern Mindanao</t>
  </si>
  <si>
    <t>Region XI (Davao Region)</t>
  </si>
  <si>
    <t>Region XII (SOCCSKSARGEN)</t>
  </si>
  <si>
    <t>Region XIII (Caraga)</t>
  </si>
  <si>
    <t>Bangsamoro Autonomous Region in
     Muslim Mindanao (BARMM)</t>
  </si>
  <si>
    <t>Age Group</t>
  </si>
  <si>
    <t>Urban-Rural Classification</t>
  </si>
  <si>
    <t xml:space="preserve">Rural </t>
  </si>
  <si>
    <t>Region/
 Urban-Rural Classification/
Age Group</t>
  </si>
  <si>
    <t>Familiar</t>
  </si>
  <si>
    <t>Not farmiliar</t>
  </si>
  <si>
    <t>For learning</t>
  </si>
  <si>
    <t>For other purposes</t>
  </si>
  <si>
    <t>Usage of Owned ICT devices</t>
  </si>
  <si>
    <t>Willing</t>
  </si>
  <si>
    <t>Not willing</t>
  </si>
  <si>
    <t>Willingness to Engage in Open Distance Learning</t>
  </si>
  <si>
    <t>Region/
 Urban-Rural Classification</t>
  </si>
  <si>
    <t>Ownership of ICT devices</t>
  </si>
  <si>
    <t>With owned ICT devices</t>
  </si>
  <si>
    <t>Without owned ICT devices</t>
  </si>
  <si>
    <t>Familiarity with 
Open Distance Learning</t>
  </si>
  <si>
    <t>Both Sexes</t>
  </si>
  <si>
    <t>16-20</t>
  </si>
  <si>
    <t>21-25</t>
  </si>
  <si>
    <t>26-30</t>
  </si>
  <si>
    <t>10-15</t>
  </si>
  <si>
    <t>All barangays</t>
  </si>
  <si>
    <t>Percent</t>
  </si>
  <si>
    <t>Cellular phone</t>
  </si>
  <si>
    <t>Cable (e.g. Skycable, Destiny, Cignal, etc.)</t>
  </si>
  <si>
    <t>Broadband internet / Fiber internet / DSL</t>
  </si>
  <si>
    <t>Not reported</t>
  </si>
  <si>
    <t>10-14</t>
  </si>
  <si>
    <t>15-19</t>
  </si>
  <si>
    <t>20-24</t>
  </si>
  <si>
    <t>25-29</t>
  </si>
  <si>
    <t>30-39</t>
  </si>
  <si>
    <t>40-49</t>
  </si>
  <si>
    <t>50-59</t>
  </si>
  <si>
    <t>60-64</t>
  </si>
  <si>
    <t>Exposed</t>
  </si>
  <si>
    <t>ICT Device</t>
  </si>
  <si>
    <t>Population Exposed to Mass Media
(in thousands)</t>
  </si>
  <si>
    <t>Functional Literacy Rate
(in percent)</t>
  </si>
  <si>
    <t>Frequency of Exposure</t>
  </si>
  <si>
    <t>Table 1.  Count and functional literacy rate of population 10 to 64 years old exposed to various forms of mass media by sex, Philippines: 2019</t>
  </si>
  <si>
    <t>Table 4.  Proportion of population 10 to 30 years old in urban and rural areas who are currently attending school by frequency of exposure to various forms of mass media, Philippines: 2019</t>
  </si>
  <si>
    <t>Personal computer (desktop, laptop, netbook, iPad, iPod, tablet)</t>
  </si>
  <si>
    <t>With owned ICT devices refers to households that own at least one of the following:  personal computer (desktop, laptop, netbook, IPad, IPod, tablet), cellular phone, television, cable, radio or broadband internet, fiber internet/DSL</t>
  </si>
  <si>
    <t>2.  The proportion of Filipinos 10-30 years old who are currently attending school and are exposed to a specific form of mass media is computed as follows:</t>
  </si>
  <si>
    <t>The proportion of Filipinos 10-64 years old exposed to a specific form of mass media is computed as follows:</t>
  </si>
  <si>
    <t>Not at all</t>
  </si>
  <si>
    <t>Table 6. Proportion of households that own specific ICT devices Philippines: 2019</t>
  </si>
  <si>
    <t>Table 2.  Proportion of population 10 to 64 years old in urban and rural areas by frequency of exposure to various forms of mass media, Philippines: 2019</t>
  </si>
  <si>
    <t>Table 3.  Proportion of population 10 to 64 years old using the internet by sex and purpose of surfing
              the internet by region, urban-rural classification, and age group, Philippines: 2019</t>
  </si>
  <si>
    <t>Table 5.  Proportion of population 10 to 30 years old who are currently attending school and using the internet 
               by sex, purpose of surfing the internet, region, urban-rural classification, and age group, Philippines: 2019</t>
  </si>
  <si>
    <t>Source:  Philippine Statistics Authority, 2019 Functional Literacy, Education and Mass Media Survey</t>
  </si>
  <si>
    <t xml:space="preserve">2.  Respondents were allowed to have multiple response, that is, a person uses the Internet for email/research and social media, he/she
     is counted in both reasons/purposes. </t>
  </si>
  <si>
    <t>1.  Question on school attendance in the Household Questionnaire covers population 3 to 30 years old., while questions on mass 
     media exposure covers population 10 to 64 years old.</t>
  </si>
  <si>
    <t>1.  Question on school attendance in the Household Questionnaire covers population 3 to 30 years old., while questions on mass media exposure covers population 10 to 64 years old.</t>
  </si>
  <si>
    <t>Table 7.  Proportion of households by ownership and usage of ICT devices, familiarity and willingness to open distance learning, by region, 
              and urban-rural classification, Philippines: 2019</t>
  </si>
  <si>
    <t>Note: Respondents were allowed to have multiple response to ICT ownership, that is, if the 
          household owns a personal computer, a cellular phone, and a broadband internet, that 
          household is counted in each of the three types of ICT devices.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</si>
</sst>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0.0"/>
    <numFmt numFmtId="165" formatCode="_-* #,##0.0_-;\-* #,##0.0_-;_-* &quot;-&quot;??_-;_-@_-"/>
    <numFmt numFmtId="166" formatCode="_-* #,##0_-;\-* #,##0_-;_-* &quot;-&quot;??_-;_-@_-"/>
  </numFmts>
  <fonts count="10" x14ac:knownFonts="1">
    <font>
      <sz val="11"/>
      <color theme="1"/>
      <name val="Calibri"/>
      <family val="2"/>
      <scheme val="minor"/>
    </font>
    <font>
      <sz val="11"/>
      <color theme="1"/>
      <name val="Arial"/>
      <family val="2"/>
    </font>
    <font>
      <sz val="9"/>
      <color theme="1"/>
      <name val="Arial"/>
      <family val="2"/>
    </font>
    <font>
      <b/>
      <sz val="11"/>
      <color theme="1"/>
      <name val="Arial"/>
      <family val="2"/>
    </font>
    <font>
      <sz val="10"/>
      <name val="Arial"/>
      <family val="2"/>
    </font>
    <font>
      <b/>
      <sz val="10"/>
      <name val="Arial"/>
      <family val="2"/>
    </font>
    <font>
      <sz val="11"/>
      <name val="Arial"/>
      <family val="2"/>
    </font>
    <font>
      <b/>
      <sz val="11"/>
      <name val="Arial"/>
      <family val="2"/>
    </font>
    <font>
      <sz val="10"/>
      <color theme="1"/>
      <name val="Arial Narrow"/>
      <family val="2"/>
    </font>
    <font>
      <sz val="11"/>
      <color theme="1"/>
      <name val="Calibri"/>
      <family val="2"/>
      <scheme val="minor"/>
    </font>
  </fonts>
  <fills count="2">
    <fill>
      <patternFill patternType="none"/>
    </fill>
    <fill>
      <patternFill patternType="gray125"/>
    </fill>
  </fills>
  <borders count="10">
    <border>
      <left/>
      <right/>
      <top/>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style="medium">
        <color auto="1"/>
      </bottom>
      <diagonal/>
    </border>
    <border>
      <left/>
      <right/>
      <top/>
      <bottom style="medium">
        <color auto="1"/>
      </bottom>
      <diagonal/>
    </border>
    <border>
      <left/>
      <right/>
      <top style="medium">
        <color auto="1"/>
      </top>
      <bottom/>
      <diagonal/>
    </border>
    <border>
      <left/>
      <right/>
      <top style="medium">
        <color auto="1"/>
      </top>
      <bottom style="medium">
        <color auto="1"/>
      </bottom>
      <diagonal/>
    </border>
    <border>
      <left/>
      <right/>
      <top/>
      <bottom style="thick">
        <color auto="1"/>
      </bottom>
      <diagonal/>
    </border>
    <border>
      <left/>
      <right/>
      <top style="thin">
        <color auto="1"/>
      </top>
      <bottom/>
      <diagonal/>
    </border>
    <border>
      <left/>
      <right/>
      <top style="thick">
        <color auto="1"/>
      </top>
      <bottom/>
      <diagonal/>
    </border>
  </borders>
  <cellStyleXfs count="2">
    <xf numFmtId="0" fontId="0" fillId="0" borderId="0"/>
    <xf numFmtId="43" fontId="9" fillId="0" borderId="0" applyFont="0" applyFill="0" applyBorder="0" applyAlignment="0" applyProtection="0"/>
  </cellStyleXfs>
  <cellXfs count="102">
    <xf numFmtId="0" fontId="0" fillId="0" borderId="0" xfId="0"/>
    <xf numFmtId="0" fontId="1" fillId="0" borderId="0" xfId="0" applyFont="1"/>
    <xf numFmtId="0" fontId="1" fillId="0" borderId="0" xfId="0" applyFont="1" applyAlignment="1">
      <alignment horizontal="center" vertical="center" wrapText="1"/>
    </xf>
    <xf numFmtId="0" fontId="1" fillId="0" borderId="4" xfId="0" applyFont="1" applyBorder="1"/>
    <xf numFmtId="0" fontId="1" fillId="0" borderId="4" xfId="0" applyFont="1" applyBorder="1" applyAlignment="1">
      <alignment horizontal="center" vertical="center" wrapText="1"/>
    </xf>
    <xf numFmtId="0" fontId="2" fillId="0" borderId="0" xfId="0" applyFont="1"/>
    <xf numFmtId="0" fontId="2" fillId="0" borderId="0" xfId="0" applyFont="1" applyAlignment="1">
      <alignment horizontal="center" vertical="center" wrapText="1"/>
    </xf>
    <xf numFmtId="0" fontId="3" fillId="0" borderId="0" xfId="0" applyFont="1"/>
    <xf numFmtId="0" fontId="4" fillId="0" borderId="0" xfId="0" applyFont="1" applyAlignment="1">
      <alignment horizontal="left" vertical="center" indent="1"/>
    </xf>
    <xf numFmtId="0" fontId="4" fillId="0" borderId="0" xfId="0" applyFont="1" applyAlignment="1">
      <alignment horizontal="left" vertical="center" wrapText="1" indent="1"/>
    </xf>
    <xf numFmtId="0" fontId="5" fillId="0" borderId="0" xfId="0" applyFont="1" applyAlignment="1">
      <alignment horizontal="left" vertical="center" wrapText="1"/>
    </xf>
    <xf numFmtId="0" fontId="5" fillId="0" borderId="0" xfId="0" quotePrefix="1" applyFont="1" applyAlignment="1">
      <alignment horizontal="left" vertical="center"/>
    </xf>
    <xf numFmtId="0" fontId="4" fillId="0" borderId="0" xfId="0" quotePrefix="1" applyFont="1" applyAlignment="1">
      <alignment horizontal="left" vertical="center" indent="1"/>
    </xf>
    <xf numFmtId="0" fontId="2" fillId="0" borderId="0" xfId="0" applyFont="1" applyAlignment="1">
      <alignment vertical="top"/>
    </xf>
    <xf numFmtId="0" fontId="1" fillId="0" borderId="0" xfId="0" applyFont="1" applyAlignment="1">
      <alignment vertical="top"/>
    </xf>
    <xf numFmtId="0" fontId="6" fillId="0" borderId="0" xfId="0" applyFont="1" applyAlignment="1">
      <alignment horizontal="left" vertical="center" indent="1"/>
    </xf>
    <xf numFmtId="0" fontId="6" fillId="0" borderId="0" xfId="0" applyFont="1" applyAlignment="1">
      <alignment horizontal="left" vertical="center" wrapText="1" indent="1"/>
    </xf>
    <xf numFmtId="0" fontId="7" fillId="0" borderId="0" xfId="0" applyFont="1" applyAlignment="1">
      <alignment horizontal="left" vertical="center" wrapText="1"/>
    </xf>
    <xf numFmtId="0" fontId="7" fillId="0" borderId="0" xfId="0" quotePrefix="1" applyFont="1" applyAlignment="1">
      <alignment horizontal="left" vertical="center"/>
    </xf>
    <xf numFmtId="0" fontId="6" fillId="0" borderId="0" xfId="0" quotePrefix="1" applyFont="1" applyAlignment="1">
      <alignment horizontal="left" vertical="center" indent="1"/>
    </xf>
    <xf numFmtId="0" fontId="6" fillId="0" borderId="0" xfId="0" quotePrefix="1" applyFont="1" applyFill="1" applyAlignment="1">
      <alignment horizontal="left" vertical="center" indent="1"/>
    </xf>
    <xf numFmtId="0" fontId="6" fillId="0" borderId="0" xfId="0" applyFont="1" applyFill="1" applyAlignment="1">
      <alignment horizontal="left" vertical="center" indent="1"/>
    </xf>
    <xf numFmtId="164" fontId="1" fillId="0" borderId="0" xfId="0" applyNumberFormat="1" applyFont="1"/>
    <xf numFmtId="0" fontId="8" fillId="0" borderId="7" xfId="0" applyFont="1" applyBorder="1" applyAlignment="1">
      <alignment vertical="center"/>
    </xf>
    <xf numFmtId="3" fontId="8" fillId="0" borderId="0" xfId="0" applyNumberFormat="1" applyFont="1" applyAlignment="1">
      <alignment vertical="center"/>
    </xf>
    <xf numFmtId="0" fontId="1" fillId="0" borderId="6" xfId="0" applyFont="1" applyBorder="1" applyAlignment="1">
      <alignment horizontal="center" vertical="center"/>
    </xf>
    <xf numFmtId="0" fontId="1" fillId="0" borderId="6" xfId="0" applyFont="1" applyBorder="1" applyAlignment="1">
      <alignment horizontal="center" vertical="center" wrapText="1"/>
    </xf>
    <xf numFmtId="0" fontId="1" fillId="0" borderId="0" xfId="0" applyFont="1" applyAlignment="1">
      <alignment vertical="center"/>
    </xf>
    <xf numFmtId="164" fontId="1" fillId="0" borderId="0" xfId="0" applyNumberFormat="1" applyFont="1" applyAlignment="1">
      <alignment vertical="top"/>
    </xf>
    <xf numFmtId="0" fontId="1" fillId="0" borderId="0" xfId="0" applyFont="1" applyAlignment="1">
      <alignment horizontal="left" vertical="top" wrapText="1" indent="2"/>
    </xf>
    <xf numFmtId="0" fontId="2" fillId="0" borderId="0" xfId="0" applyFont="1" applyFill="1" applyAlignment="1">
      <alignment horizontal="left" indent="2"/>
    </xf>
    <xf numFmtId="0" fontId="1" fillId="0" borderId="0" xfId="0" applyFont="1" applyFill="1"/>
    <xf numFmtId="0" fontId="1" fillId="0" borderId="0" xfId="0" applyFont="1" applyFill="1" applyAlignment="1">
      <alignment horizontal="center" vertical="center" wrapText="1"/>
    </xf>
    <xf numFmtId="0" fontId="0" fillId="0" borderId="0" xfId="0" applyFill="1"/>
    <xf numFmtId="0" fontId="1" fillId="0" borderId="3" xfId="0" applyFont="1" applyFill="1" applyBorder="1" applyAlignment="1">
      <alignment horizontal="center" vertical="center" wrapText="1"/>
    </xf>
    <xf numFmtId="0" fontId="1" fillId="0" borderId="3" xfId="0" applyFont="1" applyFill="1" applyBorder="1" applyAlignment="1">
      <alignment vertical="center"/>
    </xf>
    <xf numFmtId="0" fontId="1" fillId="0" borderId="0" xfId="0" applyFont="1" applyFill="1" applyAlignment="1">
      <alignment horizontal="center" vertical="top" wrapText="1"/>
    </xf>
    <xf numFmtId="0" fontId="3" fillId="0" borderId="0" xfId="0" applyFont="1" applyFill="1"/>
    <xf numFmtId="164" fontId="1" fillId="0" borderId="0" xfId="0" applyNumberFormat="1" applyFont="1" applyFill="1"/>
    <xf numFmtId="0" fontId="4" fillId="0" borderId="0" xfId="0" applyFont="1" applyFill="1" applyAlignment="1">
      <alignment horizontal="left" vertical="center" indent="1"/>
    </xf>
    <xf numFmtId="0" fontId="4" fillId="0" borderId="0" xfId="0" applyFont="1" applyFill="1" applyAlignment="1">
      <alignment horizontal="left" vertical="center" wrapText="1" indent="1"/>
    </xf>
    <xf numFmtId="0" fontId="5" fillId="0" borderId="0" xfId="0" applyFont="1" applyFill="1" applyAlignment="1">
      <alignment horizontal="left" vertical="center" wrapText="1"/>
    </xf>
    <xf numFmtId="0" fontId="1" fillId="0" borderId="4"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2" fillId="0" borderId="0" xfId="0" applyFont="1" applyFill="1" applyAlignment="1">
      <alignment vertical="top"/>
    </xf>
    <xf numFmtId="0" fontId="2" fillId="0" borderId="0" xfId="0" applyFont="1" applyFill="1" applyAlignment="1">
      <alignment horizontal="center" vertical="top" wrapText="1"/>
    </xf>
    <xf numFmtId="0" fontId="2" fillId="0" borderId="0" xfId="0" applyFont="1" applyFill="1" applyAlignment="1">
      <alignment vertical="top" wrapText="1"/>
    </xf>
    <xf numFmtId="0" fontId="0" fillId="0" borderId="0" xfId="0" applyFill="1" applyAlignment="1">
      <alignment horizontal="center" vertical="top" wrapText="1"/>
    </xf>
    <xf numFmtId="0" fontId="1" fillId="0" borderId="0" xfId="0" applyFont="1" applyFill="1" applyAlignment="1">
      <alignment vertical="top"/>
    </xf>
    <xf numFmtId="166" fontId="1" fillId="0" borderId="0" xfId="1" applyNumberFormat="1" applyFont="1" applyFill="1"/>
    <xf numFmtId="165" fontId="1" fillId="0" borderId="0" xfId="1" applyNumberFormat="1" applyFont="1" applyFill="1"/>
    <xf numFmtId="0" fontId="2" fillId="0" borderId="0" xfId="0" applyFont="1" applyFill="1" applyAlignment="1">
      <alignment horizontal="left" vertical="top" indent="2"/>
    </xf>
    <xf numFmtId="0" fontId="1" fillId="0" borderId="5" xfId="0" applyFont="1" applyFill="1" applyBorder="1" applyAlignment="1">
      <alignment horizontal="center" vertical="center"/>
    </xf>
    <xf numFmtId="0" fontId="1" fillId="0" borderId="0" xfId="0" applyFont="1" applyFill="1" applyAlignment="1">
      <alignment horizontal="center"/>
    </xf>
    <xf numFmtId="0" fontId="1" fillId="0" borderId="5"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xf numFmtId="0" fontId="1" fillId="0" borderId="0" xfId="0" applyFont="1" applyFill="1" applyBorder="1"/>
    <xf numFmtId="164" fontId="1" fillId="0" borderId="0" xfId="0" applyNumberFormat="1" applyFont="1" applyFill="1" applyBorder="1"/>
    <xf numFmtId="0" fontId="2" fillId="0" borderId="0" xfId="0" applyFont="1" applyFill="1" applyBorder="1" applyAlignment="1">
      <alignment horizontal="center" vertical="center" wrapText="1"/>
    </xf>
    <xf numFmtId="0" fontId="2" fillId="0" borderId="0" xfId="0" applyFont="1" applyFill="1" applyBorder="1"/>
    <xf numFmtId="0" fontId="0" fillId="0" borderId="0" xfId="0" applyFont="1" applyFill="1"/>
    <xf numFmtId="0" fontId="2" fillId="0" borderId="0" xfId="0" applyFont="1" applyFill="1" applyBorder="1" applyAlignment="1">
      <alignment horizontal="center" vertical="top" wrapText="1"/>
    </xf>
    <xf numFmtId="0" fontId="2" fillId="0" borderId="0" xfId="0" applyFont="1" applyFill="1" applyAlignment="1">
      <alignment horizontal="left" vertical="top" indent="2"/>
    </xf>
    <xf numFmtId="0" fontId="1" fillId="0" borderId="0" xfId="0" applyFont="1" applyBorder="1"/>
    <xf numFmtId="0" fontId="2" fillId="0" borderId="0" xfId="0" applyFont="1" applyBorder="1"/>
    <xf numFmtId="0" fontId="2" fillId="0" borderId="0" xfId="0" applyFont="1" applyFill="1" applyAlignment="1">
      <alignment horizontal="left" vertical="top"/>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left" vertical="top" wrapText="1"/>
    </xf>
    <xf numFmtId="0" fontId="1" fillId="0" borderId="4" xfId="0" applyFont="1" applyFill="1" applyBorder="1" applyAlignment="1">
      <alignment horizontal="left" vertical="top"/>
    </xf>
    <xf numFmtId="0" fontId="2" fillId="0" borderId="0" xfId="0" applyFont="1" applyFill="1" applyAlignment="1">
      <alignment horizontal="left" vertical="top" indent="2"/>
    </xf>
    <xf numFmtId="0" fontId="1" fillId="0" borderId="2"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0" xfId="0" applyFont="1" applyFill="1" applyAlignment="1">
      <alignment horizontal="center"/>
    </xf>
    <xf numFmtId="0" fontId="1" fillId="0" borderId="5"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Border="1" applyAlignment="1">
      <alignment horizontal="left" vertical="top" wrapText="1"/>
    </xf>
    <xf numFmtId="0" fontId="1" fillId="0" borderId="4" xfId="0" applyFont="1" applyBorder="1" applyAlignment="1">
      <alignment horizontal="left" vertical="top"/>
    </xf>
    <xf numFmtId="0" fontId="1" fillId="0" borderId="0" xfId="0" applyFont="1" applyAlignment="1">
      <alignment horizontal="center"/>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0"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wrapText="1"/>
    </xf>
    <xf numFmtId="0" fontId="2" fillId="0" borderId="0" xfId="0" applyFont="1" applyBorder="1" applyAlignment="1">
      <alignment horizontal="left" vertical="top" wrapText="1" indent="2"/>
    </xf>
    <xf numFmtId="0" fontId="2" fillId="0" borderId="0" xfId="0" applyFont="1" applyFill="1" applyBorder="1" applyAlignment="1">
      <alignment horizontal="left" vertical="top" wrapText="1"/>
    </xf>
    <xf numFmtId="0" fontId="2" fillId="0" borderId="0" xfId="0" applyFont="1" applyAlignment="1">
      <alignment horizontal="left" vertical="top" wrapText="1" indent="2"/>
    </xf>
    <xf numFmtId="0" fontId="2" fillId="0" borderId="0" xfId="0" applyFont="1" applyAlignment="1">
      <alignment horizontal="left" vertical="top" wrapText="1"/>
    </xf>
    <xf numFmtId="0" fontId="1" fillId="0" borderId="4" xfId="0" applyFont="1" applyBorder="1" applyAlignment="1">
      <alignment horizontal="left"/>
    </xf>
    <xf numFmtId="0" fontId="2" fillId="0" borderId="9" xfId="0" applyFont="1" applyFill="1" applyBorder="1" applyAlignment="1">
      <alignment horizontal="left" vertical="top" wrapText="1"/>
    </xf>
    <xf numFmtId="0" fontId="2" fillId="0" borderId="9" xfId="0" applyFont="1" applyFill="1" applyBorder="1" applyAlignment="1">
      <alignment horizontal="left" vertical="top"/>
    </xf>
    <xf numFmtId="0" fontId="2" fillId="0" borderId="0" xfId="0" applyFont="1" applyFill="1" applyBorder="1" applyAlignment="1">
      <alignment horizontal="left" vertical="top"/>
    </xf>
    <xf numFmtId="0" fontId="1" fillId="0" borderId="4" xfId="0" applyFont="1" applyFill="1" applyBorder="1" applyAlignment="1">
      <alignment horizontal="left" wrapText="1"/>
    </xf>
    <xf numFmtId="0" fontId="1" fillId="0" borderId="4" xfId="0" applyFont="1" applyFill="1" applyBorder="1" applyAlignment="1">
      <alignment horizontal="left"/>
    </xf>
    <xf numFmtId="0" fontId="2" fillId="0" borderId="0" xfId="0" applyFont="1" applyFill="1" applyAlignment="1">
      <alignment horizontal="left" vertical="top" wrapText="1" indent="2"/>
    </xf>
    <xf numFmtId="0" fontId="1" fillId="0" borderId="5"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 xfId="0" applyFont="1" applyFill="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217710</xdr:colOff>
      <xdr:row>22</xdr:row>
      <xdr:rowOff>102060</xdr:rowOff>
    </xdr:from>
    <xdr:to>
      <xdr:col>11</xdr:col>
      <xdr:colOff>370110</xdr:colOff>
      <xdr:row>22</xdr:row>
      <xdr:rowOff>406860</xdr:rowOff>
    </xdr:to>
    <xdr:pic>
      <xdr:nvPicPr>
        <xdr:cNvPr id="4" name="Picture 3">
          <a:extLst>
            <a:ext uri="{FF2B5EF4-FFF2-40B4-BE49-F238E27FC236}">
              <a16:creationId xmlns:a16="http://schemas.microsoft.com/office/drawing/2014/main" xmlns="" id="{8C13D901-8047-42DC-AAAE-62D630F971AB}"/>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06156" y="3891649"/>
          <a:ext cx="8173811" cy="304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401419</xdr:colOff>
      <xdr:row>23</xdr:row>
      <xdr:rowOff>61236</xdr:rowOff>
    </xdr:from>
    <xdr:to>
      <xdr:col>13</xdr:col>
      <xdr:colOff>572869</xdr:colOff>
      <xdr:row>24</xdr:row>
      <xdr:rowOff>175536</xdr:rowOff>
    </xdr:to>
    <xdr:pic>
      <xdr:nvPicPr>
        <xdr:cNvPr id="3" name="Picture 2">
          <a:extLst>
            <a:ext uri="{FF2B5EF4-FFF2-40B4-BE49-F238E27FC236}">
              <a16:creationId xmlns:a16="http://schemas.microsoft.com/office/drawing/2014/main" xmlns="" id="{65A1CC8A-7949-4DA7-A4E8-24BF4F9A183D}"/>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89865" y="4000504"/>
          <a:ext cx="9614808" cy="304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32"/>
  <sheetViews>
    <sheetView tabSelected="1" view="pageBreakPreview" zoomScale="130" zoomScaleNormal="110" zoomScaleSheetLayoutView="130" workbookViewId="0">
      <selection activeCell="C14" sqref="C14"/>
    </sheetView>
  </sheetViews>
  <sheetFormatPr defaultColWidth="9.109375" defaultRowHeight="13.8" x14ac:dyDescent="0.25"/>
  <cols>
    <col min="1" max="1" width="1.5546875" style="31" customWidth="1"/>
    <col min="2" max="2" width="38.88671875" style="31" customWidth="1"/>
    <col min="3" max="8" width="15" style="32" customWidth="1"/>
    <col min="9" max="9" width="1.5546875" style="31" customWidth="1"/>
    <col min="10" max="16384" width="9.109375" style="31"/>
  </cols>
  <sheetData>
    <row r="1" spans="2:8" ht="3.75" customHeight="1" x14ac:dyDescent="0.2"/>
    <row r="2" spans="2:8" s="49" customFormat="1" ht="33.75" customHeight="1" thickBot="1" x14ac:dyDescent="0.35">
      <c r="B2" s="70" t="s">
        <v>82</v>
      </c>
      <c r="C2" s="71"/>
      <c r="D2" s="71"/>
      <c r="E2" s="71"/>
      <c r="F2" s="71"/>
      <c r="G2" s="71"/>
      <c r="H2" s="71"/>
    </row>
    <row r="3" spans="2:8" ht="27.75" customHeight="1" x14ac:dyDescent="0.25">
      <c r="B3" s="68" t="s">
        <v>14</v>
      </c>
      <c r="C3" s="68" t="s">
        <v>79</v>
      </c>
      <c r="D3" s="68"/>
      <c r="E3" s="68"/>
      <c r="F3" s="68" t="s">
        <v>80</v>
      </c>
      <c r="G3" s="68"/>
      <c r="H3" s="68"/>
    </row>
    <row r="4" spans="2:8" ht="14.4" thickBot="1" x14ac:dyDescent="0.3">
      <c r="B4" s="69"/>
      <c r="C4" s="34" t="s">
        <v>58</v>
      </c>
      <c r="D4" s="34" t="s">
        <v>19</v>
      </c>
      <c r="E4" s="34" t="s">
        <v>20</v>
      </c>
      <c r="F4" s="34" t="s">
        <v>58</v>
      </c>
      <c r="G4" s="34" t="s">
        <v>19</v>
      </c>
      <c r="H4" s="34" t="s">
        <v>20</v>
      </c>
    </row>
    <row r="5" spans="2:8" ht="3.75" customHeight="1" x14ac:dyDescent="0.2"/>
    <row r="6" spans="2:8" ht="14.25" x14ac:dyDescent="0.2">
      <c r="B6" s="31" t="s">
        <v>4</v>
      </c>
      <c r="C6" s="50">
        <v>50403.927000000003</v>
      </c>
      <c r="D6" s="50">
        <v>24778.355</v>
      </c>
      <c r="E6" s="50">
        <v>25625.572</v>
      </c>
      <c r="F6" s="51">
        <v>95.969760000000008</v>
      </c>
      <c r="G6" s="51">
        <v>95.326670000000007</v>
      </c>
      <c r="H6" s="51">
        <v>96.591579999999993</v>
      </c>
    </row>
    <row r="7" spans="2:8" ht="14.25" x14ac:dyDescent="0.2">
      <c r="B7" s="31" t="s">
        <v>6</v>
      </c>
      <c r="C7" s="50">
        <v>58189.720999999998</v>
      </c>
      <c r="D7" s="50">
        <v>27739.837</v>
      </c>
      <c r="E7" s="50">
        <v>30449.883999999998</v>
      </c>
      <c r="F7" s="51">
        <v>95.110870000000006</v>
      </c>
      <c r="G7" s="51">
        <v>94.369489999999999</v>
      </c>
      <c r="H7" s="51">
        <v>95.786270000000002</v>
      </c>
    </row>
    <row r="8" spans="2:8" ht="14.25" x14ac:dyDescent="0.2">
      <c r="B8" s="31" t="s">
        <v>7</v>
      </c>
      <c r="C8" s="50">
        <v>54955.269</v>
      </c>
      <c r="D8" s="50">
        <v>26022.038</v>
      </c>
      <c r="E8" s="50">
        <v>28933.231</v>
      </c>
      <c r="F8" s="51">
        <v>95.607869999999991</v>
      </c>
      <c r="G8" s="51">
        <v>94.906390000000002</v>
      </c>
      <c r="H8" s="51">
        <v>96.238780000000006</v>
      </c>
    </row>
    <row r="9" spans="2:8" ht="14.25" x14ac:dyDescent="0.2">
      <c r="B9" s="31" t="s">
        <v>3</v>
      </c>
      <c r="C9" s="50">
        <v>76180.732999999993</v>
      </c>
      <c r="D9" s="50">
        <v>38569.642999999996</v>
      </c>
      <c r="E9" s="50">
        <v>37611.089999999997</v>
      </c>
      <c r="F9" s="51">
        <v>92.619399999999999</v>
      </c>
      <c r="G9" s="51">
        <v>91.420079999999999</v>
      </c>
      <c r="H9" s="51">
        <v>93.849280000000007</v>
      </c>
    </row>
    <row r="10" spans="2:8" ht="14.25" x14ac:dyDescent="0.2">
      <c r="B10" s="31" t="s">
        <v>5</v>
      </c>
      <c r="C10" s="50">
        <v>59698.059000000001</v>
      </c>
      <c r="D10" s="50">
        <v>30264.115000000002</v>
      </c>
      <c r="E10" s="50">
        <v>29433.944</v>
      </c>
      <c r="F10" s="51">
        <v>92.66982999999999</v>
      </c>
      <c r="G10" s="51">
        <v>91.449559999999991</v>
      </c>
      <c r="H10" s="51">
        <v>93.924520000000001</v>
      </c>
    </row>
    <row r="11" spans="2:8" ht="14.25" x14ac:dyDescent="0.2">
      <c r="B11" s="31" t="s">
        <v>8</v>
      </c>
      <c r="C11" s="50">
        <v>52387.81</v>
      </c>
      <c r="D11" s="50">
        <v>26110.859</v>
      </c>
      <c r="E11" s="50">
        <v>26276.951000000001</v>
      </c>
      <c r="F11" s="51">
        <v>95.030950000000004</v>
      </c>
      <c r="G11" s="51">
        <v>94.188410000000005</v>
      </c>
      <c r="H11" s="51">
        <v>95.868160000000003</v>
      </c>
    </row>
    <row r="12" spans="2:8" ht="14.25" x14ac:dyDescent="0.2">
      <c r="B12" s="31" t="s">
        <v>13</v>
      </c>
      <c r="C12" s="50">
        <v>50674.396000000001</v>
      </c>
      <c r="D12" s="50">
        <v>24614.458999999999</v>
      </c>
      <c r="E12" s="50">
        <v>26059.937000000002</v>
      </c>
      <c r="F12" s="51">
        <v>97.052210000000002</v>
      </c>
      <c r="G12" s="51">
        <v>96.541679999999999</v>
      </c>
      <c r="H12" s="51">
        <v>97.534419999999997</v>
      </c>
    </row>
    <row r="13" spans="2:8" ht="14.25" x14ac:dyDescent="0.2">
      <c r="B13" s="31" t="s">
        <v>12</v>
      </c>
      <c r="C13" s="50">
        <v>58805.696000000004</v>
      </c>
      <c r="D13" s="50">
        <v>28615.601999999999</v>
      </c>
      <c r="E13" s="50">
        <v>30190.094000000001</v>
      </c>
      <c r="F13" s="51">
        <v>96.555500000000009</v>
      </c>
      <c r="G13" s="51">
        <v>95.978399999999993</v>
      </c>
      <c r="H13" s="51">
        <v>97.102500000000006</v>
      </c>
    </row>
    <row r="14" spans="2:8" ht="14.25" x14ac:dyDescent="0.2">
      <c r="B14" s="31" t="s">
        <v>9</v>
      </c>
      <c r="C14" s="50">
        <v>53662.851999999999</v>
      </c>
      <c r="D14" s="50">
        <v>26094.433000000001</v>
      </c>
      <c r="E14" s="50">
        <v>27568.419000000002</v>
      </c>
      <c r="F14" s="51">
        <v>94.579130000000006</v>
      </c>
      <c r="G14" s="51">
        <v>93.760429999999999</v>
      </c>
      <c r="H14" s="51">
        <v>95.354050000000001</v>
      </c>
    </row>
    <row r="15" spans="2:8" ht="14.25" x14ac:dyDescent="0.2">
      <c r="B15" s="31" t="s">
        <v>10</v>
      </c>
      <c r="C15" s="50">
        <v>34958.803</v>
      </c>
      <c r="D15" s="50">
        <v>16577.121999999999</v>
      </c>
      <c r="E15" s="50">
        <v>18381.681</v>
      </c>
      <c r="F15" s="51">
        <v>95.93310000000001</v>
      </c>
      <c r="G15" s="51">
        <v>95.436220000000006</v>
      </c>
      <c r="H15" s="51">
        <v>96.381200000000007</v>
      </c>
    </row>
    <row r="16" spans="2:8" ht="14.25" x14ac:dyDescent="0.2">
      <c r="B16" s="31" t="s">
        <v>11</v>
      </c>
      <c r="C16" s="50">
        <v>63811.377</v>
      </c>
      <c r="D16" s="50">
        <v>31854.827000000001</v>
      </c>
      <c r="E16" s="50">
        <v>31956.55</v>
      </c>
      <c r="F16" s="51">
        <v>93.093130000000002</v>
      </c>
      <c r="G16" s="51">
        <v>91.786850000000001</v>
      </c>
      <c r="H16" s="51">
        <v>94.395250000000004</v>
      </c>
    </row>
    <row r="17" spans="2:8" ht="4.5" customHeight="1" thickBot="1" x14ac:dyDescent="0.3">
      <c r="B17" s="42"/>
      <c r="C17" s="43"/>
      <c r="D17" s="43"/>
      <c r="E17" s="43"/>
      <c r="F17" s="43"/>
      <c r="G17" s="43"/>
      <c r="H17" s="43"/>
    </row>
    <row r="18" spans="2:8" ht="3.75" customHeight="1" x14ac:dyDescent="0.25"/>
    <row r="19" spans="2:8" x14ac:dyDescent="0.25">
      <c r="B19" s="57" t="s">
        <v>93</v>
      </c>
    </row>
    <row r="21" spans="2:8" x14ac:dyDescent="0.25">
      <c r="C21" s="44"/>
      <c r="D21" s="44"/>
    </row>
    <row r="22" spans="2:8" x14ac:dyDescent="0.25">
      <c r="C22" s="51"/>
      <c r="D22" s="51"/>
    </row>
    <row r="23" spans="2:8" x14ac:dyDescent="0.25">
      <c r="C23" s="51"/>
      <c r="D23" s="51"/>
    </row>
    <row r="24" spans="2:8" x14ac:dyDescent="0.25">
      <c r="C24" s="51"/>
      <c r="D24" s="51"/>
    </row>
    <row r="25" spans="2:8" x14ac:dyDescent="0.25">
      <c r="C25" s="51"/>
      <c r="D25" s="51"/>
    </row>
    <row r="26" spans="2:8" x14ac:dyDescent="0.25">
      <c r="C26" s="51"/>
      <c r="D26" s="51"/>
    </row>
    <row r="27" spans="2:8" x14ac:dyDescent="0.25">
      <c r="C27" s="51"/>
      <c r="D27" s="51"/>
    </row>
    <row r="28" spans="2:8" x14ac:dyDescent="0.25">
      <c r="C28" s="51"/>
      <c r="D28" s="51"/>
    </row>
    <row r="29" spans="2:8" x14ac:dyDescent="0.25">
      <c r="C29" s="51"/>
      <c r="D29" s="51"/>
    </row>
    <row r="30" spans="2:8" x14ac:dyDescent="0.25">
      <c r="C30" s="51"/>
      <c r="D30" s="51"/>
    </row>
    <row r="31" spans="2:8" x14ac:dyDescent="0.25">
      <c r="C31" s="51"/>
      <c r="D31" s="51"/>
    </row>
    <row r="32" spans="2:8" x14ac:dyDescent="0.25">
      <c r="C32" s="51"/>
      <c r="D32" s="51"/>
    </row>
  </sheetData>
  <mergeCells count="4">
    <mergeCell ref="F3:H3"/>
    <mergeCell ref="B3:B4"/>
    <mergeCell ref="B2:H2"/>
    <mergeCell ref="C3:E3"/>
  </mergeCells>
  <pageMargins left="0.7" right="0.7" top="0.75" bottom="0.75" header="0.3" footer="0.3"/>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30"/>
  <sheetViews>
    <sheetView topLeftCell="B4" zoomScale="115" zoomScaleNormal="115" zoomScaleSheetLayoutView="145" workbookViewId="0">
      <pane xSplit="1" topLeftCell="C1" activePane="topRight" state="frozen"/>
      <selection activeCell="B25" sqref="B25"/>
      <selection pane="topRight" activeCell="B25" sqref="B25"/>
    </sheetView>
  </sheetViews>
  <sheetFormatPr defaultColWidth="9.109375" defaultRowHeight="13.8" x14ac:dyDescent="0.25"/>
  <cols>
    <col min="1" max="1" width="1.33203125" style="31" customWidth="1"/>
    <col min="2" max="2" width="30" style="31" customWidth="1"/>
    <col min="3" max="8" width="11.109375" style="31" customWidth="1"/>
    <col min="9" max="9" width="1.33203125" style="58" customWidth="1"/>
    <col min="10" max="15" width="11.109375" style="31" customWidth="1"/>
    <col min="16" max="16" width="1.109375" style="58" customWidth="1"/>
    <col min="17" max="22" width="11.109375" style="31" customWidth="1"/>
    <col min="23" max="23" width="1.33203125" style="31" customWidth="1"/>
    <col min="24" max="16384" width="9.109375" style="31"/>
  </cols>
  <sheetData>
    <row r="1" spans="2:39" ht="3.75" customHeight="1" x14ac:dyDescent="0.2">
      <c r="C1" s="32"/>
      <c r="D1" s="32"/>
      <c r="E1" s="32"/>
      <c r="F1" s="32"/>
      <c r="G1" s="32"/>
      <c r="H1" s="32"/>
      <c r="I1" s="44"/>
      <c r="J1" s="32"/>
      <c r="K1" s="32"/>
      <c r="L1" s="32"/>
      <c r="M1" s="32"/>
      <c r="N1" s="32"/>
      <c r="O1" s="32"/>
      <c r="P1" s="44"/>
      <c r="Q1" s="32"/>
      <c r="R1" s="32"/>
      <c r="S1" s="32"/>
      <c r="T1" s="32"/>
      <c r="U1" s="32"/>
      <c r="V1" s="32"/>
    </row>
    <row r="2" spans="2:39" ht="15" thickBot="1" x14ac:dyDescent="0.25">
      <c r="B2" s="31" t="s">
        <v>90</v>
      </c>
    </row>
    <row r="3" spans="2:39" ht="15" customHeight="1" x14ac:dyDescent="0.25">
      <c r="B3" s="77" t="s">
        <v>14</v>
      </c>
      <c r="C3" s="68" t="s">
        <v>18</v>
      </c>
      <c r="D3" s="68"/>
      <c r="E3" s="68"/>
      <c r="F3" s="68"/>
      <c r="G3" s="68"/>
      <c r="H3" s="68"/>
      <c r="I3" s="68"/>
      <c r="J3" s="68"/>
      <c r="K3" s="68"/>
      <c r="L3" s="68"/>
      <c r="M3" s="68"/>
      <c r="N3" s="68"/>
      <c r="O3" s="68"/>
      <c r="P3" s="68"/>
      <c r="Q3" s="68"/>
      <c r="R3" s="68"/>
      <c r="S3" s="68"/>
      <c r="T3" s="68"/>
      <c r="U3" s="68"/>
      <c r="V3" s="68"/>
    </row>
    <row r="4" spans="2:39" ht="13.95" customHeight="1" x14ac:dyDescent="0.25">
      <c r="B4" s="78"/>
      <c r="C4" s="73" t="s">
        <v>63</v>
      </c>
      <c r="D4" s="73"/>
      <c r="E4" s="73"/>
      <c r="F4" s="73"/>
      <c r="G4" s="73"/>
      <c r="H4" s="73"/>
      <c r="I4" s="44"/>
      <c r="J4" s="73" t="s">
        <v>16</v>
      </c>
      <c r="K4" s="73"/>
      <c r="L4" s="73"/>
      <c r="M4" s="73"/>
      <c r="N4" s="73"/>
      <c r="O4" s="73"/>
      <c r="P4" s="44"/>
      <c r="Q4" s="73" t="s">
        <v>17</v>
      </c>
      <c r="R4" s="73"/>
      <c r="S4" s="73"/>
      <c r="T4" s="73"/>
      <c r="U4" s="73"/>
      <c r="V4" s="73"/>
      <c r="Y4" s="76"/>
      <c r="Z4" s="76"/>
      <c r="AA4" s="76"/>
      <c r="AB4" s="76"/>
      <c r="AC4" s="76"/>
      <c r="AD4" s="76"/>
      <c r="AE4" s="76"/>
      <c r="AF4" s="76"/>
      <c r="AG4" s="76"/>
      <c r="AH4" s="76"/>
      <c r="AI4" s="76"/>
      <c r="AJ4" s="76"/>
      <c r="AK4" s="76"/>
      <c r="AL4" s="76"/>
      <c r="AM4" s="76"/>
    </row>
    <row r="5" spans="2:39" ht="13.95" customHeight="1" x14ac:dyDescent="0.25">
      <c r="B5" s="78"/>
      <c r="C5" s="74" t="s">
        <v>77</v>
      </c>
      <c r="D5" s="73" t="s">
        <v>81</v>
      </c>
      <c r="E5" s="73"/>
      <c r="F5" s="73"/>
      <c r="G5" s="73"/>
      <c r="H5" s="74" t="s">
        <v>68</v>
      </c>
      <c r="I5" s="44"/>
      <c r="J5" s="74" t="s">
        <v>77</v>
      </c>
      <c r="K5" s="73" t="s">
        <v>81</v>
      </c>
      <c r="L5" s="73"/>
      <c r="M5" s="73"/>
      <c r="N5" s="73"/>
      <c r="O5" s="74" t="s">
        <v>68</v>
      </c>
      <c r="P5" s="44"/>
      <c r="Q5" s="74" t="s">
        <v>77</v>
      </c>
      <c r="R5" s="73" t="s">
        <v>81</v>
      </c>
      <c r="S5" s="73"/>
      <c r="T5" s="73"/>
      <c r="U5" s="73"/>
      <c r="V5" s="74" t="s">
        <v>68</v>
      </c>
      <c r="Y5" s="54"/>
      <c r="Z5" s="54"/>
      <c r="AA5" s="54"/>
      <c r="AB5" s="54"/>
      <c r="AC5" s="54"/>
      <c r="AD5" s="54"/>
      <c r="AE5" s="54"/>
      <c r="AF5" s="54"/>
      <c r="AG5" s="54"/>
      <c r="AH5" s="54"/>
      <c r="AI5" s="54"/>
      <c r="AJ5" s="54"/>
      <c r="AK5" s="54"/>
      <c r="AL5" s="54"/>
      <c r="AM5" s="54"/>
    </row>
    <row r="6" spans="2:39" ht="42" thickBot="1" x14ac:dyDescent="0.3">
      <c r="B6" s="79"/>
      <c r="C6" s="75"/>
      <c r="D6" s="43" t="s">
        <v>1</v>
      </c>
      <c r="E6" s="43" t="s">
        <v>2</v>
      </c>
      <c r="F6" s="43" t="s">
        <v>0</v>
      </c>
      <c r="G6" s="43" t="s">
        <v>88</v>
      </c>
      <c r="H6" s="75"/>
      <c r="I6" s="44"/>
      <c r="J6" s="75"/>
      <c r="K6" s="43" t="s">
        <v>1</v>
      </c>
      <c r="L6" s="43" t="s">
        <v>2</v>
      </c>
      <c r="M6" s="43" t="s">
        <v>0</v>
      </c>
      <c r="N6" s="43" t="s">
        <v>88</v>
      </c>
      <c r="O6" s="75"/>
      <c r="P6" s="44"/>
      <c r="Q6" s="75"/>
      <c r="R6" s="43" t="s">
        <v>1</v>
      </c>
      <c r="S6" s="43" t="s">
        <v>2</v>
      </c>
      <c r="T6" s="43" t="s">
        <v>0</v>
      </c>
      <c r="U6" s="43" t="s">
        <v>88</v>
      </c>
      <c r="V6" s="75"/>
      <c r="Y6" s="54"/>
      <c r="Z6" s="54"/>
      <c r="AA6" s="54"/>
      <c r="AB6" s="54"/>
      <c r="AC6" s="54"/>
      <c r="AD6" s="54"/>
      <c r="AE6" s="54"/>
      <c r="AF6" s="54"/>
      <c r="AG6" s="54"/>
      <c r="AH6" s="54"/>
      <c r="AI6" s="54"/>
      <c r="AJ6" s="54"/>
      <c r="AK6" s="54"/>
      <c r="AL6" s="54"/>
      <c r="AM6" s="54"/>
    </row>
    <row r="7" spans="2:39" ht="3.75" customHeight="1" x14ac:dyDescent="0.2">
      <c r="C7" s="44"/>
      <c r="D7" s="44"/>
      <c r="E7" s="44"/>
      <c r="F7" s="44"/>
      <c r="G7" s="44"/>
      <c r="H7" s="44"/>
      <c r="I7" s="44"/>
      <c r="J7" s="44"/>
      <c r="K7" s="44"/>
      <c r="L7" s="44"/>
      <c r="M7" s="44"/>
      <c r="N7" s="55"/>
      <c r="O7" s="44"/>
      <c r="P7" s="44"/>
      <c r="Q7" s="44"/>
      <c r="R7" s="32"/>
      <c r="S7" s="32"/>
      <c r="T7" s="32"/>
      <c r="U7" s="32"/>
      <c r="V7" s="32"/>
    </row>
    <row r="8" spans="2:39" ht="14.25" x14ac:dyDescent="0.2">
      <c r="B8" s="31" t="s">
        <v>4</v>
      </c>
      <c r="C8" s="38">
        <f>SUM(D8:F8)/SUM(D8:G8)*100</f>
        <v>63.314497183629683</v>
      </c>
      <c r="D8" s="38">
        <v>4.3166900000000004</v>
      </c>
      <c r="E8" s="38">
        <v>12.99052</v>
      </c>
      <c r="F8" s="38">
        <v>45.64264</v>
      </c>
      <c r="G8" s="38">
        <v>36.474220000000003</v>
      </c>
      <c r="H8" s="38">
        <v>0.57591999999999999</v>
      </c>
      <c r="I8" s="59"/>
      <c r="J8" s="38">
        <f>SUM(K8:M8)/SUM(K8:N8)*100</f>
        <v>68.619244886994153</v>
      </c>
      <c r="K8" s="38">
        <v>5.5807399999999996</v>
      </c>
      <c r="L8" s="38">
        <v>14.716290000000001</v>
      </c>
      <c r="M8" s="38">
        <v>48.030239999999999</v>
      </c>
      <c r="N8" s="38">
        <v>31.247229999999998</v>
      </c>
      <c r="O8" s="38">
        <v>0.42551000000000005</v>
      </c>
      <c r="P8" s="59"/>
      <c r="Q8" s="38">
        <f>SUM(R8:T8)/SUM(R8:U8)*100</f>
        <v>56.501992611626264</v>
      </c>
      <c r="R8" s="38">
        <v>2.69896</v>
      </c>
      <c r="S8" s="38">
        <v>10.781880000000001</v>
      </c>
      <c r="T8" s="38">
        <v>42.586980000000004</v>
      </c>
      <c r="U8" s="38">
        <v>43.163760000000003</v>
      </c>
      <c r="V8" s="38">
        <v>0.76842999999999995</v>
      </c>
    </row>
    <row r="9" spans="2:39" ht="14.25" x14ac:dyDescent="0.2">
      <c r="B9" s="31" t="s">
        <v>6</v>
      </c>
      <c r="C9" s="38">
        <f t="shared" ref="C9:C18" si="0">SUM(D9:F9)/SUM(D9:G9)*100</f>
        <v>73.151794921619427</v>
      </c>
      <c r="D9" s="38">
        <v>10.85732</v>
      </c>
      <c r="E9" s="38">
        <v>20.730039999999999</v>
      </c>
      <c r="F9" s="38">
        <v>41.144389999999994</v>
      </c>
      <c r="G9" s="38">
        <v>26.694040000000001</v>
      </c>
      <c r="H9" s="38">
        <v>0.57421</v>
      </c>
      <c r="I9" s="59"/>
      <c r="J9" s="38">
        <f t="shared" ref="J9:J18" si="1">SUM(K9:M9)/SUM(K9:N9)*100</f>
        <v>74.689780624217846</v>
      </c>
      <c r="K9" s="38">
        <v>10.904170000000001</v>
      </c>
      <c r="L9" s="38">
        <v>21.053269999999998</v>
      </c>
      <c r="M9" s="38">
        <v>42.414079999999998</v>
      </c>
      <c r="N9" s="38">
        <v>25.202370000000002</v>
      </c>
      <c r="O9" s="38">
        <v>0.42611000000000004</v>
      </c>
      <c r="P9" s="59"/>
      <c r="Q9" s="38">
        <f t="shared" ref="Q9:Q18" si="2">SUM(R9:T9)/SUM(R9:U9)*100</f>
        <v>71.176775505243754</v>
      </c>
      <c r="R9" s="38">
        <v>10.797370000000001</v>
      </c>
      <c r="S9" s="38">
        <v>20.316369999999999</v>
      </c>
      <c r="T9" s="38">
        <v>39.51943</v>
      </c>
      <c r="U9" s="38">
        <v>28.603089999999998</v>
      </c>
      <c r="V9" s="38">
        <v>0.76375000000000004</v>
      </c>
    </row>
    <row r="10" spans="2:39" ht="14.25" x14ac:dyDescent="0.2">
      <c r="B10" s="31" t="s">
        <v>7</v>
      </c>
      <c r="C10" s="38">
        <f t="shared" si="0"/>
        <v>69.081411582005003</v>
      </c>
      <c r="D10" s="38">
        <v>6.4763600000000006</v>
      </c>
      <c r="E10" s="38">
        <v>17.503440000000001</v>
      </c>
      <c r="F10" s="38">
        <v>44.703150000000001</v>
      </c>
      <c r="G10" s="38">
        <v>30.740250000000003</v>
      </c>
      <c r="H10" s="38">
        <v>0.57679999999999998</v>
      </c>
      <c r="I10" s="59"/>
      <c r="J10" s="38">
        <f t="shared" si="1"/>
        <v>71.455819221567623</v>
      </c>
      <c r="K10" s="38">
        <v>7.2730500000000005</v>
      </c>
      <c r="L10" s="38">
        <v>18.861840000000001</v>
      </c>
      <c r="M10" s="38">
        <v>45.015769999999996</v>
      </c>
      <c r="N10" s="38">
        <v>28.422280000000001</v>
      </c>
      <c r="O10" s="38">
        <v>0.42706999999999995</v>
      </c>
      <c r="P10" s="59"/>
      <c r="Q10" s="38">
        <f t="shared" si="2"/>
        <v>66.032184512228881</v>
      </c>
      <c r="R10" s="38">
        <v>5.4567600000000001</v>
      </c>
      <c r="S10" s="38">
        <v>15.76496</v>
      </c>
      <c r="T10" s="38">
        <v>44.303060000000002</v>
      </c>
      <c r="U10" s="38">
        <v>33.706800000000001</v>
      </c>
      <c r="V10" s="38">
        <v>0.76842999999999995</v>
      </c>
    </row>
    <row r="11" spans="2:39" ht="14.25" x14ac:dyDescent="0.2">
      <c r="B11" s="31" t="s">
        <v>3</v>
      </c>
      <c r="C11" s="38">
        <f t="shared" si="0"/>
        <v>96.041402663117097</v>
      </c>
      <c r="D11" s="38">
        <v>66.277929999999998</v>
      </c>
      <c r="E11" s="38">
        <v>17.414920000000002</v>
      </c>
      <c r="F11" s="38">
        <v>11.794</v>
      </c>
      <c r="G11" s="38">
        <v>3.93574</v>
      </c>
      <c r="H11" s="38">
        <v>0.57739000000000007</v>
      </c>
      <c r="I11" s="59"/>
      <c r="J11" s="38">
        <f t="shared" si="1"/>
        <v>97.340955986429307</v>
      </c>
      <c r="K11" s="38">
        <v>69.32038</v>
      </c>
      <c r="L11" s="38">
        <v>17.21311</v>
      </c>
      <c r="M11" s="38">
        <v>10.392189999999999</v>
      </c>
      <c r="N11" s="38">
        <v>2.6476999999999999</v>
      </c>
      <c r="O11" s="38">
        <v>0.42660999999999999</v>
      </c>
      <c r="P11" s="59"/>
      <c r="Q11" s="38">
        <f t="shared" si="2"/>
        <v>94.372458231990137</v>
      </c>
      <c r="R11" s="38">
        <v>62.384189999999997</v>
      </c>
      <c r="S11" s="38">
        <v>17.673210000000001</v>
      </c>
      <c r="T11" s="38">
        <v>13.588059999999999</v>
      </c>
      <c r="U11" s="38">
        <v>5.5841899999999995</v>
      </c>
      <c r="V11" s="38">
        <v>0.77035999999999993</v>
      </c>
    </row>
    <row r="12" spans="2:39" ht="14.25" x14ac:dyDescent="0.2">
      <c r="B12" s="31" t="s">
        <v>5</v>
      </c>
      <c r="C12" s="38">
        <f t="shared" si="0"/>
        <v>75.197646666902713</v>
      </c>
      <c r="D12" s="38">
        <v>19.03191</v>
      </c>
      <c r="E12" s="38">
        <v>20.018459999999997</v>
      </c>
      <c r="F12" s="38">
        <v>35.711010000000002</v>
      </c>
      <c r="G12" s="38">
        <v>24.658459999999998</v>
      </c>
      <c r="H12" s="38">
        <v>0.58016000000000001</v>
      </c>
      <c r="I12" s="59"/>
      <c r="J12" s="38">
        <f t="shared" si="1"/>
        <v>75.589133103235355</v>
      </c>
      <c r="K12" s="38">
        <v>18.834759999999999</v>
      </c>
      <c r="L12" s="38">
        <v>20.302949999999999</v>
      </c>
      <c r="M12" s="38">
        <v>36.125770000000003</v>
      </c>
      <c r="N12" s="38">
        <v>24.305699999999998</v>
      </c>
      <c r="O12" s="38">
        <v>0.43081999999999998</v>
      </c>
      <c r="P12" s="59"/>
      <c r="Q12" s="38">
        <f t="shared" si="2"/>
        <v>74.694894249859743</v>
      </c>
      <c r="R12" s="38">
        <v>19.284230000000001</v>
      </c>
      <c r="S12" s="38">
        <v>19.654350000000001</v>
      </c>
      <c r="T12" s="38">
        <v>35.180199999999999</v>
      </c>
      <c r="U12" s="38">
        <v>25.109930000000002</v>
      </c>
      <c r="V12" s="38">
        <v>0.77127999999999997</v>
      </c>
    </row>
    <row r="13" spans="2:39" ht="14.25" x14ac:dyDescent="0.2">
      <c r="B13" s="31" t="s">
        <v>8</v>
      </c>
      <c r="C13" s="38">
        <f t="shared" si="0"/>
        <v>65.882852081115644</v>
      </c>
      <c r="D13" s="38">
        <v>12.986120000000001</v>
      </c>
      <c r="E13" s="38">
        <v>15.438450000000001</v>
      </c>
      <c r="F13" s="38">
        <v>37.074889999999996</v>
      </c>
      <c r="G13" s="38">
        <v>33.918610000000001</v>
      </c>
      <c r="H13" s="38">
        <v>0.58193000000000006</v>
      </c>
      <c r="I13" s="59"/>
      <c r="J13" s="38">
        <f t="shared" si="1"/>
        <v>71.723734188116666</v>
      </c>
      <c r="K13" s="38">
        <v>14.166970000000001</v>
      </c>
      <c r="L13" s="38">
        <v>16.687550000000002</v>
      </c>
      <c r="M13" s="38">
        <v>40.55959</v>
      </c>
      <c r="N13" s="38">
        <v>28.154200000000003</v>
      </c>
      <c r="O13" s="38">
        <v>0.43169000000000002</v>
      </c>
      <c r="P13" s="59"/>
      <c r="Q13" s="38">
        <f t="shared" si="2"/>
        <v>58.381838028198118</v>
      </c>
      <c r="R13" s="38">
        <v>11.474860000000001</v>
      </c>
      <c r="S13" s="38">
        <v>13.839840000000001</v>
      </c>
      <c r="T13" s="38">
        <v>32.615139999999997</v>
      </c>
      <c r="U13" s="38">
        <v>41.295949999999998</v>
      </c>
      <c r="V13" s="38">
        <v>0.77420999999999995</v>
      </c>
    </row>
    <row r="14" spans="2:39" ht="14.25" x14ac:dyDescent="0.2">
      <c r="B14" s="31" t="s">
        <v>13</v>
      </c>
      <c r="C14" s="38">
        <f t="shared" si="0"/>
        <v>63.626338839664243</v>
      </c>
      <c r="D14" s="38">
        <v>25.224879999999999</v>
      </c>
      <c r="E14" s="38">
        <v>17.603260000000002</v>
      </c>
      <c r="F14" s="38">
        <v>20.44464</v>
      </c>
      <c r="G14" s="38">
        <v>36.17154</v>
      </c>
      <c r="H14" s="38">
        <v>0.55567999999999995</v>
      </c>
      <c r="I14" s="59"/>
      <c r="J14" s="38">
        <f t="shared" si="1"/>
        <v>72.406659480004095</v>
      </c>
      <c r="K14" s="38">
        <v>32.09498</v>
      </c>
      <c r="L14" s="38">
        <v>19.239000000000001</v>
      </c>
      <c r="M14" s="38">
        <v>20.783899999999999</v>
      </c>
      <c r="N14" s="38">
        <v>27.48329</v>
      </c>
      <c r="O14" s="38">
        <v>0.39883000000000002</v>
      </c>
      <c r="P14" s="59"/>
      <c r="Q14" s="38">
        <f t="shared" si="2"/>
        <v>52.348741112650202</v>
      </c>
      <c r="R14" s="38">
        <v>16.432479999999998</v>
      </c>
      <c r="S14" s="38">
        <v>15.509840000000001</v>
      </c>
      <c r="T14" s="38">
        <v>20.010449999999999</v>
      </c>
      <c r="U14" s="38">
        <v>47.290819999999997</v>
      </c>
      <c r="V14" s="38">
        <v>0.75641000000000003</v>
      </c>
    </row>
    <row r="15" spans="2:39" ht="14.25" x14ac:dyDescent="0.2">
      <c r="B15" s="31" t="s">
        <v>12</v>
      </c>
      <c r="C15" s="38">
        <f t="shared" si="0"/>
        <v>73.866415564045198</v>
      </c>
      <c r="D15" s="38">
        <v>42.514920000000004</v>
      </c>
      <c r="E15" s="38">
        <v>16.24821</v>
      </c>
      <c r="F15" s="38">
        <v>14.692640000000001</v>
      </c>
      <c r="G15" s="38">
        <v>25.988299999999999</v>
      </c>
      <c r="H15" s="38">
        <v>0.55592999999999992</v>
      </c>
      <c r="I15" s="59"/>
      <c r="J15" s="38">
        <f t="shared" si="1"/>
        <v>82.489684813523439</v>
      </c>
      <c r="K15" s="38">
        <v>52.778489999999998</v>
      </c>
      <c r="L15" s="38">
        <v>16.129160000000002</v>
      </c>
      <c r="M15" s="38">
        <v>13.25267</v>
      </c>
      <c r="N15" s="38">
        <v>17.4404</v>
      </c>
      <c r="O15" s="38">
        <v>0.39928000000000002</v>
      </c>
      <c r="P15" s="59"/>
      <c r="Q15" s="38">
        <f t="shared" si="2"/>
        <v>62.790584258388883</v>
      </c>
      <c r="R15" s="38">
        <v>29.379529999999999</v>
      </c>
      <c r="S15" s="38">
        <v>16.400570000000002</v>
      </c>
      <c r="T15" s="38">
        <v>16.535530000000001</v>
      </c>
      <c r="U15" s="38">
        <v>36.927959999999999</v>
      </c>
      <c r="V15" s="38">
        <v>0.75641000000000003</v>
      </c>
    </row>
    <row r="16" spans="2:39" ht="14.25" x14ac:dyDescent="0.2">
      <c r="B16" s="31" t="s">
        <v>9</v>
      </c>
      <c r="C16" s="38">
        <f t="shared" si="0"/>
        <v>67.473596267506878</v>
      </c>
      <c r="D16" s="38">
        <v>4.4025599999999994</v>
      </c>
      <c r="E16" s="38">
        <v>16.803419999999999</v>
      </c>
      <c r="F16" s="38">
        <v>45.891369999999995</v>
      </c>
      <c r="G16" s="38">
        <v>32.345030000000001</v>
      </c>
      <c r="H16" s="38">
        <v>0.55762</v>
      </c>
      <c r="I16" s="59"/>
      <c r="J16" s="38">
        <f t="shared" si="1"/>
        <v>67.216191581789559</v>
      </c>
      <c r="K16" s="38">
        <v>5.0659000000000001</v>
      </c>
      <c r="L16" s="38">
        <v>17.647320000000001</v>
      </c>
      <c r="M16" s="38">
        <v>44.232050000000001</v>
      </c>
      <c r="N16" s="38">
        <v>32.651669999999996</v>
      </c>
      <c r="O16" s="38">
        <v>0.40305999999999997</v>
      </c>
      <c r="P16" s="59"/>
      <c r="Q16" s="38">
        <f t="shared" si="2"/>
        <v>67.804193216817808</v>
      </c>
      <c r="R16" s="38">
        <v>3.5536099999999999</v>
      </c>
      <c r="S16" s="38">
        <v>15.72339</v>
      </c>
      <c r="T16" s="38">
        <v>48.014980000000001</v>
      </c>
      <c r="U16" s="38">
        <v>31.952589999999997</v>
      </c>
      <c r="V16" s="38">
        <v>0.75543000000000005</v>
      </c>
    </row>
    <row r="17" spans="2:22" ht="14.25" x14ac:dyDescent="0.2">
      <c r="B17" s="31" t="s">
        <v>10</v>
      </c>
      <c r="C17" s="38">
        <f t="shared" si="0"/>
        <v>43.911454848632253</v>
      </c>
      <c r="D17" s="38">
        <v>3.6992799999999999</v>
      </c>
      <c r="E17" s="38">
        <v>9.6019100000000002</v>
      </c>
      <c r="F17" s="38">
        <v>30.363319999999998</v>
      </c>
      <c r="G17" s="38">
        <v>55.773119999999999</v>
      </c>
      <c r="H17" s="38">
        <v>0.56237999999999999</v>
      </c>
      <c r="I17" s="59"/>
      <c r="J17" s="38">
        <f t="shared" si="1"/>
        <v>46.960981809999581</v>
      </c>
      <c r="K17" s="38">
        <v>4.5138100000000003</v>
      </c>
      <c r="L17" s="38">
        <v>10.631590000000001</v>
      </c>
      <c r="M17" s="38">
        <v>31.625310000000002</v>
      </c>
      <c r="N17" s="38">
        <v>52.824119999999994</v>
      </c>
      <c r="O17" s="38">
        <v>0.40517000000000003</v>
      </c>
      <c r="P17" s="59"/>
      <c r="Q17" s="38">
        <f t="shared" si="2"/>
        <v>39.994544341134464</v>
      </c>
      <c r="R17" s="38">
        <v>2.6568299999999998</v>
      </c>
      <c r="S17" s="38">
        <v>8.2841100000000001</v>
      </c>
      <c r="T17" s="38">
        <v>28.74821</v>
      </c>
      <c r="U17" s="38">
        <v>59.547260000000001</v>
      </c>
      <c r="V17" s="38">
        <v>0.76358000000000004</v>
      </c>
    </row>
    <row r="18" spans="2:22" ht="14.25" x14ac:dyDescent="0.2">
      <c r="B18" s="31" t="s">
        <v>11</v>
      </c>
      <c r="C18" s="38">
        <f t="shared" si="0"/>
        <v>80.324702920821863</v>
      </c>
      <c r="D18" s="38">
        <v>29.259420000000002</v>
      </c>
      <c r="E18" s="38">
        <v>24.808900000000001</v>
      </c>
      <c r="F18" s="38">
        <v>25.806420000000003</v>
      </c>
      <c r="G18" s="38">
        <v>19.565080000000002</v>
      </c>
      <c r="H18" s="38">
        <v>0.56017000000000006</v>
      </c>
      <c r="I18" s="59"/>
      <c r="J18" s="38">
        <f t="shared" si="1"/>
        <v>80.414002266566214</v>
      </c>
      <c r="K18" s="38">
        <v>31.422709999999999</v>
      </c>
      <c r="L18" s="38">
        <v>24.366699999999998</v>
      </c>
      <c r="M18" s="38">
        <v>24.299390000000002</v>
      </c>
      <c r="N18" s="38">
        <v>19.506789999999999</v>
      </c>
      <c r="O18" s="38">
        <v>0.40440999999999999</v>
      </c>
      <c r="P18" s="59"/>
      <c r="Q18" s="38">
        <f t="shared" si="2"/>
        <v>80.210013070270008</v>
      </c>
      <c r="R18" s="38">
        <v>26.490819999999999</v>
      </c>
      <c r="S18" s="38">
        <v>25.374849999999999</v>
      </c>
      <c r="T18" s="38">
        <v>27.735140000000001</v>
      </c>
      <c r="U18" s="38">
        <v>19.639680000000002</v>
      </c>
      <c r="V18" s="38">
        <v>0.75951999999999997</v>
      </c>
    </row>
    <row r="19" spans="2:22" ht="4.5" customHeight="1" thickBot="1" x14ac:dyDescent="0.25">
      <c r="B19" s="42"/>
      <c r="C19" s="43"/>
      <c r="D19" s="43"/>
      <c r="E19" s="43"/>
      <c r="F19" s="43"/>
      <c r="G19" s="43"/>
      <c r="H19" s="43"/>
      <c r="I19" s="44"/>
      <c r="J19" s="43"/>
      <c r="K19" s="43"/>
      <c r="L19" s="43"/>
      <c r="M19" s="43"/>
      <c r="N19" s="43"/>
      <c r="O19" s="43"/>
      <c r="P19" s="44"/>
      <c r="Q19" s="43"/>
      <c r="R19" s="43"/>
      <c r="S19" s="43"/>
      <c r="T19" s="43"/>
      <c r="U19" s="43"/>
      <c r="V19" s="43"/>
    </row>
    <row r="20" spans="2:22" ht="3.75" customHeight="1" x14ac:dyDescent="0.2">
      <c r="C20" s="32"/>
      <c r="D20" s="32"/>
      <c r="E20" s="32"/>
      <c r="F20" s="32"/>
      <c r="G20" s="32"/>
      <c r="H20" s="32"/>
      <c r="I20" s="44"/>
      <c r="J20" s="32"/>
      <c r="K20" s="32"/>
      <c r="L20" s="32"/>
      <c r="M20" s="32"/>
      <c r="N20" s="32"/>
      <c r="O20" s="32"/>
      <c r="P20" s="44"/>
      <c r="Q20" s="32"/>
      <c r="R20" s="32"/>
      <c r="S20" s="32"/>
      <c r="T20" s="32"/>
      <c r="U20" s="32"/>
      <c r="V20" s="32"/>
    </row>
    <row r="21" spans="2:22" s="57" customFormat="1" ht="12" x14ac:dyDescent="0.2">
      <c r="B21" s="57" t="s">
        <v>15</v>
      </c>
      <c r="C21" s="56"/>
      <c r="D21" s="56"/>
      <c r="E21" s="56"/>
      <c r="F21" s="56"/>
      <c r="G21" s="56"/>
      <c r="H21" s="56"/>
      <c r="I21" s="60"/>
      <c r="J21" s="56"/>
      <c r="K21" s="56"/>
      <c r="L21" s="56"/>
      <c r="M21" s="56"/>
      <c r="N21" s="56"/>
      <c r="O21" s="56"/>
      <c r="P21" s="60"/>
      <c r="Q21" s="56"/>
      <c r="R21" s="56"/>
      <c r="S21" s="56"/>
      <c r="T21" s="56"/>
      <c r="U21" s="56"/>
      <c r="V21" s="56"/>
    </row>
    <row r="22" spans="2:22" s="57" customFormat="1" ht="12" x14ac:dyDescent="0.2">
      <c r="B22" s="72" t="s">
        <v>87</v>
      </c>
      <c r="C22" s="72"/>
      <c r="D22" s="72"/>
      <c r="E22" s="72"/>
      <c r="F22" s="72"/>
      <c r="G22" s="72"/>
      <c r="H22" s="72"/>
      <c r="I22" s="72"/>
      <c r="J22" s="72"/>
      <c r="K22" s="72"/>
      <c r="L22" s="72"/>
      <c r="M22" s="72"/>
      <c r="N22" s="72"/>
      <c r="O22" s="72"/>
      <c r="P22" s="72"/>
      <c r="Q22" s="72"/>
      <c r="R22" s="72"/>
      <c r="S22" s="72"/>
      <c r="T22" s="72"/>
      <c r="U22" s="72"/>
      <c r="V22" s="72"/>
    </row>
    <row r="23" spans="2:22" s="57" customFormat="1" ht="34.200000000000003" customHeight="1" x14ac:dyDescent="0.2">
      <c r="B23" s="52"/>
      <c r="I23" s="61"/>
      <c r="P23" s="61"/>
    </row>
    <row r="24" spans="2:22" x14ac:dyDescent="0.25">
      <c r="B24" s="57" t="s">
        <v>93</v>
      </c>
      <c r="C24" s="38"/>
      <c r="D24" s="38"/>
      <c r="E24" s="38"/>
    </row>
    <row r="25" spans="2:22" x14ac:dyDescent="0.25">
      <c r="C25" s="38"/>
      <c r="D25" s="38"/>
      <c r="E25" s="38"/>
    </row>
    <row r="26" spans="2:22" x14ac:dyDescent="0.25">
      <c r="C26" s="38"/>
      <c r="D26" s="38"/>
      <c r="E26" s="38"/>
    </row>
    <row r="27" spans="2:22" x14ac:dyDescent="0.25">
      <c r="C27" s="38"/>
      <c r="D27" s="38"/>
      <c r="E27" s="38"/>
    </row>
    <row r="30" spans="2:22" ht="14.4" x14ac:dyDescent="0.3">
      <c r="B30"/>
    </row>
  </sheetData>
  <mergeCells count="18">
    <mergeCell ref="AI4:AM4"/>
    <mergeCell ref="C3:V3"/>
    <mergeCell ref="B3:B6"/>
    <mergeCell ref="C4:H4"/>
    <mergeCell ref="J4:O4"/>
    <mergeCell ref="Y4:AC4"/>
    <mergeCell ref="Q4:V4"/>
    <mergeCell ref="C5:C6"/>
    <mergeCell ref="H5:H6"/>
    <mergeCell ref="O5:O6"/>
    <mergeCell ref="Q5:Q6"/>
    <mergeCell ref="V5:V6"/>
    <mergeCell ref="AD4:AH4"/>
    <mergeCell ref="B22:V22"/>
    <mergeCell ref="D5:G5"/>
    <mergeCell ref="K5:N5"/>
    <mergeCell ref="R5:U5"/>
    <mergeCell ref="J5:J6"/>
  </mergeCells>
  <pageMargins left="0.7" right="0.7" top="0.75" bottom="0.75" header="0.3" footer="0.3"/>
  <pageSetup paperSize="9" scale="62" fitToHeight="0" orientation="landscape" r:id="rId1"/>
  <colBreaks count="1" manualBreakCount="1">
    <brk id="2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46"/>
  <sheetViews>
    <sheetView zoomScale="120" zoomScaleNormal="120" zoomScaleSheetLayoutView="100" workbookViewId="0">
      <selection activeCell="B25" sqref="B25"/>
    </sheetView>
  </sheetViews>
  <sheetFormatPr defaultColWidth="9.109375" defaultRowHeight="13.8" x14ac:dyDescent="0.25"/>
  <cols>
    <col min="1" max="1" width="1.44140625" style="1" customWidth="1"/>
    <col min="2" max="2" width="37.109375" style="1" customWidth="1"/>
    <col min="3" max="8" width="10.88671875" style="1" customWidth="1"/>
    <col min="9" max="9" width="1.44140625" style="1" customWidth="1"/>
    <col min="10" max="10" width="9.109375" style="1"/>
    <col min="11" max="16" width="11" style="1" bestFit="1" customWidth="1"/>
    <col min="17" max="16384" width="9.109375" style="1"/>
  </cols>
  <sheetData>
    <row r="1" spans="2:16" ht="3.75" customHeight="1" x14ac:dyDescent="0.2">
      <c r="C1" s="2"/>
      <c r="D1" s="2"/>
      <c r="E1" s="2"/>
      <c r="F1" s="2"/>
      <c r="G1" s="2"/>
      <c r="H1" s="2"/>
    </row>
    <row r="2" spans="2:16" ht="30.6" customHeight="1" thickBot="1" x14ac:dyDescent="0.25">
      <c r="B2" s="80" t="s">
        <v>91</v>
      </c>
      <c r="C2" s="81"/>
      <c r="D2" s="81"/>
      <c r="E2" s="81"/>
      <c r="F2" s="81"/>
      <c r="G2" s="81"/>
      <c r="H2" s="81"/>
    </row>
    <row r="3" spans="2:16" ht="15" customHeight="1" x14ac:dyDescent="0.25">
      <c r="B3" s="84" t="s">
        <v>44</v>
      </c>
      <c r="C3" s="83" t="s">
        <v>18</v>
      </c>
      <c r="D3" s="83"/>
      <c r="E3" s="83"/>
      <c r="F3" s="83"/>
      <c r="G3" s="83"/>
      <c r="H3" s="83"/>
    </row>
    <row r="4" spans="2:16" x14ac:dyDescent="0.25">
      <c r="B4" s="85"/>
      <c r="C4" s="87" t="s">
        <v>58</v>
      </c>
      <c r="D4" s="87"/>
      <c r="E4" s="87" t="s">
        <v>19</v>
      </c>
      <c r="F4" s="87"/>
      <c r="G4" s="87" t="s">
        <v>20</v>
      </c>
      <c r="H4" s="87"/>
      <c r="K4" s="82"/>
      <c r="L4" s="82"/>
      <c r="M4" s="82"/>
      <c r="N4" s="82"/>
      <c r="O4" s="82"/>
      <c r="P4" s="82"/>
    </row>
    <row r="5" spans="2:16" ht="28.2" thickBot="1" x14ac:dyDescent="0.3">
      <c r="B5" s="86"/>
      <c r="C5" s="4" t="s">
        <v>21</v>
      </c>
      <c r="D5" s="4" t="s">
        <v>22</v>
      </c>
      <c r="E5" s="4" t="s">
        <v>21</v>
      </c>
      <c r="F5" s="4" t="s">
        <v>22</v>
      </c>
      <c r="G5" s="4" t="s">
        <v>21</v>
      </c>
      <c r="H5" s="4" t="s">
        <v>22</v>
      </c>
    </row>
    <row r="6" spans="2:16" ht="4.5" customHeight="1" x14ac:dyDescent="0.2">
      <c r="C6" s="2"/>
      <c r="D6" s="2"/>
      <c r="E6" s="2"/>
      <c r="F6" s="2"/>
      <c r="G6" s="2"/>
      <c r="H6" s="2"/>
    </row>
    <row r="7" spans="2:16" ht="15" x14ac:dyDescent="0.25">
      <c r="B7" s="7" t="s">
        <v>23</v>
      </c>
      <c r="C7" s="22">
        <v>63.626340000000006</v>
      </c>
      <c r="D7" s="22">
        <v>73.866420000000005</v>
      </c>
      <c r="E7" s="22">
        <v>60.835019999999993</v>
      </c>
      <c r="F7" s="22">
        <v>70.762420000000006</v>
      </c>
      <c r="G7" s="22">
        <v>66.502520000000004</v>
      </c>
      <c r="H7" s="22">
        <v>77.064790000000002</v>
      </c>
    </row>
    <row r="8" spans="2:16" ht="6.75" customHeight="1" x14ac:dyDescent="0.2">
      <c r="C8" s="22"/>
      <c r="D8" s="22"/>
      <c r="E8" s="22"/>
      <c r="F8" s="22"/>
      <c r="G8" s="22"/>
      <c r="H8" s="22"/>
    </row>
    <row r="9" spans="2:16" ht="14.25" x14ac:dyDescent="0.2">
      <c r="B9" s="8" t="s">
        <v>25</v>
      </c>
      <c r="C9" s="22">
        <v>82.402319999999989</v>
      </c>
      <c r="D9" s="22">
        <v>90.024230000000003</v>
      </c>
      <c r="E9" s="22">
        <v>81.457210000000003</v>
      </c>
      <c r="F9" s="22">
        <v>88.598259999999996</v>
      </c>
      <c r="G9" s="22">
        <v>83.326099999999997</v>
      </c>
      <c r="H9" s="22">
        <v>91.418000000000006</v>
      </c>
      <c r="J9" s="8"/>
    </row>
    <row r="10" spans="2:16" ht="14.25" x14ac:dyDescent="0.2">
      <c r="B10" s="8" t="s">
        <v>24</v>
      </c>
      <c r="C10" s="22">
        <v>63.083809999999993</v>
      </c>
      <c r="D10" s="22">
        <v>72.451160000000002</v>
      </c>
      <c r="E10" s="22">
        <v>58.22974</v>
      </c>
      <c r="F10" s="22">
        <v>67.842550000000003</v>
      </c>
      <c r="G10" s="22">
        <v>68.09384</v>
      </c>
      <c r="H10" s="22">
        <v>77.207849999999993</v>
      </c>
      <c r="J10" s="8"/>
    </row>
    <row r="11" spans="2:16" ht="14.25" x14ac:dyDescent="0.2">
      <c r="B11" s="8" t="s">
        <v>26</v>
      </c>
      <c r="C11" s="22">
        <v>60.560879999999997</v>
      </c>
      <c r="D11" s="22">
        <v>73.218740000000011</v>
      </c>
      <c r="E11" s="22">
        <v>56.724989999999998</v>
      </c>
      <c r="F11" s="22">
        <v>69.468620000000001</v>
      </c>
      <c r="G11" s="22">
        <v>64.566900000000004</v>
      </c>
      <c r="H11" s="22">
        <v>77.135180000000005</v>
      </c>
      <c r="J11" s="8"/>
    </row>
    <row r="12" spans="2:16" ht="14.25" x14ac:dyDescent="0.2">
      <c r="B12" s="8" t="s">
        <v>27</v>
      </c>
      <c r="C12" s="22">
        <v>57.576099999999997</v>
      </c>
      <c r="D12" s="22">
        <v>65.946550000000002</v>
      </c>
      <c r="E12" s="22">
        <v>55.273130000000002</v>
      </c>
      <c r="F12" s="22">
        <v>63.563800000000001</v>
      </c>
      <c r="G12" s="22">
        <v>60.020289999999996</v>
      </c>
      <c r="H12" s="22">
        <v>68.475399999999993</v>
      </c>
      <c r="J12" s="8"/>
    </row>
    <row r="13" spans="2:16" ht="14.25" x14ac:dyDescent="0.2">
      <c r="B13" s="8" t="s">
        <v>28</v>
      </c>
      <c r="C13" s="22">
        <v>68.693730000000002</v>
      </c>
      <c r="D13" s="22">
        <v>78.832650000000001</v>
      </c>
      <c r="E13" s="22">
        <v>65.993139999999997</v>
      </c>
      <c r="F13" s="22">
        <v>75.83644000000001</v>
      </c>
      <c r="G13" s="22">
        <v>71.483599999999996</v>
      </c>
      <c r="H13" s="22">
        <v>81.928049999999999</v>
      </c>
      <c r="J13" s="8"/>
    </row>
    <row r="14" spans="2:16" ht="14.25" x14ac:dyDescent="0.2">
      <c r="B14" s="8" t="s">
        <v>29</v>
      </c>
      <c r="C14" s="22">
        <v>70.842559999999992</v>
      </c>
      <c r="D14" s="22">
        <v>83.153350000000003</v>
      </c>
      <c r="E14" s="22">
        <v>68.157219999999995</v>
      </c>
      <c r="F14" s="22">
        <v>80.243030000000005</v>
      </c>
      <c r="G14" s="22">
        <v>73.5535</v>
      </c>
      <c r="H14" s="22">
        <v>86.091409999999996</v>
      </c>
      <c r="J14" s="8"/>
    </row>
    <row r="15" spans="2:16" ht="14.25" x14ac:dyDescent="0.2">
      <c r="B15" s="8" t="s">
        <v>30</v>
      </c>
      <c r="C15" s="22">
        <v>56.851500000000001</v>
      </c>
      <c r="D15" s="22">
        <v>67.187020000000004</v>
      </c>
      <c r="E15" s="22">
        <v>52.776800000000001</v>
      </c>
      <c r="F15" s="22">
        <v>62.791609999999999</v>
      </c>
      <c r="G15" s="22">
        <v>61.188509999999994</v>
      </c>
      <c r="H15" s="22">
        <v>71.865389999999991</v>
      </c>
      <c r="J15" s="8"/>
    </row>
    <row r="16" spans="2:16" ht="14.25" x14ac:dyDescent="0.2">
      <c r="B16" s="8" t="s">
        <v>31</v>
      </c>
      <c r="C16" s="22">
        <v>54.933750000000003</v>
      </c>
      <c r="D16" s="22">
        <v>63.853700000000003</v>
      </c>
      <c r="E16" s="22">
        <v>50.933039999999998</v>
      </c>
      <c r="F16" s="22">
        <v>59.474150000000002</v>
      </c>
      <c r="G16" s="22">
        <v>59.158630000000002</v>
      </c>
      <c r="H16" s="22">
        <v>68.478650000000002</v>
      </c>
      <c r="J16" s="8"/>
    </row>
    <row r="17" spans="2:10" ht="14.25" x14ac:dyDescent="0.2">
      <c r="B17" s="8" t="s">
        <v>32</v>
      </c>
      <c r="C17" s="22">
        <v>62.463310000000007</v>
      </c>
      <c r="D17" s="22">
        <v>71.267309999999995</v>
      </c>
      <c r="E17" s="22">
        <v>59.136319999999998</v>
      </c>
      <c r="F17" s="22">
        <v>67.666479999999993</v>
      </c>
      <c r="G17" s="22">
        <v>65.970569999999995</v>
      </c>
      <c r="H17" s="22">
        <v>75.063239999999993</v>
      </c>
      <c r="J17" s="8"/>
    </row>
    <row r="18" spans="2:10" ht="14.25" x14ac:dyDescent="0.2">
      <c r="B18" s="8" t="s">
        <v>33</v>
      </c>
      <c r="C18" s="22">
        <v>65.302629999999994</v>
      </c>
      <c r="D18" s="22">
        <v>73.315629999999999</v>
      </c>
      <c r="E18" s="22">
        <v>63.919720000000005</v>
      </c>
      <c r="F18" s="22">
        <v>70.742639999999994</v>
      </c>
      <c r="G18" s="22">
        <v>66.715729999999994</v>
      </c>
      <c r="H18" s="22">
        <v>75.94480999999999</v>
      </c>
      <c r="J18" s="8"/>
    </row>
    <row r="19" spans="2:10" x14ac:dyDescent="0.25">
      <c r="B19" s="8" t="s">
        <v>34</v>
      </c>
      <c r="C19" s="22">
        <v>55.08455</v>
      </c>
      <c r="D19" s="22">
        <v>65.063720000000004</v>
      </c>
      <c r="E19" s="22">
        <v>50.868290000000002</v>
      </c>
      <c r="F19" s="22">
        <v>60.681870000000004</v>
      </c>
      <c r="G19" s="22">
        <v>59.642110000000002</v>
      </c>
      <c r="H19" s="22">
        <v>69.800280000000001</v>
      </c>
      <c r="J19" s="8"/>
    </row>
    <row r="20" spans="2:10" x14ac:dyDescent="0.25">
      <c r="B20" s="8" t="s">
        <v>35</v>
      </c>
      <c r="C20" s="22">
        <v>41.525829999999999</v>
      </c>
      <c r="D20" s="22">
        <v>59.096959999999996</v>
      </c>
      <c r="E20" s="22">
        <v>39.244190000000003</v>
      </c>
      <c r="F20" s="22">
        <v>55.169179999999997</v>
      </c>
      <c r="G20" s="22">
        <v>43.913249999999998</v>
      </c>
      <c r="H20" s="22">
        <v>63.206819999999993</v>
      </c>
      <c r="J20" s="8"/>
    </row>
    <row r="21" spans="2:10" x14ac:dyDescent="0.25">
      <c r="B21" s="8" t="s">
        <v>36</v>
      </c>
      <c r="C21" s="22">
        <v>62.066449999999996</v>
      </c>
      <c r="D21" s="22">
        <v>70.435050000000004</v>
      </c>
      <c r="E21" s="22">
        <v>59.574669999999998</v>
      </c>
      <c r="F21" s="22">
        <v>67.426010000000005</v>
      </c>
      <c r="G21" s="22">
        <v>64.692509999999999</v>
      </c>
      <c r="H21" s="22">
        <v>73.606229999999996</v>
      </c>
      <c r="J21" s="8"/>
    </row>
    <row r="22" spans="2:10" x14ac:dyDescent="0.25">
      <c r="B22" s="8" t="s">
        <v>37</v>
      </c>
      <c r="C22" s="22">
        <v>56.365509999999993</v>
      </c>
      <c r="D22" s="22">
        <v>66.262630000000001</v>
      </c>
      <c r="E22" s="22">
        <v>53.200049999999997</v>
      </c>
      <c r="F22" s="22">
        <v>62.265009999999997</v>
      </c>
      <c r="G22" s="22">
        <v>59.720050000000001</v>
      </c>
      <c r="H22" s="22">
        <v>70.499020000000002</v>
      </c>
      <c r="J22" s="8"/>
    </row>
    <row r="23" spans="2:10" x14ac:dyDescent="0.25">
      <c r="B23" s="8" t="s">
        <v>38</v>
      </c>
      <c r="C23" s="22">
        <v>51.408659999999998</v>
      </c>
      <c r="D23" s="22">
        <v>62.825620000000001</v>
      </c>
      <c r="E23" s="22">
        <v>48.185980000000001</v>
      </c>
      <c r="F23" s="22">
        <v>60.582670000000007</v>
      </c>
      <c r="G23" s="22">
        <v>54.779730000000001</v>
      </c>
      <c r="H23" s="22">
        <v>65.171849999999992</v>
      </c>
      <c r="J23" s="8"/>
    </row>
    <row r="24" spans="2:10" x14ac:dyDescent="0.25">
      <c r="B24" s="8" t="s">
        <v>39</v>
      </c>
      <c r="C24" s="22">
        <v>56.413310000000003</v>
      </c>
      <c r="D24" s="22">
        <v>67.323509999999999</v>
      </c>
      <c r="E24" s="22">
        <v>52.429210000000005</v>
      </c>
      <c r="F24" s="22">
        <v>63.195900000000002</v>
      </c>
      <c r="G24" s="22">
        <v>60.692820000000005</v>
      </c>
      <c r="H24" s="22">
        <v>71.757170000000002</v>
      </c>
      <c r="J24" s="8"/>
    </row>
    <row r="25" spans="2:10" ht="26.4" x14ac:dyDescent="0.25">
      <c r="B25" s="9" t="s">
        <v>40</v>
      </c>
      <c r="C25" s="22">
        <v>39.15155</v>
      </c>
      <c r="D25" s="22">
        <v>52.895620000000001</v>
      </c>
      <c r="E25" s="22">
        <v>37.480249999999998</v>
      </c>
      <c r="F25" s="22">
        <v>52.11589</v>
      </c>
      <c r="G25" s="22">
        <v>40.787370000000003</v>
      </c>
      <c r="H25" s="22">
        <v>53.658799999999992</v>
      </c>
      <c r="J25" s="8"/>
    </row>
    <row r="26" spans="2:10" x14ac:dyDescent="0.25">
      <c r="B26" s="9"/>
      <c r="C26" s="22"/>
      <c r="D26" s="22"/>
      <c r="E26" s="22"/>
      <c r="F26" s="22"/>
      <c r="G26" s="22"/>
      <c r="H26" s="22"/>
    </row>
    <row r="27" spans="2:10" x14ac:dyDescent="0.25">
      <c r="B27" s="10" t="s">
        <v>42</v>
      </c>
      <c r="C27" s="22"/>
      <c r="D27" s="22"/>
      <c r="E27" s="22"/>
      <c r="F27" s="22"/>
      <c r="G27" s="22"/>
      <c r="H27" s="22"/>
    </row>
    <row r="28" spans="2:10" x14ac:dyDescent="0.25">
      <c r="B28" s="9" t="s">
        <v>16</v>
      </c>
      <c r="C28" s="22">
        <v>72.406660000000002</v>
      </c>
      <c r="D28" s="22">
        <v>82.48969000000001</v>
      </c>
      <c r="E28" s="22">
        <v>70.013069999999999</v>
      </c>
      <c r="F28" s="22">
        <v>79.832080000000005</v>
      </c>
      <c r="G28" s="22">
        <v>74.813079999999999</v>
      </c>
      <c r="H28" s="22">
        <v>85.161569999999998</v>
      </c>
    </row>
    <row r="29" spans="2:10" x14ac:dyDescent="0.25">
      <c r="B29" s="9" t="s">
        <v>43</v>
      </c>
      <c r="C29" s="22">
        <v>52.348740000000006</v>
      </c>
      <c r="D29" s="22">
        <v>62.790579999999999</v>
      </c>
      <c r="E29" s="22">
        <v>49.367899999999999</v>
      </c>
      <c r="F29" s="22">
        <v>59.430740000000007</v>
      </c>
      <c r="G29" s="22">
        <v>55.51885</v>
      </c>
      <c r="H29" s="22">
        <v>66.363759999999999</v>
      </c>
    </row>
    <row r="30" spans="2:10" x14ac:dyDescent="0.25">
      <c r="B30" s="9"/>
      <c r="C30" s="22"/>
      <c r="D30" s="22"/>
      <c r="E30" s="22"/>
      <c r="F30" s="22"/>
      <c r="G30" s="22"/>
      <c r="H30" s="22"/>
    </row>
    <row r="31" spans="2:10" x14ac:dyDescent="0.25">
      <c r="B31" s="11" t="s">
        <v>41</v>
      </c>
      <c r="C31" s="22"/>
      <c r="D31" s="22"/>
      <c r="E31" s="22"/>
      <c r="F31" s="22"/>
      <c r="G31" s="22"/>
      <c r="H31" s="22"/>
    </row>
    <row r="32" spans="2:10" ht="6.75" customHeight="1" x14ac:dyDescent="0.25">
      <c r="B32" s="12"/>
      <c r="C32" s="22"/>
      <c r="D32" s="22"/>
      <c r="E32" s="22"/>
      <c r="F32" s="22"/>
      <c r="G32" s="22"/>
      <c r="H32" s="22"/>
    </row>
    <row r="33" spans="2:8" x14ac:dyDescent="0.25">
      <c r="B33" s="20" t="s">
        <v>69</v>
      </c>
      <c r="C33" s="22">
        <v>69.556920000000005</v>
      </c>
      <c r="D33" s="22">
        <v>76.46538000000001</v>
      </c>
      <c r="E33" s="22">
        <v>66.470979999999997</v>
      </c>
      <c r="F33" s="22">
        <v>73.173739999999995</v>
      </c>
      <c r="G33" s="22">
        <v>72.822400000000002</v>
      </c>
      <c r="H33" s="22">
        <v>79.948940000000007</v>
      </c>
    </row>
    <row r="34" spans="2:8" x14ac:dyDescent="0.25">
      <c r="B34" s="20" t="s">
        <v>70</v>
      </c>
      <c r="C34" s="22">
        <v>87.07347</v>
      </c>
      <c r="D34" s="22">
        <v>93.138949999999994</v>
      </c>
      <c r="E34" s="22">
        <v>84.152240000000006</v>
      </c>
      <c r="F34" s="22">
        <v>91.405119999999997</v>
      </c>
      <c r="G34" s="22">
        <v>90.117249999999999</v>
      </c>
      <c r="H34" s="22">
        <v>94.945520000000002</v>
      </c>
    </row>
    <row r="35" spans="2:8" x14ac:dyDescent="0.25">
      <c r="B35" s="20" t="s">
        <v>71</v>
      </c>
      <c r="C35" s="22">
        <v>82.100090000000009</v>
      </c>
      <c r="D35" s="22">
        <v>91.78488999999999</v>
      </c>
      <c r="E35" s="22">
        <v>80.474869999999996</v>
      </c>
      <c r="F35" s="22">
        <v>90.659749999999988</v>
      </c>
      <c r="G35" s="22">
        <v>83.796459999999996</v>
      </c>
      <c r="H35" s="22">
        <v>92.95929000000001</v>
      </c>
    </row>
    <row r="36" spans="2:8" x14ac:dyDescent="0.25">
      <c r="B36" s="20" t="s">
        <v>72</v>
      </c>
      <c r="C36" s="22">
        <v>74.321910000000003</v>
      </c>
      <c r="D36" s="22">
        <v>86.34796</v>
      </c>
      <c r="E36" s="22">
        <v>72.196089999999998</v>
      </c>
      <c r="F36" s="22">
        <v>84.598119999999994</v>
      </c>
      <c r="G36" s="22">
        <v>76.546769999999995</v>
      </c>
      <c r="H36" s="22">
        <v>88.179310000000001</v>
      </c>
    </row>
    <row r="37" spans="2:8" x14ac:dyDescent="0.25">
      <c r="B37" s="20" t="s">
        <v>73</v>
      </c>
      <c r="C37" s="22">
        <v>63.360780000000005</v>
      </c>
      <c r="D37" s="22">
        <v>76.885270000000006</v>
      </c>
      <c r="E37" s="22">
        <v>59.172640000000001</v>
      </c>
      <c r="F37" s="22">
        <v>72.622070000000008</v>
      </c>
      <c r="G37" s="22">
        <v>67.702709999999996</v>
      </c>
      <c r="H37" s="22">
        <v>81.304779999999994</v>
      </c>
    </row>
    <row r="38" spans="2:8" x14ac:dyDescent="0.25">
      <c r="B38" s="21" t="s">
        <v>74</v>
      </c>
      <c r="C38" s="22">
        <v>48.21725</v>
      </c>
      <c r="D38" s="22">
        <v>60.484639999999999</v>
      </c>
      <c r="E38" s="22">
        <v>44.98377</v>
      </c>
      <c r="F38" s="22">
        <v>55.792319999999997</v>
      </c>
      <c r="G38" s="22">
        <v>51.531660000000002</v>
      </c>
      <c r="H38" s="22">
        <v>65.294409999999999</v>
      </c>
    </row>
    <row r="39" spans="2:8" x14ac:dyDescent="0.25">
      <c r="B39" s="21" t="s">
        <v>75</v>
      </c>
      <c r="C39" s="22">
        <v>34.056840000000001</v>
      </c>
      <c r="D39" s="22">
        <v>43.864579999999997</v>
      </c>
      <c r="E39" s="22">
        <v>30.791829999999997</v>
      </c>
      <c r="F39" s="22">
        <v>38.438139999999997</v>
      </c>
      <c r="G39" s="22">
        <v>37.283769999999997</v>
      </c>
      <c r="H39" s="22">
        <v>49.227729999999994</v>
      </c>
    </row>
    <row r="40" spans="2:8" x14ac:dyDescent="0.25">
      <c r="B40" s="21" t="s">
        <v>76</v>
      </c>
      <c r="C40" s="22">
        <v>24.01258</v>
      </c>
      <c r="D40" s="22">
        <v>33.339010000000002</v>
      </c>
      <c r="E40" s="22">
        <v>21.844060000000002</v>
      </c>
      <c r="F40" s="22">
        <v>29.432469999999999</v>
      </c>
      <c r="G40" s="22">
        <v>26.033469999999998</v>
      </c>
      <c r="H40" s="22">
        <v>36.979610000000001</v>
      </c>
    </row>
    <row r="41" spans="2:8" ht="4.5" customHeight="1" thickBot="1" x14ac:dyDescent="0.3">
      <c r="B41" s="3"/>
      <c r="C41" s="4"/>
      <c r="D41" s="4"/>
      <c r="E41" s="4"/>
      <c r="F41" s="4"/>
      <c r="G41" s="4"/>
      <c r="H41" s="4"/>
    </row>
    <row r="42" spans="2:8" ht="3.75" customHeight="1" x14ac:dyDescent="0.25">
      <c r="C42" s="2"/>
      <c r="D42" s="2"/>
      <c r="E42" s="2"/>
      <c r="F42" s="2"/>
      <c r="G42" s="2"/>
      <c r="H42" s="2"/>
    </row>
    <row r="43" spans="2:8" s="5" customFormat="1" ht="11.4" x14ac:dyDescent="0.2">
      <c r="B43" s="57" t="s">
        <v>93</v>
      </c>
      <c r="C43" s="6"/>
      <c r="D43" s="6"/>
      <c r="E43" s="6"/>
      <c r="F43" s="6"/>
      <c r="G43" s="6"/>
      <c r="H43" s="6"/>
    </row>
    <row r="44" spans="2:8" s="5" customFormat="1" ht="11.4" x14ac:dyDescent="0.2"/>
    <row r="45" spans="2:8" s="5" customFormat="1" ht="11.4" x14ac:dyDescent="0.2"/>
    <row r="46" spans="2:8" s="5" customFormat="1" ht="11.4" x14ac:dyDescent="0.2"/>
  </sheetData>
  <mergeCells count="9">
    <mergeCell ref="B2:H2"/>
    <mergeCell ref="K4:L4"/>
    <mergeCell ref="M4:N4"/>
    <mergeCell ref="O4:P4"/>
    <mergeCell ref="C3:H3"/>
    <mergeCell ref="B3:B5"/>
    <mergeCell ref="C4:D4"/>
    <mergeCell ref="E4:F4"/>
    <mergeCell ref="G4:H4"/>
  </mergeCells>
  <pageMargins left="0.7" right="0.7" top="0.75" bottom="0.75" header="0.3" footer="0.3"/>
  <pageSetup paperSize="9" scale="8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26"/>
  <sheetViews>
    <sheetView topLeftCell="B1" zoomScale="90" zoomScaleNormal="90" zoomScaleSheetLayoutView="90" workbookViewId="0">
      <pane xSplit="1" topLeftCell="C1" activePane="topRight" state="frozen"/>
      <selection activeCell="B25" sqref="B25"/>
      <selection pane="topRight" activeCell="B25" sqref="B25"/>
    </sheetView>
  </sheetViews>
  <sheetFormatPr defaultColWidth="9.109375" defaultRowHeight="13.8" x14ac:dyDescent="0.25"/>
  <cols>
    <col min="1" max="1" width="1.33203125" style="31" customWidth="1"/>
    <col min="2" max="2" width="29" style="31" customWidth="1"/>
    <col min="3" max="4" width="11.109375" style="31" customWidth="1"/>
    <col min="5" max="5" width="11" style="31" customWidth="1"/>
    <col min="6" max="8" width="11.109375" style="31" customWidth="1"/>
    <col min="9" max="9" width="1.5546875" style="58" customWidth="1"/>
    <col min="10" max="14" width="11.109375" style="31" customWidth="1"/>
    <col min="15" max="15" width="1.5546875" style="58" customWidth="1"/>
    <col min="16" max="22" width="11.109375" style="31" customWidth="1"/>
    <col min="23" max="23" width="1.33203125" style="31" customWidth="1"/>
    <col min="24" max="16384" width="9.109375" style="31"/>
  </cols>
  <sheetData>
    <row r="1" spans="2:39" ht="3.75" customHeight="1" x14ac:dyDescent="0.2">
      <c r="C1" s="32"/>
      <c r="D1" s="32"/>
      <c r="E1" s="32"/>
      <c r="F1" s="32"/>
      <c r="G1" s="32"/>
      <c r="H1" s="32"/>
      <c r="I1" s="44"/>
      <c r="J1" s="32"/>
      <c r="K1" s="32"/>
      <c r="L1" s="32"/>
      <c r="M1" s="32"/>
      <c r="N1" s="32"/>
      <c r="O1" s="44"/>
      <c r="P1" s="32"/>
      <c r="Q1" s="32"/>
      <c r="R1" s="32"/>
      <c r="S1" s="32"/>
      <c r="T1" s="32"/>
      <c r="U1" s="32"/>
      <c r="V1" s="32"/>
    </row>
    <row r="2" spans="2:39" ht="15" thickBot="1" x14ac:dyDescent="0.25">
      <c r="B2" s="31" t="s">
        <v>83</v>
      </c>
    </row>
    <row r="3" spans="2:39" ht="15" customHeight="1" x14ac:dyDescent="0.25">
      <c r="B3" s="77" t="s">
        <v>14</v>
      </c>
      <c r="C3" s="53"/>
      <c r="D3" s="68" t="s">
        <v>18</v>
      </c>
      <c r="E3" s="68"/>
      <c r="F3" s="68"/>
      <c r="G3" s="68"/>
      <c r="H3" s="68"/>
      <c r="I3" s="68"/>
      <c r="J3" s="68"/>
      <c r="K3" s="68"/>
      <c r="L3" s="68"/>
      <c r="M3" s="68"/>
      <c r="N3" s="68"/>
      <c r="O3" s="68"/>
      <c r="P3" s="68"/>
      <c r="Q3" s="68"/>
      <c r="R3" s="68"/>
      <c r="S3" s="68"/>
      <c r="T3" s="68"/>
      <c r="U3" s="68"/>
      <c r="V3" s="68"/>
    </row>
    <row r="4" spans="2:39" ht="13.95" customHeight="1" x14ac:dyDescent="0.25">
      <c r="B4" s="78"/>
      <c r="C4" s="73" t="s">
        <v>63</v>
      </c>
      <c r="D4" s="73"/>
      <c r="E4" s="73"/>
      <c r="F4" s="73"/>
      <c r="G4" s="73"/>
      <c r="H4" s="73"/>
      <c r="I4" s="44"/>
      <c r="J4" s="73" t="s">
        <v>16</v>
      </c>
      <c r="K4" s="73"/>
      <c r="L4" s="73"/>
      <c r="M4" s="73"/>
      <c r="N4" s="73"/>
      <c r="O4" s="73"/>
      <c r="P4" s="73"/>
      <c r="Q4" s="73" t="s">
        <v>17</v>
      </c>
      <c r="R4" s="73"/>
      <c r="S4" s="73"/>
      <c r="T4" s="73"/>
      <c r="U4" s="73"/>
      <c r="V4" s="73"/>
      <c r="W4" s="73"/>
      <c r="Y4" s="76"/>
      <c r="Z4" s="76"/>
      <c r="AA4" s="76"/>
      <c r="AB4" s="76"/>
      <c r="AC4" s="76"/>
      <c r="AD4" s="76"/>
      <c r="AE4" s="76"/>
      <c r="AF4" s="76"/>
      <c r="AG4" s="76"/>
      <c r="AH4" s="76"/>
      <c r="AI4" s="76"/>
      <c r="AJ4" s="76"/>
      <c r="AK4" s="76"/>
      <c r="AL4" s="76"/>
      <c r="AM4" s="76"/>
    </row>
    <row r="5" spans="2:39" ht="13.95" customHeight="1" x14ac:dyDescent="0.25">
      <c r="B5" s="78"/>
      <c r="C5" s="74" t="s">
        <v>77</v>
      </c>
      <c r="D5" s="73" t="s">
        <v>81</v>
      </c>
      <c r="E5" s="73"/>
      <c r="F5" s="73"/>
      <c r="G5" s="73"/>
      <c r="H5" s="74" t="s">
        <v>68</v>
      </c>
      <c r="I5" s="44"/>
      <c r="J5" s="74" t="s">
        <v>77</v>
      </c>
      <c r="K5" s="73" t="s">
        <v>81</v>
      </c>
      <c r="L5" s="73"/>
      <c r="M5" s="73"/>
      <c r="N5" s="73"/>
      <c r="O5" s="44"/>
      <c r="P5" s="74" t="s">
        <v>68</v>
      </c>
      <c r="Q5" s="74" t="s">
        <v>77</v>
      </c>
      <c r="R5" s="73" t="s">
        <v>81</v>
      </c>
      <c r="S5" s="73"/>
      <c r="T5" s="73"/>
      <c r="U5" s="73"/>
      <c r="V5" s="74" t="s">
        <v>68</v>
      </c>
      <c r="W5" s="44"/>
      <c r="Y5" s="54"/>
      <c r="Z5" s="54"/>
      <c r="AA5" s="54"/>
      <c r="AB5" s="54"/>
      <c r="AC5" s="54"/>
      <c r="AD5" s="54"/>
      <c r="AE5" s="54"/>
      <c r="AF5" s="54"/>
      <c r="AG5" s="54"/>
      <c r="AH5" s="54"/>
      <c r="AI5" s="54"/>
      <c r="AJ5" s="54"/>
      <c r="AK5" s="54"/>
      <c r="AL5" s="54"/>
      <c r="AM5" s="54"/>
    </row>
    <row r="6" spans="2:39" ht="42" thickBot="1" x14ac:dyDescent="0.3">
      <c r="B6" s="79"/>
      <c r="C6" s="75"/>
      <c r="D6" s="43" t="s">
        <v>1</v>
      </c>
      <c r="E6" s="43" t="s">
        <v>2</v>
      </c>
      <c r="F6" s="43" t="s">
        <v>0</v>
      </c>
      <c r="G6" s="43" t="s">
        <v>88</v>
      </c>
      <c r="H6" s="75"/>
      <c r="I6" s="44"/>
      <c r="J6" s="75"/>
      <c r="K6" s="43" t="s">
        <v>1</v>
      </c>
      <c r="L6" s="43" t="s">
        <v>2</v>
      </c>
      <c r="M6" s="43" t="s">
        <v>0</v>
      </c>
      <c r="N6" s="43" t="s">
        <v>88</v>
      </c>
      <c r="O6" s="44"/>
      <c r="P6" s="75"/>
      <c r="Q6" s="75"/>
      <c r="R6" s="43" t="s">
        <v>1</v>
      </c>
      <c r="S6" s="43" t="s">
        <v>2</v>
      </c>
      <c r="T6" s="43" t="s">
        <v>0</v>
      </c>
      <c r="U6" s="43" t="s">
        <v>88</v>
      </c>
      <c r="V6" s="75"/>
      <c r="Y6" s="54"/>
      <c r="Z6" s="54"/>
      <c r="AA6" s="54"/>
      <c r="AB6" s="54"/>
      <c r="AC6" s="54"/>
      <c r="AD6" s="54"/>
      <c r="AE6" s="54"/>
      <c r="AF6" s="54"/>
      <c r="AG6" s="54"/>
      <c r="AH6" s="54"/>
      <c r="AI6" s="54"/>
      <c r="AJ6" s="54"/>
      <c r="AK6" s="54"/>
      <c r="AL6" s="54"/>
      <c r="AM6" s="54"/>
    </row>
    <row r="7" spans="2:39" ht="3.75" customHeight="1" x14ac:dyDescent="0.2">
      <c r="C7" s="44"/>
      <c r="D7" s="44"/>
      <c r="E7" s="44"/>
      <c r="F7" s="44"/>
      <c r="G7" s="44"/>
      <c r="H7" s="44"/>
      <c r="I7" s="44"/>
      <c r="J7" s="44"/>
      <c r="K7" s="44"/>
      <c r="L7" s="44"/>
      <c r="M7" s="44"/>
      <c r="N7" s="55"/>
      <c r="O7" s="44"/>
      <c r="P7" s="44"/>
      <c r="Q7" s="44"/>
      <c r="R7" s="32"/>
      <c r="S7" s="32"/>
      <c r="T7" s="32"/>
      <c r="U7" s="32"/>
      <c r="V7" s="32"/>
    </row>
    <row r="8" spans="2:39" ht="14.25" x14ac:dyDescent="0.2">
      <c r="B8" s="31" t="s">
        <v>4</v>
      </c>
      <c r="C8" s="38">
        <f>SUM(D8:F8)/SUM(D8:G8)*100</f>
        <v>59.681594829585983</v>
      </c>
      <c r="D8" s="38">
        <v>2.8529999999999998</v>
      </c>
      <c r="E8" s="38">
        <v>11.21386</v>
      </c>
      <c r="F8" s="38">
        <v>45.49268</v>
      </c>
      <c r="G8" s="38">
        <v>40.235949999999995</v>
      </c>
      <c r="H8" s="38">
        <v>0.20451000000000003</v>
      </c>
      <c r="I8" s="59"/>
      <c r="J8" s="38">
        <f>SUM(K8:M8)/SUM(K8:N8)*100</f>
        <v>61.139520369615333</v>
      </c>
      <c r="K8" s="38">
        <v>3.0251999999999999</v>
      </c>
      <c r="L8" s="38">
        <v>11.007949999999999</v>
      </c>
      <c r="M8" s="38">
        <v>46.997970000000002</v>
      </c>
      <c r="N8" s="38">
        <v>38.791579999999996</v>
      </c>
      <c r="O8" s="59"/>
      <c r="P8" s="38">
        <v>0.17730000000000001</v>
      </c>
      <c r="Q8" s="38">
        <f>SUM(R8:T8)/SUM(R8:U8)*100</f>
        <v>57.949235379225073</v>
      </c>
      <c r="R8" s="38">
        <v>2.6485099999999999</v>
      </c>
      <c r="S8" s="38">
        <v>11.45837</v>
      </c>
      <c r="T8" s="38">
        <v>43.705119999999994</v>
      </c>
      <c r="U8" s="38">
        <v>41.951180000000001</v>
      </c>
      <c r="V8" s="38">
        <v>0.23682</v>
      </c>
    </row>
    <row r="9" spans="2:39" ht="14.25" x14ac:dyDescent="0.2">
      <c r="B9" s="31" t="s">
        <v>6</v>
      </c>
      <c r="C9" s="38">
        <f t="shared" ref="C9:C18" si="0">SUM(D9:F9)/SUM(D9:G9)*100</f>
        <v>88.809682101268876</v>
      </c>
      <c r="D9" s="38">
        <v>24.900729999999999</v>
      </c>
      <c r="E9" s="38">
        <v>33.353450000000002</v>
      </c>
      <c r="F9" s="38">
        <v>30.37846</v>
      </c>
      <c r="G9" s="38">
        <v>11.168010000000001</v>
      </c>
      <c r="H9" s="38">
        <v>0.19935999999999998</v>
      </c>
      <c r="I9" s="59"/>
      <c r="J9" s="38">
        <f t="shared" ref="J9:J18" si="1">SUM(K9:M9)/SUM(K9:N9)*100</f>
        <v>87.996680142110748</v>
      </c>
      <c r="K9" s="38">
        <v>24.026109999999999</v>
      </c>
      <c r="L9" s="38">
        <v>32.685570000000006</v>
      </c>
      <c r="M9" s="38">
        <v>31.129729999999999</v>
      </c>
      <c r="N9" s="38">
        <v>11.982139999999999</v>
      </c>
      <c r="O9" s="59"/>
      <c r="P9" s="38">
        <v>0.17646000000000001</v>
      </c>
      <c r="Q9" s="38">
        <f t="shared" ref="Q9:Q18" si="2">SUM(R9:T9)/SUM(R9:U9)*100</f>
        <v>89.775625657489613</v>
      </c>
      <c r="R9" s="38">
        <v>25.939360000000001</v>
      </c>
      <c r="S9" s="38">
        <v>34.146560000000001</v>
      </c>
      <c r="T9" s="38">
        <v>29.48631</v>
      </c>
      <c r="U9" s="38">
        <v>10.20121</v>
      </c>
      <c r="V9" s="38">
        <v>0.22655000000000003</v>
      </c>
    </row>
    <row r="10" spans="2:39" ht="14.25" x14ac:dyDescent="0.2">
      <c r="B10" s="31" t="s">
        <v>7</v>
      </c>
      <c r="C10" s="38">
        <f t="shared" si="0"/>
        <v>73.04525524214705</v>
      </c>
      <c r="D10" s="38">
        <v>7.1942300000000001</v>
      </c>
      <c r="E10" s="38">
        <v>21.247969999999999</v>
      </c>
      <c r="F10" s="38">
        <v>44.451909999999998</v>
      </c>
      <c r="G10" s="38">
        <v>26.898969999999998</v>
      </c>
      <c r="H10" s="38">
        <v>0.20692000000000002</v>
      </c>
      <c r="I10" s="59"/>
      <c r="J10" s="38">
        <f t="shared" si="1"/>
        <v>73.587598100788369</v>
      </c>
      <c r="K10" s="38">
        <v>7.2773400000000006</v>
      </c>
      <c r="L10" s="38">
        <v>21.8215</v>
      </c>
      <c r="M10" s="38">
        <v>44.355020000000003</v>
      </c>
      <c r="N10" s="38">
        <v>26.3644</v>
      </c>
      <c r="O10" s="59"/>
      <c r="P10" s="38">
        <v>0.18174000000000001</v>
      </c>
      <c r="Q10" s="38">
        <f t="shared" si="2"/>
        <v>72.400849692241152</v>
      </c>
      <c r="R10" s="38">
        <v>7.0955399999999997</v>
      </c>
      <c r="S10" s="38">
        <v>20.566880000000001</v>
      </c>
      <c r="T10" s="38">
        <v>44.566969999999998</v>
      </c>
      <c r="U10" s="38">
        <v>27.533790000000003</v>
      </c>
      <c r="V10" s="38">
        <v>0.23682</v>
      </c>
    </row>
    <row r="11" spans="2:39" ht="14.25" x14ac:dyDescent="0.2">
      <c r="B11" s="31" t="s">
        <v>3</v>
      </c>
      <c r="C11" s="38">
        <f>SUM(D11:F11)/SUM(D11:G11)*100</f>
        <v>97.218329661009136</v>
      </c>
      <c r="D11" s="38">
        <v>66.659949999999995</v>
      </c>
      <c r="E11" s="38">
        <v>19.596779999999999</v>
      </c>
      <c r="F11" s="38">
        <v>10.75888</v>
      </c>
      <c r="G11" s="38">
        <v>2.7758700000000003</v>
      </c>
      <c r="H11" s="38">
        <v>0.20852000000000001</v>
      </c>
      <c r="I11" s="59"/>
      <c r="J11" s="38">
        <f t="shared" si="1"/>
        <v>97.848904391799323</v>
      </c>
      <c r="K11" s="38">
        <v>69.333219999999997</v>
      </c>
      <c r="L11" s="38">
        <v>18.83445</v>
      </c>
      <c r="M11" s="38">
        <v>9.5085800000000003</v>
      </c>
      <c r="N11" s="38">
        <v>2.1473</v>
      </c>
      <c r="O11" s="59"/>
      <c r="P11" s="38">
        <v>0.17646000000000001</v>
      </c>
      <c r="Q11" s="38">
        <f t="shared" si="2"/>
        <v>96.468982864846424</v>
      </c>
      <c r="R11" s="38">
        <v>63.485400000000006</v>
      </c>
      <c r="S11" s="38">
        <v>20.50207</v>
      </c>
      <c r="T11" s="38">
        <v>12.24363</v>
      </c>
      <c r="U11" s="38">
        <v>3.5223100000000001</v>
      </c>
      <c r="V11" s="38">
        <v>0.24659</v>
      </c>
    </row>
    <row r="12" spans="2:39" ht="14.25" x14ac:dyDescent="0.2">
      <c r="B12" s="31" t="s">
        <v>5</v>
      </c>
      <c r="C12" s="38">
        <f t="shared" si="0"/>
        <v>70.785383221592127</v>
      </c>
      <c r="D12" s="38">
        <v>11.44448</v>
      </c>
      <c r="E12" s="38">
        <v>20.48629</v>
      </c>
      <c r="F12" s="38">
        <v>38.704979999999999</v>
      </c>
      <c r="G12" s="38">
        <v>29.152860000000004</v>
      </c>
      <c r="H12" s="38">
        <v>0.21139000000000002</v>
      </c>
      <c r="I12" s="59"/>
      <c r="J12" s="38">
        <f t="shared" si="1"/>
        <v>69.422441402761237</v>
      </c>
      <c r="K12" s="38">
        <v>10.69215</v>
      </c>
      <c r="L12" s="38">
        <v>20.32104</v>
      </c>
      <c r="M12" s="38">
        <v>38.283089999999994</v>
      </c>
      <c r="N12" s="38">
        <v>30.521989999999999</v>
      </c>
      <c r="O12" s="59"/>
      <c r="P12" s="38">
        <v>0.18174000000000001</v>
      </c>
      <c r="Q12" s="38">
        <f t="shared" si="2"/>
        <v>72.404956140852121</v>
      </c>
      <c r="R12" s="38">
        <v>12.337899999999999</v>
      </c>
      <c r="S12" s="38">
        <v>20.682539999999999</v>
      </c>
      <c r="T12" s="38">
        <v>39.205980000000004</v>
      </c>
      <c r="U12" s="38">
        <v>27.527000000000001</v>
      </c>
      <c r="V12" s="38">
        <v>0.24659</v>
      </c>
    </row>
    <row r="13" spans="2:39" ht="14.25" x14ac:dyDescent="0.2">
      <c r="B13" s="31" t="s">
        <v>8</v>
      </c>
      <c r="C13" s="38">
        <f t="shared" si="0"/>
        <v>73.889051280090811</v>
      </c>
      <c r="D13" s="38">
        <v>17.93131</v>
      </c>
      <c r="E13" s="38">
        <v>19.023010000000003</v>
      </c>
      <c r="F13" s="38">
        <v>36.78201</v>
      </c>
      <c r="G13" s="38">
        <v>26.056980000000003</v>
      </c>
      <c r="H13" s="38">
        <v>0.20668999999999998</v>
      </c>
      <c r="I13" s="59"/>
      <c r="J13" s="38">
        <f t="shared" si="1"/>
        <v>79.048164228853096</v>
      </c>
      <c r="K13" s="38">
        <v>19.808419999999998</v>
      </c>
      <c r="L13" s="38">
        <v>19.805009999999999</v>
      </c>
      <c r="M13" s="38">
        <v>39.291080000000001</v>
      </c>
      <c r="N13" s="38">
        <v>20.91376</v>
      </c>
      <c r="O13" s="59"/>
      <c r="P13" s="38">
        <v>0.18174000000000001</v>
      </c>
      <c r="Q13" s="38">
        <f t="shared" si="2"/>
        <v>67.759138395857093</v>
      </c>
      <c r="R13" s="38">
        <v>15.702199999999999</v>
      </c>
      <c r="S13" s="38">
        <v>18.094370000000001</v>
      </c>
      <c r="T13" s="38">
        <v>33.802439999999997</v>
      </c>
      <c r="U13" s="38">
        <v>32.164670000000001</v>
      </c>
      <c r="V13" s="38">
        <v>0.23632000000000003</v>
      </c>
    </row>
    <row r="14" spans="2:39" ht="14.25" x14ac:dyDescent="0.2">
      <c r="B14" s="31" t="s">
        <v>13</v>
      </c>
      <c r="C14" s="38">
        <f t="shared" si="0"/>
        <v>81.424734242060921</v>
      </c>
      <c r="D14" s="38">
        <v>33.563200000000002</v>
      </c>
      <c r="E14" s="38">
        <v>26.37219</v>
      </c>
      <c r="F14" s="38">
        <v>21.34291</v>
      </c>
      <c r="G14" s="38">
        <v>18.54186</v>
      </c>
      <c r="H14" s="38">
        <v>0.17984</v>
      </c>
      <c r="I14" s="59"/>
      <c r="J14" s="38">
        <f t="shared" si="1"/>
        <v>87.592507111695426</v>
      </c>
      <c r="K14" s="38">
        <v>41.046590000000002</v>
      </c>
      <c r="L14" s="38">
        <v>26.949760000000001</v>
      </c>
      <c r="M14" s="38">
        <v>19.482900000000001</v>
      </c>
      <c r="N14" s="38">
        <v>12.391449999999999</v>
      </c>
      <c r="O14" s="59"/>
      <c r="P14" s="38">
        <v>0.12930999999999998</v>
      </c>
      <c r="Q14" s="38">
        <f t="shared" si="2"/>
        <v>74.092250262254012</v>
      </c>
      <c r="R14" s="38">
        <v>24.67652</v>
      </c>
      <c r="S14" s="38">
        <v>25.686299999999999</v>
      </c>
      <c r="T14" s="38">
        <v>23.55172</v>
      </c>
      <c r="U14" s="38">
        <v>25.845610000000001</v>
      </c>
      <c r="V14" s="38">
        <v>0.23985000000000001</v>
      </c>
    </row>
    <row r="15" spans="2:39" ht="14.25" x14ac:dyDescent="0.2">
      <c r="B15" s="31" t="s">
        <v>12</v>
      </c>
      <c r="C15" s="38">
        <f t="shared" si="0"/>
        <v>86.786277207085064</v>
      </c>
      <c r="D15" s="38">
        <v>53.487920000000003</v>
      </c>
      <c r="E15" s="38">
        <v>19.956869999999999</v>
      </c>
      <c r="F15" s="38">
        <v>13.182920000000001</v>
      </c>
      <c r="G15" s="38">
        <v>13.189580000000001</v>
      </c>
      <c r="H15" s="38">
        <v>0.18270999999999998</v>
      </c>
      <c r="I15" s="59"/>
      <c r="J15" s="38">
        <f t="shared" si="1"/>
        <v>92.882620719226011</v>
      </c>
      <c r="K15" s="38">
        <v>63.894410000000001</v>
      </c>
      <c r="L15" s="38">
        <v>18.460180000000001</v>
      </c>
      <c r="M15" s="38">
        <v>10.40302</v>
      </c>
      <c r="N15" s="38">
        <v>7.1078000000000001</v>
      </c>
      <c r="O15" s="59"/>
      <c r="P15" s="38">
        <v>0.13458999999999999</v>
      </c>
      <c r="Q15" s="38">
        <f t="shared" si="2"/>
        <v>79.539104542244559</v>
      </c>
      <c r="R15" s="38">
        <v>41.129989999999999</v>
      </c>
      <c r="S15" s="38">
        <v>21.73423</v>
      </c>
      <c r="T15" s="38">
        <v>16.484109999999998</v>
      </c>
      <c r="U15" s="38">
        <v>20.411819999999999</v>
      </c>
      <c r="V15" s="38">
        <v>0.23985000000000001</v>
      </c>
    </row>
    <row r="16" spans="2:39" ht="14.25" x14ac:dyDescent="0.2">
      <c r="B16" s="31" t="s">
        <v>9</v>
      </c>
      <c r="C16" s="38">
        <f t="shared" si="0"/>
        <v>61.935248274058729</v>
      </c>
      <c r="D16" s="38">
        <v>4.0456199999999995</v>
      </c>
      <c r="E16" s="38">
        <v>16.50094</v>
      </c>
      <c r="F16" s="38">
        <v>41.274169999999998</v>
      </c>
      <c r="G16" s="38">
        <v>37.994369999999996</v>
      </c>
      <c r="H16" s="38">
        <v>0.18489</v>
      </c>
      <c r="I16" s="59"/>
      <c r="J16" s="38">
        <f t="shared" si="1"/>
        <v>62.757758529097188</v>
      </c>
      <c r="K16" s="38">
        <v>4.4767999999999999</v>
      </c>
      <c r="L16" s="38">
        <v>17.83775</v>
      </c>
      <c r="M16" s="38">
        <v>40.35622</v>
      </c>
      <c r="N16" s="38">
        <v>37.190620000000003</v>
      </c>
      <c r="O16" s="59"/>
      <c r="P16" s="38">
        <v>0.13861999999999999</v>
      </c>
      <c r="Q16" s="38">
        <f t="shared" si="2"/>
        <v>60.957526627616332</v>
      </c>
      <c r="R16" s="38">
        <v>3.5335999999999999</v>
      </c>
      <c r="S16" s="38">
        <v>14.913460000000001</v>
      </c>
      <c r="T16" s="38">
        <v>42.364260000000002</v>
      </c>
      <c r="U16" s="38">
        <v>38.948830000000001</v>
      </c>
      <c r="V16" s="38">
        <v>0.23985000000000001</v>
      </c>
    </row>
    <row r="17" spans="2:22" ht="14.25" x14ac:dyDescent="0.2">
      <c r="B17" s="31" t="s">
        <v>10</v>
      </c>
      <c r="C17" s="38">
        <f t="shared" si="0"/>
        <v>62.694966723975952</v>
      </c>
      <c r="D17" s="38">
        <v>5.0941200000000002</v>
      </c>
      <c r="E17" s="38">
        <v>16.40558</v>
      </c>
      <c r="F17" s="38">
        <v>41.079349999999998</v>
      </c>
      <c r="G17" s="38">
        <v>37.236060000000002</v>
      </c>
      <c r="H17" s="38">
        <v>0.18489</v>
      </c>
      <c r="I17" s="59"/>
      <c r="J17" s="38">
        <f t="shared" si="1"/>
        <v>63.210562481712159</v>
      </c>
      <c r="K17" s="38">
        <v>5.6816599999999999</v>
      </c>
      <c r="L17" s="38">
        <v>17.033180000000002</v>
      </c>
      <c r="M17" s="38">
        <v>40.408100000000005</v>
      </c>
      <c r="N17" s="38">
        <v>36.738439999999997</v>
      </c>
      <c r="O17" s="59"/>
      <c r="P17" s="38">
        <v>0.13861999999999999</v>
      </c>
      <c r="Q17" s="38">
        <f t="shared" si="2"/>
        <v>62.082067631006197</v>
      </c>
      <c r="R17" s="38">
        <v>4.3963999999999999</v>
      </c>
      <c r="S17" s="38">
        <v>15.660299999999999</v>
      </c>
      <c r="T17" s="38">
        <v>41.876469999999998</v>
      </c>
      <c r="U17" s="38">
        <v>37.826990000000002</v>
      </c>
      <c r="V17" s="38">
        <v>0.23985000000000001</v>
      </c>
    </row>
    <row r="18" spans="2:22" ht="14.25" x14ac:dyDescent="0.2">
      <c r="B18" s="31" t="s">
        <v>11</v>
      </c>
      <c r="C18" s="38">
        <f t="shared" si="0"/>
        <v>81.279647941078252</v>
      </c>
      <c r="D18" s="38">
        <v>26.74353</v>
      </c>
      <c r="E18" s="38">
        <v>27.063510000000001</v>
      </c>
      <c r="F18" s="38">
        <v>27.322330000000001</v>
      </c>
      <c r="G18" s="38">
        <v>18.685739999999999</v>
      </c>
      <c r="H18" s="38">
        <v>0.18489</v>
      </c>
      <c r="I18" s="59"/>
      <c r="J18" s="38">
        <f t="shared" si="1"/>
        <v>80.796339886350452</v>
      </c>
      <c r="K18" s="38">
        <v>27.839690000000001</v>
      </c>
      <c r="L18" s="38">
        <v>26.292439999999999</v>
      </c>
      <c r="M18" s="38">
        <v>26.552209999999999</v>
      </c>
      <c r="N18" s="38">
        <v>19.177040000000002</v>
      </c>
      <c r="O18" s="59"/>
      <c r="P18" s="38">
        <v>0.13861999999999999</v>
      </c>
      <c r="Q18" s="38">
        <f t="shared" si="2"/>
        <v>81.854169039023191</v>
      </c>
      <c r="R18" s="38">
        <v>25.44182</v>
      </c>
      <c r="S18" s="38">
        <v>27.979169999999996</v>
      </c>
      <c r="T18" s="38">
        <v>28.236860000000004</v>
      </c>
      <c r="U18" s="38">
        <v>18.102309999999999</v>
      </c>
      <c r="V18" s="38">
        <v>0.23985000000000001</v>
      </c>
    </row>
    <row r="19" spans="2:22" ht="4.5" customHeight="1" thickBot="1" x14ac:dyDescent="0.25">
      <c r="B19" s="42"/>
      <c r="C19" s="43"/>
      <c r="D19" s="43"/>
      <c r="E19" s="43"/>
      <c r="F19" s="43"/>
      <c r="G19" s="43"/>
      <c r="H19" s="43"/>
      <c r="I19" s="44"/>
      <c r="J19" s="43"/>
      <c r="K19" s="43"/>
      <c r="L19" s="43"/>
      <c r="M19" s="43"/>
      <c r="N19" s="43"/>
      <c r="O19" s="44"/>
      <c r="P19" s="43"/>
      <c r="Q19" s="43"/>
      <c r="R19" s="43"/>
      <c r="S19" s="43"/>
      <c r="T19" s="43"/>
      <c r="U19" s="43"/>
      <c r="V19" s="43"/>
    </row>
    <row r="20" spans="2:22" ht="3.75" customHeight="1" x14ac:dyDescent="0.2">
      <c r="C20" s="32"/>
      <c r="D20" s="32"/>
      <c r="E20" s="32"/>
      <c r="F20" s="32"/>
      <c r="G20" s="32"/>
      <c r="H20" s="32"/>
      <c r="I20" s="44"/>
      <c r="J20" s="32"/>
      <c r="K20" s="32"/>
      <c r="L20" s="32"/>
      <c r="M20" s="32"/>
      <c r="N20" s="32"/>
      <c r="O20" s="44"/>
      <c r="P20" s="32"/>
      <c r="Q20" s="32"/>
      <c r="R20" s="32"/>
      <c r="S20" s="32"/>
      <c r="T20" s="32"/>
      <c r="U20" s="32"/>
      <c r="V20" s="32"/>
    </row>
    <row r="21" spans="2:22" s="45" customFormat="1" ht="12" x14ac:dyDescent="0.25">
      <c r="B21" s="45" t="s">
        <v>15</v>
      </c>
      <c r="C21" s="56"/>
      <c r="D21" s="46"/>
      <c r="E21" s="46"/>
      <c r="F21" s="46"/>
      <c r="G21" s="46"/>
      <c r="H21" s="46"/>
      <c r="I21" s="63"/>
      <c r="J21" s="46"/>
      <c r="K21" s="46"/>
      <c r="L21" s="46"/>
      <c r="M21" s="46"/>
      <c r="N21" s="46"/>
      <c r="O21" s="63"/>
      <c r="P21" s="46"/>
      <c r="Q21" s="46"/>
      <c r="R21" s="46"/>
      <c r="S21" s="46"/>
    </row>
    <row r="22" spans="2:22" s="45" customFormat="1" ht="12" x14ac:dyDescent="0.25">
      <c r="B22" s="64" t="s">
        <v>96</v>
      </c>
      <c r="C22" s="67"/>
      <c r="D22" s="67"/>
      <c r="E22" s="67"/>
      <c r="F22" s="67"/>
      <c r="G22" s="67"/>
      <c r="H22" s="67"/>
      <c r="I22" s="67"/>
      <c r="J22" s="67"/>
      <c r="K22" s="67"/>
      <c r="L22" s="67"/>
      <c r="M22" s="67"/>
      <c r="N22" s="67"/>
      <c r="O22" s="67"/>
      <c r="P22" s="67"/>
      <c r="Q22" s="67"/>
      <c r="R22" s="67"/>
      <c r="S22" s="67"/>
      <c r="T22" s="67"/>
      <c r="U22" s="67"/>
      <c r="V22" s="67"/>
    </row>
    <row r="23" spans="2:22" s="57" customFormat="1" ht="12" x14ac:dyDescent="0.2">
      <c r="B23" s="30" t="s">
        <v>86</v>
      </c>
      <c r="I23" s="61"/>
      <c r="O23" s="61"/>
    </row>
    <row r="24" spans="2:22" s="57" customFormat="1" ht="15" x14ac:dyDescent="0.25">
      <c r="B24"/>
      <c r="I24" s="61"/>
      <c r="O24" s="61"/>
    </row>
    <row r="25" spans="2:22" s="57" customFormat="1" ht="15" x14ac:dyDescent="0.25">
      <c r="B25" s="62"/>
      <c r="I25" s="61"/>
      <c r="O25" s="61"/>
    </row>
    <row r="26" spans="2:22" x14ac:dyDescent="0.25">
      <c r="B26" s="57" t="s">
        <v>93</v>
      </c>
    </row>
  </sheetData>
  <mergeCells count="17">
    <mergeCell ref="AD4:AH4"/>
    <mergeCell ref="AI4:AM4"/>
    <mergeCell ref="Y4:AC4"/>
    <mergeCell ref="C4:H4"/>
    <mergeCell ref="Q4:W4"/>
    <mergeCell ref="B3:B6"/>
    <mergeCell ref="D3:V3"/>
    <mergeCell ref="J4:P4"/>
    <mergeCell ref="C5:C6"/>
    <mergeCell ref="H5:H6"/>
    <mergeCell ref="J5:J6"/>
    <mergeCell ref="V5:V6"/>
    <mergeCell ref="P5:P6"/>
    <mergeCell ref="D5:G5"/>
    <mergeCell ref="Q5:Q6"/>
    <mergeCell ref="K5:N5"/>
    <mergeCell ref="R5:U5"/>
  </mergeCells>
  <pageMargins left="0.7" right="0.7" top="0.75" bottom="0.75" header="0.3" footer="0.3"/>
  <pageSetup paperSize="9" scale="62" fitToHeight="0" orientation="landscape" r:id="rId1"/>
  <colBreaks count="1" manualBreakCount="1">
    <brk id="23"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42"/>
  <sheetViews>
    <sheetView zoomScale="130" zoomScaleNormal="130" zoomScaleSheetLayoutView="90" workbookViewId="0">
      <selection activeCell="B25" sqref="B25"/>
    </sheetView>
  </sheetViews>
  <sheetFormatPr defaultColWidth="9.109375" defaultRowHeight="13.8" x14ac:dyDescent="0.25"/>
  <cols>
    <col min="1" max="1" width="1.109375" style="1" customWidth="1"/>
    <col min="2" max="2" width="40.5546875" style="1" customWidth="1"/>
    <col min="3" max="8" width="11" style="1" customWidth="1"/>
    <col min="9" max="9" width="1.109375" style="1" customWidth="1"/>
    <col min="10" max="16384" width="9.109375" style="1"/>
  </cols>
  <sheetData>
    <row r="1" spans="2:8" ht="3.75" customHeight="1" x14ac:dyDescent="0.2">
      <c r="C1" s="2"/>
      <c r="D1" s="2"/>
      <c r="E1" s="2"/>
      <c r="F1" s="2"/>
      <c r="G1" s="2"/>
      <c r="H1" s="2"/>
    </row>
    <row r="2" spans="2:8" s="14" customFormat="1" ht="28.95" customHeight="1" thickBot="1" x14ac:dyDescent="0.3">
      <c r="B2" s="80" t="s">
        <v>92</v>
      </c>
      <c r="C2" s="81"/>
      <c r="D2" s="81"/>
      <c r="E2" s="81"/>
      <c r="F2" s="81"/>
      <c r="G2" s="81"/>
      <c r="H2" s="81"/>
    </row>
    <row r="3" spans="2:8" ht="15" customHeight="1" x14ac:dyDescent="0.25">
      <c r="B3" s="84" t="s">
        <v>44</v>
      </c>
      <c r="C3" s="83" t="s">
        <v>18</v>
      </c>
      <c r="D3" s="83"/>
      <c r="E3" s="83"/>
      <c r="F3" s="83"/>
      <c r="G3" s="83"/>
      <c r="H3" s="83"/>
    </row>
    <row r="4" spans="2:8" x14ac:dyDescent="0.25">
      <c r="B4" s="85"/>
      <c r="C4" s="87" t="s">
        <v>58</v>
      </c>
      <c r="D4" s="87"/>
      <c r="E4" s="87" t="s">
        <v>19</v>
      </c>
      <c r="F4" s="87"/>
      <c r="G4" s="87" t="s">
        <v>20</v>
      </c>
      <c r="H4" s="87"/>
    </row>
    <row r="5" spans="2:8" ht="28.2" thickBot="1" x14ac:dyDescent="0.3">
      <c r="B5" s="86"/>
      <c r="C5" s="4" t="s">
        <v>21</v>
      </c>
      <c r="D5" s="4" t="s">
        <v>22</v>
      </c>
      <c r="E5" s="4" t="s">
        <v>21</v>
      </c>
      <c r="F5" s="4" t="s">
        <v>22</v>
      </c>
      <c r="G5" s="4" t="s">
        <v>21</v>
      </c>
      <c r="H5" s="4" t="s">
        <v>22</v>
      </c>
    </row>
    <row r="6" spans="2:8" ht="4.5" customHeight="1" x14ac:dyDescent="0.2">
      <c r="C6" s="2"/>
      <c r="D6" s="2"/>
      <c r="E6" s="2"/>
      <c r="F6" s="2"/>
      <c r="G6" s="2"/>
      <c r="H6" s="2"/>
    </row>
    <row r="7" spans="2:8" ht="15" x14ac:dyDescent="0.25">
      <c r="B7" s="7" t="s">
        <v>23</v>
      </c>
      <c r="C7" s="22">
        <v>81.42474</v>
      </c>
      <c r="D7" s="22">
        <v>86.786280000000005</v>
      </c>
      <c r="E7" s="22">
        <v>79.195669999999993</v>
      </c>
      <c r="F7" s="22">
        <v>84.70617</v>
      </c>
      <c r="G7" s="22">
        <v>83.711179999999999</v>
      </c>
      <c r="H7" s="22">
        <v>88.920049999999989</v>
      </c>
    </row>
    <row r="8" spans="2:8" ht="6.75" customHeight="1" x14ac:dyDescent="0.2">
      <c r="C8" s="22"/>
      <c r="D8" s="22"/>
      <c r="E8" s="22"/>
      <c r="F8" s="22"/>
      <c r="G8" s="22"/>
      <c r="H8" s="22"/>
    </row>
    <row r="9" spans="2:8" ht="14.25" x14ac:dyDescent="0.2">
      <c r="B9" s="15" t="s">
        <v>25</v>
      </c>
      <c r="C9" s="22">
        <v>94.340950000000007</v>
      </c>
      <c r="D9" s="22">
        <v>96.192849999999993</v>
      </c>
      <c r="E9" s="22">
        <v>93.491720000000001</v>
      </c>
      <c r="F9" s="22">
        <v>95.438249999999996</v>
      </c>
      <c r="G9" s="22">
        <v>95.211680000000001</v>
      </c>
      <c r="H9" s="22">
        <v>96.966560000000001</v>
      </c>
    </row>
    <row r="10" spans="2:8" ht="14.25" x14ac:dyDescent="0.2">
      <c r="B10" s="15" t="s">
        <v>24</v>
      </c>
      <c r="C10" s="22">
        <v>78.785629999999998</v>
      </c>
      <c r="D10" s="22">
        <v>82.730959999999996</v>
      </c>
      <c r="E10" s="22">
        <v>75.212179999999989</v>
      </c>
      <c r="F10" s="22">
        <v>78.681719999999999</v>
      </c>
      <c r="G10" s="22">
        <v>82.305859999999996</v>
      </c>
      <c r="H10" s="22">
        <v>86.71990000000001</v>
      </c>
    </row>
    <row r="11" spans="2:8" ht="14.25" x14ac:dyDescent="0.2">
      <c r="B11" s="15" t="s">
        <v>26</v>
      </c>
      <c r="C11" s="22">
        <v>86.59790000000001</v>
      </c>
      <c r="D11" s="22">
        <v>91.12621</v>
      </c>
      <c r="E11" s="22">
        <v>83.791200000000003</v>
      </c>
      <c r="F11" s="22">
        <v>89.479739999999993</v>
      </c>
      <c r="G11" s="22">
        <v>89.521429999999995</v>
      </c>
      <c r="H11" s="22">
        <v>92.84120999999999</v>
      </c>
    </row>
    <row r="12" spans="2:8" ht="14.25" x14ac:dyDescent="0.2">
      <c r="B12" s="15" t="s">
        <v>27</v>
      </c>
      <c r="C12" s="22">
        <v>78.212810000000005</v>
      </c>
      <c r="D12" s="22">
        <v>83.433000000000007</v>
      </c>
      <c r="E12" s="22">
        <v>73.689139999999995</v>
      </c>
      <c r="F12" s="22">
        <v>80.545259999999999</v>
      </c>
      <c r="G12" s="22">
        <v>82.741590000000002</v>
      </c>
      <c r="H12" s="22">
        <v>86.323999999999998</v>
      </c>
    </row>
    <row r="13" spans="2:8" ht="14.25" x14ac:dyDescent="0.2">
      <c r="B13" s="15" t="s">
        <v>28</v>
      </c>
      <c r="C13" s="22">
        <v>87.320299999999989</v>
      </c>
      <c r="D13" s="22">
        <v>92.814390000000003</v>
      </c>
      <c r="E13" s="22">
        <v>85.350300000000004</v>
      </c>
      <c r="F13" s="22">
        <v>90.549630000000008</v>
      </c>
      <c r="G13" s="22">
        <v>89.344710000000006</v>
      </c>
      <c r="H13" s="22">
        <v>95.142990000000012</v>
      </c>
    </row>
    <row r="14" spans="2:8" ht="14.25" x14ac:dyDescent="0.2">
      <c r="B14" s="15" t="s">
        <v>29</v>
      </c>
      <c r="C14" s="22">
        <v>85.668589999999995</v>
      </c>
      <c r="D14" s="22">
        <v>92.492329999999995</v>
      </c>
      <c r="E14" s="22">
        <v>83.326310000000007</v>
      </c>
      <c r="F14" s="22">
        <v>90.424239999999998</v>
      </c>
      <c r="G14" s="22">
        <v>88.198170000000005</v>
      </c>
      <c r="H14" s="22">
        <v>94.725800000000007</v>
      </c>
    </row>
    <row r="15" spans="2:8" ht="14.25" x14ac:dyDescent="0.2">
      <c r="B15" s="15" t="s">
        <v>30</v>
      </c>
      <c r="C15" s="22">
        <v>75.571309999999997</v>
      </c>
      <c r="D15" s="22">
        <v>81.695909999999998</v>
      </c>
      <c r="E15" s="22">
        <v>72.016170000000002</v>
      </c>
      <c r="F15" s="22">
        <v>77.732339999999994</v>
      </c>
      <c r="G15" s="22">
        <v>79.232780000000005</v>
      </c>
      <c r="H15" s="22">
        <v>85.778040000000004</v>
      </c>
    </row>
    <row r="16" spans="2:8" ht="14.25" x14ac:dyDescent="0.2">
      <c r="B16" s="15" t="s">
        <v>31</v>
      </c>
      <c r="C16" s="22">
        <v>73.765299999999996</v>
      </c>
      <c r="D16" s="22">
        <v>78.338189999999997</v>
      </c>
      <c r="E16" s="22">
        <v>69.717649999999992</v>
      </c>
      <c r="F16" s="22">
        <v>75.008759999999995</v>
      </c>
      <c r="G16" s="22">
        <v>77.982280000000003</v>
      </c>
      <c r="H16" s="22">
        <v>81.806889999999996</v>
      </c>
    </row>
    <row r="17" spans="2:8" x14ac:dyDescent="0.25">
      <c r="B17" s="15" t="s">
        <v>32</v>
      </c>
      <c r="C17" s="22">
        <v>82.352890000000002</v>
      </c>
      <c r="D17" s="22">
        <v>86.999300000000005</v>
      </c>
      <c r="E17" s="22">
        <v>79.986900000000006</v>
      </c>
      <c r="F17" s="22">
        <v>84.490529999999993</v>
      </c>
      <c r="G17" s="22">
        <v>84.724890000000002</v>
      </c>
      <c r="H17" s="22">
        <v>89.514439999999993</v>
      </c>
    </row>
    <row r="18" spans="2:8" x14ac:dyDescent="0.25">
      <c r="B18" s="15" t="s">
        <v>33</v>
      </c>
      <c r="C18" s="22">
        <v>81.269409999999993</v>
      </c>
      <c r="D18" s="22">
        <v>86.496160000000003</v>
      </c>
      <c r="E18" s="22">
        <v>81.055580000000006</v>
      </c>
      <c r="F18" s="22">
        <v>84.068350000000009</v>
      </c>
      <c r="G18" s="22">
        <v>81.484210000000004</v>
      </c>
      <c r="H18" s="22">
        <v>88.935059999999993</v>
      </c>
    </row>
    <row r="19" spans="2:8" x14ac:dyDescent="0.25">
      <c r="B19" s="15" t="s">
        <v>34</v>
      </c>
      <c r="C19" s="22">
        <v>78.442819999999998</v>
      </c>
      <c r="D19" s="22">
        <v>81.776240000000001</v>
      </c>
      <c r="E19" s="22">
        <v>75.81926</v>
      </c>
      <c r="F19" s="22">
        <v>79.309739999999991</v>
      </c>
      <c r="G19" s="22">
        <v>81.267740000000003</v>
      </c>
      <c r="H19" s="22">
        <v>84.432040000000001</v>
      </c>
    </row>
    <row r="20" spans="2:8" x14ac:dyDescent="0.25">
      <c r="B20" s="15" t="s">
        <v>35</v>
      </c>
      <c r="C20" s="22">
        <v>60.940600000000003</v>
      </c>
      <c r="D20" s="22">
        <v>74.985780000000005</v>
      </c>
      <c r="E20" s="22">
        <v>57.486440000000002</v>
      </c>
      <c r="F20" s="22">
        <v>72.519210000000001</v>
      </c>
      <c r="G20" s="22">
        <v>64.527199999999993</v>
      </c>
      <c r="H20" s="22">
        <v>77.546909999999997</v>
      </c>
    </row>
    <row r="21" spans="2:8" x14ac:dyDescent="0.25">
      <c r="B21" s="15" t="s">
        <v>36</v>
      </c>
      <c r="C21" s="22">
        <v>85.80847</v>
      </c>
      <c r="D21" s="22">
        <v>88.197199999999995</v>
      </c>
      <c r="E21" s="22">
        <v>84.528939999999992</v>
      </c>
      <c r="F21" s="22">
        <v>86.587890000000002</v>
      </c>
      <c r="G21" s="22">
        <v>87.135359999999991</v>
      </c>
      <c r="H21" s="22">
        <v>89.866080000000011</v>
      </c>
    </row>
    <row r="22" spans="2:8" x14ac:dyDescent="0.25">
      <c r="B22" s="15" t="s">
        <v>37</v>
      </c>
      <c r="C22" s="22">
        <v>79.668090000000007</v>
      </c>
      <c r="D22" s="22">
        <v>85.973510000000005</v>
      </c>
      <c r="E22" s="22">
        <v>75.89752</v>
      </c>
      <c r="F22" s="22">
        <v>83.397049999999993</v>
      </c>
      <c r="G22" s="22">
        <v>83.431420000000003</v>
      </c>
      <c r="H22" s="22">
        <v>88.545019999999994</v>
      </c>
    </row>
    <row r="23" spans="2:8" x14ac:dyDescent="0.25">
      <c r="B23" s="15" t="s">
        <v>38</v>
      </c>
      <c r="C23" s="22">
        <v>73.743690000000001</v>
      </c>
      <c r="D23" s="22">
        <v>78.1708</v>
      </c>
      <c r="E23" s="22">
        <v>71.360469999999992</v>
      </c>
      <c r="F23" s="22">
        <v>77.103929999999991</v>
      </c>
      <c r="G23" s="22">
        <v>76.070309999999992</v>
      </c>
      <c r="H23" s="22">
        <v>79.212329999999994</v>
      </c>
    </row>
    <row r="24" spans="2:8" x14ac:dyDescent="0.25">
      <c r="B24" s="15" t="s">
        <v>39</v>
      </c>
      <c r="C24" s="22">
        <v>79.743260000000006</v>
      </c>
      <c r="D24" s="22">
        <v>85.370900000000006</v>
      </c>
      <c r="E24" s="22">
        <v>76.918640000000011</v>
      </c>
      <c r="F24" s="22">
        <v>83.27497000000001</v>
      </c>
      <c r="G24" s="22">
        <v>82.630840000000006</v>
      </c>
      <c r="H24" s="22">
        <v>87.513549999999995</v>
      </c>
    </row>
    <row r="25" spans="2:8" ht="27.6" x14ac:dyDescent="0.25">
      <c r="B25" s="16" t="s">
        <v>40</v>
      </c>
      <c r="C25" s="22">
        <v>56.5045</v>
      </c>
      <c r="D25" s="22">
        <v>68.417770000000004</v>
      </c>
      <c r="E25" s="22">
        <v>54.944519999999997</v>
      </c>
      <c r="F25" s="22">
        <v>67.022800000000004</v>
      </c>
      <c r="G25" s="22">
        <v>57.951180000000001</v>
      </c>
      <c r="H25" s="22">
        <v>69.711429999999993</v>
      </c>
    </row>
    <row r="26" spans="2:8" x14ac:dyDescent="0.25">
      <c r="B26" s="16"/>
      <c r="C26" s="22"/>
      <c r="D26" s="22"/>
      <c r="E26" s="22"/>
      <c r="F26" s="22"/>
      <c r="G26" s="22"/>
      <c r="H26" s="22"/>
    </row>
    <row r="27" spans="2:8" x14ac:dyDescent="0.25">
      <c r="B27" s="17" t="s">
        <v>42</v>
      </c>
      <c r="C27" s="22"/>
      <c r="D27" s="22"/>
      <c r="E27" s="22"/>
      <c r="F27" s="22"/>
      <c r="G27" s="22"/>
      <c r="H27" s="22"/>
    </row>
    <row r="28" spans="2:8" x14ac:dyDescent="0.25">
      <c r="B28" s="16" t="s">
        <v>16</v>
      </c>
      <c r="C28" s="22">
        <v>87.592510000000004</v>
      </c>
      <c r="D28" s="22">
        <v>92.882620000000003</v>
      </c>
      <c r="E28" s="22">
        <v>85.936230000000009</v>
      </c>
      <c r="F28" s="22">
        <v>91.371729999999999</v>
      </c>
      <c r="G28" s="22">
        <v>89.270899999999997</v>
      </c>
      <c r="H28" s="22">
        <v>94.413840000000008</v>
      </c>
    </row>
    <row r="29" spans="2:8" x14ac:dyDescent="0.25">
      <c r="B29" s="16" t="s">
        <v>43</v>
      </c>
      <c r="C29" s="22">
        <v>74.092250000000007</v>
      </c>
      <c r="D29" s="22">
        <v>79.539099999999991</v>
      </c>
      <c r="E29" s="22">
        <v>71.286770000000004</v>
      </c>
      <c r="F29" s="22">
        <v>76.885279999999995</v>
      </c>
      <c r="G29" s="22">
        <v>77.011859999999999</v>
      </c>
      <c r="H29" s="22">
        <v>82.300870000000003</v>
      </c>
    </row>
    <row r="30" spans="2:8" x14ac:dyDescent="0.25">
      <c r="B30" s="16"/>
      <c r="C30" s="22"/>
      <c r="D30" s="22"/>
      <c r="E30" s="22"/>
      <c r="F30" s="22"/>
      <c r="G30" s="22"/>
      <c r="H30" s="22"/>
    </row>
    <row r="31" spans="2:8" x14ac:dyDescent="0.25">
      <c r="B31" s="18" t="s">
        <v>41</v>
      </c>
      <c r="C31" s="22"/>
      <c r="D31" s="22"/>
      <c r="E31" s="22"/>
      <c r="F31" s="22"/>
      <c r="G31" s="22"/>
      <c r="H31" s="22"/>
    </row>
    <row r="32" spans="2:8" ht="6.75" customHeight="1" x14ac:dyDescent="0.25">
      <c r="B32" s="19"/>
      <c r="C32" s="22"/>
      <c r="D32" s="22"/>
      <c r="E32" s="22"/>
      <c r="F32" s="22"/>
      <c r="G32" s="22"/>
      <c r="H32" s="22"/>
    </row>
    <row r="33" spans="2:8" x14ac:dyDescent="0.25">
      <c r="B33" s="20" t="s">
        <v>62</v>
      </c>
      <c r="C33" s="22">
        <v>73.193439999999995</v>
      </c>
      <c r="D33" s="22">
        <v>79.747050000000002</v>
      </c>
      <c r="E33" s="22">
        <v>70.301320000000004</v>
      </c>
      <c r="F33" s="22">
        <v>76.704720000000009</v>
      </c>
      <c r="G33" s="22">
        <v>76.140079999999998</v>
      </c>
      <c r="H33" s="22">
        <v>82.847040000000007</v>
      </c>
    </row>
    <row r="34" spans="2:8" x14ac:dyDescent="0.25">
      <c r="B34" s="21" t="s">
        <v>59</v>
      </c>
      <c r="C34" s="22">
        <v>92.603310000000008</v>
      </c>
      <c r="D34" s="22">
        <v>96.521389999999997</v>
      </c>
      <c r="E34" s="22">
        <v>90.968039999999988</v>
      </c>
      <c r="F34" s="22">
        <v>95.505179999999996</v>
      </c>
      <c r="G34" s="22">
        <v>94.234790000000004</v>
      </c>
      <c r="H34" s="22">
        <v>97.535240000000002</v>
      </c>
    </row>
    <row r="35" spans="2:8" x14ac:dyDescent="0.25">
      <c r="B35" s="21" t="s">
        <v>60</v>
      </c>
      <c r="C35" s="22">
        <v>94.865369999999999</v>
      </c>
      <c r="D35" s="22">
        <v>97.528360000000006</v>
      </c>
      <c r="E35" s="22">
        <v>94.223640000000003</v>
      </c>
      <c r="F35" s="22">
        <v>97.637230000000002</v>
      </c>
      <c r="G35" s="22">
        <v>95.697500000000005</v>
      </c>
      <c r="H35" s="22">
        <v>97.387169999999998</v>
      </c>
    </row>
    <row r="36" spans="2:8" x14ac:dyDescent="0.25">
      <c r="B36" s="21" t="s">
        <v>61</v>
      </c>
      <c r="C36" s="22">
        <v>98.236540000000005</v>
      </c>
      <c r="D36" s="22">
        <v>99.00479</v>
      </c>
      <c r="E36" s="22">
        <v>99.242149999999995</v>
      </c>
      <c r="F36" s="22">
        <v>98.640600000000006</v>
      </c>
      <c r="G36" s="22">
        <v>97.198769999999996</v>
      </c>
      <c r="H36" s="22">
        <v>99.380629999999996</v>
      </c>
    </row>
    <row r="37" spans="2:8" ht="4.5" customHeight="1" thickBot="1" x14ac:dyDescent="0.3">
      <c r="B37" s="3"/>
      <c r="C37" s="4"/>
      <c r="D37" s="4"/>
      <c r="E37" s="4"/>
      <c r="F37" s="4"/>
      <c r="G37" s="4"/>
      <c r="H37" s="4"/>
    </row>
    <row r="38" spans="2:8" ht="3.75" customHeight="1" x14ac:dyDescent="0.25">
      <c r="C38" s="2"/>
      <c r="D38" s="2"/>
      <c r="E38" s="2"/>
      <c r="F38" s="2"/>
      <c r="G38" s="2"/>
      <c r="H38" s="2"/>
    </row>
    <row r="39" spans="2:8" x14ac:dyDescent="0.25">
      <c r="B39" s="91" t="s">
        <v>15</v>
      </c>
      <c r="C39" s="91"/>
      <c r="D39" s="91"/>
      <c r="E39" s="91"/>
      <c r="F39" s="91"/>
      <c r="G39" s="91"/>
      <c r="H39" s="91"/>
    </row>
    <row r="40" spans="2:8" s="13" customFormat="1" ht="27" customHeight="1" x14ac:dyDescent="0.3">
      <c r="B40" s="90" t="s">
        <v>95</v>
      </c>
      <c r="C40" s="90"/>
      <c r="D40" s="90"/>
      <c r="E40" s="90"/>
      <c r="F40" s="90"/>
      <c r="G40" s="90"/>
      <c r="H40" s="90"/>
    </row>
    <row r="41" spans="2:8" s="13" customFormat="1" ht="27" customHeight="1" x14ac:dyDescent="0.3">
      <c r="B41" s="88" t="s">
        <v>94</v>
      </c>
      <c r="C41" s="88"/>
      <c r="D41" s="88"/>
      <c r="E41" s="88"/>
      <c r="F41" s="88"/>
      <c r="G41" s="88"/>
      <c r="H41" s="88"/>
    </row>
    <row r="42" spans="2:8" ht="14.4" customHeight="1" x14ac:dyDescent="0.25">
      <c r="B42" s="89" t="s">
        <v>93</v>
      </c>
      <c r="C42" s="89"/>
      <c r="D42" s="65"/>
      <c r="E42" s="65"/>
      <c r="F42" s="65"/>
      <c r="G42" s="65"/>
      <c r="H42" s="65"/>
    </row>
  </sheetData>
  <mergeCells count="10">
    <mergeCell ref="B41:H41"/>
    <mergeCell ref="B42:C42"/>
    <mergeCell ref="B2:H2"/>
    <mergeCell ref="B40:H40"/>
    <mergeCell ref="B3:B5"/>
    <mergeCell ref="C3:H3"/>
    <mergeCell ref="C4:D4"/>
    <mergeCell ref="E4:F4"/>
    <mergeCell ref="G4:H4"/>
    <mergeCell ref="B39:H39"/>
  </mergeCells>
  <pageMargins left="0.7" right="0.7" top="0.75" bottom="0.75" header="0.3" footer="0.3"/>
  <pageSetup paperSize="9"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zoomScale="150" zoomScaleNormal="150" workbookViewId="0">
      <selection activeCell="B25" sqref="B25"/>
    </sheetView>
  </sheetViews>
  <sheetFormatPr defaultRowHeight="14.4" x14ac:dyDescent="0.3"/>
  <cols>
    <col min="1" max="1" width="1.5546875" customWidth="1"/>
    <col min="2" max="2" width="64.5546875" customWidth="1"/>
    <col min="3" max="3" width="12.88671875" customWidth="1"/>
    <col min="4" max="4" width="1.5546875" customWidth="1"/>
  </cols>
  <sheetData>
    <row r="1" spans="1:4" ht="6" customHeight="1" x14ac:dyDescent="0.25"/>
    <row r="2" spans="1:4" ht="15.75" thickBot="1" x14ac:dyDescent="0.3">
      <c r="B2" s="92" t="s">
        <v>89</v>
      </c>
      <c r="C2" s="92"/>
    </row>
    <row r="3" spans="1:4" ht="15.75" thickBot="1" x14ac:dyDescent="0.3">
      <c r="B3" s="25" t="s">
        <v>78</v>
      </c>
      <c r="C3" s="26" t="s">
        <v>64</v>
      </c>
    </row>
    <row r="4" spans="1:4" ht="4.5" customHeight="1" x14ac:dyDescent="0.25">
      <c r="B4" s="27"/>
      <c r="C4" s="27"/>
    </row>
    <row r="5" spans="1:4" ht="15" x14ac:dyDescent="0.25">
      <c r="B5" s="29" t="s">
        <v>84</v>
      </c>
      <c r="C5" s="28">
        <v>24.92849</v>
      </c>
    </row>
    <row r="6" spans="1:4" ht="15" x14ac:dyDescent="0.25">
      <c r="B6" s="29" t="s">
        <v>65</v>
      </c>
      <c r="C6" s="28">
        <v>86.750280000000004</v>
      </c>
    </row>
    <row r="7" spans="1:4" ht="15" x14ac:dyDescent="0.25">
      <c r="B7" s="29" t="s">
        <v>3</v>
      </c>
      <c r="C7" s="28">
        <v>79.907979999999995</v>
      </c>
    </row>
    <row r="8" spans="1:4" ht="15" x14ac:dyDescent="0.25">
      <c r="B8" s="29" t="s">
        <v>66</v>
      </c>
      <c r="C8" s="28">
        <v>26.37079</v>
      </c>
    </row>
    <row r="9" spans="1:4" ht="15" x14ac:dyDescent="0.25">
      <c r="B9" s="29" t="s">
        <v>5</v>
      </c>
      <c r="C9" s="28">
        <v>40.066449999999996</v>
      </c>
    </row>
    <row r="10" spans="1:4" ht="15" x14ac:dyDescent="0.25">
      <c r="B10" s="29" t="s">
        <v>67</v>
      </c>
      <c r="C10" s="28">
        <v>16.548080000000002</v>
      </c>
    </row>
    <row r="11" spans="1:4" ht="5.25" customHeight="1" thickBot="1" x14ac:dyDescent="0.3">
      <c r="B11" s="23"/>
      <c r="C11" s="23"/>
    </row>
    <row r="12" spans="1:4" s="66" customFormat="1" ht="38.4" customHeight="1" thickTop="1" x14ac:dyDescent="0.2">
      <c r="B12" s="93" t="s">
        <v>98</v>
      </c>
      <c r="C12" s="94"/>
    </row>
    <row r="13" spans="1:4" s="66" customFormat="1" ht="12" x14ac:dyDescent="0.2">
      <c r="B13" s="89" t="s">
        <v>93</v>
      </c>
      <c r="C13" s="95"/>
    </row>
    <row r="14" spans="1:4" ht="15" x14ac:dyDescent="0.25">
      <c r="C14" s="24"/>
    </row>
    <row r="15" spans="1:4" x14ac:dyDescent="0.3">
      <c r="A15" s="1"/>
      <c r="D15" s="1"/>
    </row>
    <row r="16" spans="1:4" x14ac:dyDescent="0.3">
      <c r="A16" s="1"/>
      <c r="D16" s="1"/>
    </row>
    <row r="17" spans="1:4" x14ac:dyDescent="0.3">
      <c r="A17" s="13"/>
      <c r="D17" s="13"/>
    </row>
    <row r="18" spans="1:4" x14ac:dyDescent="0.3">
      <c r="A18" s="13"/>
      <c r="D18" s="13"/>
    </row>
  </sheetData>
  <mergeCells count="3">
    <mergeCell ref="B2:C2"/>
    <mergeCell ref="B12:C12"/>
    <mergeCell ref="B13:C13"/>
  </mergeCells>
  <printOptions horizontalCentered="1"/>
  <pageMargins left="0.70866141732283472" right="0.70866141732283472" top="0.74803149606299213" bottom="0.74803149606299213" header="0.31496062992125984" footer="0.31496062992125984"/>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34"/>
  <sheetViews>
    <sheetView zoomScale="93" zoomScaleNormal="93" zoomScaleSheetLayoutView="90" workbookViewId="0">
      <selection activeCell="C21" sqref="C21"/>
    </sheetView>
  </sheetViews>
  <sheetFormatPr defaultColWidth="9.109375" defaultRowHeight="14.4" x14ac:dyDescent="0.3"/>
  <cols>
    <col min="1" max="1" width="1.5546875" style="33" customWidth="1"/>
    <col min="2" max="2" width="36.5546875" style="33" customWidth="1"/>
    <col min="3" max="4" width="12.6640625" style="33" customWidth="1"/>
    <col min="5" max="7" width="12.6640625" style="48" customWidth="1"/>
    <col min="8" max="8" width="12.6640625" style="33" customWidth="1"/>
    <col min="9" max="10" width="12.6640625" style="48" customWidth="1"/>
    <col min="11" max="11" width="1.5546875" style="33" customWidth="1"/>
    <col min="12" max="16384" width="9.109375" style="33"/>
  </cols>
  <sheetData>
    <row r="1" spans="2:12" s="31" customFormat="1" ht="4.5" customHeight="1" x14ac:dyDescent="0.2">
      <c r="C1" s="32"/>
      <c r="D1" s="32"/>
      <c r="E1" s="32"/>
      <c r="F1" s="32"/>
      <c r="G1" s="32"/>
      <c r="H1" s="32"/>
      <c r="I1" s="32"/>
      <c r="J1" s="32"/>
      <c r="L1" s="32"/>
    </row>
    <row r="2" spans="2:12" ht="30" customHeight="1" thickBot="1" x14ac:dyDescent="0.3">
      <c r="B2" s="96" t="s">
        <v>97</v>
      </c>
      <c r="C2" s="97"/>
      <c r="D2" s="97"/>
      <c r="E2" s="97"/>
      <c r="F2" s="97"/>
      <c r="G2" s="97"/>
      <c r="H2" s="97"/>
      <c r="I2" s="97"/>
      <c r="J2" s="97"/>
    </row>
    <row r="3" spans="2:12" ht="15" customHeight="1" x14ac:dyDescent="0.3">
      <c r="B3" s="99" t="s">
        <v>53</v>
      </c>
      <c r="C3" s="101" t="s">
        <v>18</v>
      </c>
      <c r="D3" s="101"/>
      <c r="E3" s="101"/>
      <c r="F3" s="101"/>
      <c r="G3" s="101"/>
      <c r="H3" s="101"/>
      <c r="I3" s="101"/>
      <c r="J3" s="101"/>
    </row>
    <row r="4" spans="2:12" ht="38.25" customHeight="1" x14ac:dyDescent="0.3">
      <c r="B4" s="100"/>
      <c r="C4" s="73" t="s">
        <v>54</v>
      </c>
      <c r="D4" s="73"/>
      <c r="E4" s="73" t="s">
        <v>49</v>
      </c>
      <c r="F4" s="73"/>
      <c r="G4" s="73" t="s">
        <v>57</v>
      </c>
      <c r="H4" s="73"/>
      <c r="I4" s="73" t="s">
        <v>52</v>
      </c>
      <c r="J4" s="73"/>
    </row>
    <row r="5" spans="2:12" ht="42" thickBot="1" x14ac:dyDescent="0.35">
      <c r="B5" s="75"/>
      <c r="C5" s="34" t="s">
        <v>55</v>
      </c>
      <c r="D5" s="34" t="s">
        <v>56</v>
      </c>
      <c r="E5" s="34" t="s">
        <v>47</v>
      </c>
      <c r="F5" s="34" t="s">
        <v>48</v>
      </c>
      <c r="G5" s="34" t="s">
        <v>45</v>
      </c>
      <c r="H5" s="35" t="s">
        <v>46</v>
      </c>
      <c r="I5" s="34" t="s">
        <v>50</v>
      </c>
      <c r="J5" s="34" t="s">
        <v>51</v>
      </c>
    </row>
    <row r="6" spans="2:12" ht="6" customHeight="1" x14ac:dyDescent="0.25">
      <c r="B6" s="31"/>
      <c r="C6" s="31"/>
      <c r="D6" s="31"/>
      <c r="E6" s="36"/>
      <c r="F6" s="36"/>
      <c r="G6" s="36"/>
      <c r="H6" s="31"/>
      <c r="I6" s="36"/>
      <c r="J6" s="36"/>
    </row>
    <row r="7" spans="2:12" ht="15" x14ac:dyDescent="0.25">
      <c r="B7" s="37" t="s">
        <v>23</v>
      </c>
      <c r="C7" s="38">
        <v>96.063940000000002</v>
      </c>
      <c r="D7" s="38">
        <v>3.9360600000000003</v>
      </c>
      <c r="E7" s="38">
        <v>73.838849999999994</v>
      </c>
      <c r="F7" s="38">
        <v>26.161149999999999</v>
      </c>
      <c r="G7" s="38">
        <v>66.156509999999997</v>
      </c>
      <c r="H7" s="38">
        <v>33.843489999999996</v>
      </c>
      <c r="I7" s="38">
        <v>82.442790000000002</v>
      </c>
      <c r="J7" s="38">
        <v>17.557210000000001</v>
      </c>
    </row>
    <row r="8" spans="2:12" ht="15" x14ac:dyDescent="0.25">
      <c r="B8" s="31"/>
      <c r="C8" s="31"/>
      <c r="D8" s="31"/>
      <c r="E8" s="36"/>
      <c r="F8" s="36"/>
      <c r="G8" s="36"/>
      <c r="H8" s="31"/>
      <c r="I8" s="36"/>
      <c r="J8" s="36"/>
    </row>
    <row r="9" spans="2:12" ht="15" x14ac:dyDescent="0.25">
      <c r="B9" s="39" t="s">
        <v>25</v>
      </c>
      <c r="C9" s="38">
        <v>99.143919999999994</v>
      </c>
      <c r="D9" s="38">
        <v>0.85608000000000006</v>
      </c>
      <c r="E9" s="38">
        <v>78.437259999999995</v>
      </c>
      <c r="F9" s="38">
        <v>21.562739999999998</v>
      </c>
      <c r="G9" s="38">
        <v>59.515430000000002</v>
      </c>
      <c r="H9" s="38">
        <v>40.484569999999998</v>
      </c>
      <c r="I9" s="38">
        <v>77.019049999999993</v>
      </c>
      <c r="J9" s="38">
        <v>22.98095</v>
      </c>
      <c r="L9" s="39"/>
    </row>
    <row r="10" spans="2:12" ht="15" x14ac:dyDescent="0.25">
      <c r="B10" s="39" t="s">
        <v>24</v>
      </c>
      <c r="C10" s="38">
        <v>96.522210000000001</v>
      </c>
      <c r="D10" s="38">
        <v>3.4777900000000002</v>
      </c>
      <c r="E10" s="38">
        <v>43.549549999999996</v>
      </c>
      <c r="F10" s="38">
        <v>56.450449999999996</v>
      </c>
      <c r="G10" s="38">
        <v>47.29</v>
      </c>
      <c r="H10" s="38">
        <v>52.71</v>
      </c>
      <c r="I10" s="38">
        <v>62.069759999999995</v>
      </c>
      <c r="J10" s="38">
        <v>37.930239999999998</v>
      </c>
      <c r="L10" s="39"/>
    </row>
    <row r="11" spans="2:12" ht="15" x14ac:dyDescent="0.25">
      <c r="B11" s="39" t="s">
        <v>26</v>
      </c>
      <c r="C11" s="38">
        <v>96.230930000000001</v>
      </c>
      <c r="D11" s="38">
        <v>3.7690700000000001</v>
      </c>
      <c r="E11" s="38">
        <v>71.540570000000002</v>
      </c>
      <c r="F11" s="38">
        <v>28.459430000000001</v>
      </c>
      <c r="G11" s="38">
        <v>60.091439999999999</v>
      </c>
      <c r="H11" s="38">
        <v>39.908560000000001</v>
      </c>
      <c r="I11" s="38">
        <v>80.582980000000006</v>
      </c>
      <c r="J11" s="38">
        <v>19.417019999999997</v>
      </c>
      <c r="L11" s="39"/>
    </row>
    <row r="12" spans="2:12" ht="15" x14ac:dyDescent="0.25">
      <c r="B12" s="39" t="s">
        <v>27</v>
      </c>
      <c r="C12" s="38">
        <v>96.458580000000012</v>
      </c>
      <c r="D12" s="38">
        <v>3.54142</v>
      </c>
      <c r="E12" s="38">
        <v>71.151039999999995</v>
      </c>
      <c r="F12" s="38">
        <v>28.848960000000002</v>
      </c>
      <c r="G12" s="38">
        <v>67.704279999999997</v>
      </c>
      <c r="H12" s="38">
        <v>32.295720000000003</v>
      </c>
      <c r="I12" s="38">
        <v>84.246750000000006</v>
      </c>
      <c r="J12" s="38">
        <v>15.75325</v>
      </c>
      <c r="L12" s="39"/>
    </row>
    <row r="13" spans="2:12" ht="15" x14ac:dyDescent="0.25">
      <c r="B13" s="39" t="s">
        <v>28</v>
      </c>
      <c r="C13" s="38">
        <v>97.662930000000003</v>
      </c>
      <c r="D13" s="38">
        <v>2.3370700000000002</v>
      </c>
      <c r="E13" s="38">
        <v>67.866669999999999</v>
      </c>
      <c r="F13" s="38">
        <v>32.133330000000001</v>
      </c>
      <c r="G13" s="38">
        <v>68.456800000000001</v>
      </c>
      <c r="H13" s="38">
        <v>31.543199999999999</v>
      </c>
      <c r="I13" s="38">
        <v>75.651960000000003</v>
      </c>
      <c r="J13" s="38">
        <v>24.348040000000001</v>
      </c>
      <c r="L13" s="39"/>
    </row>
    <row r="14" spans="2:12" ht="15" x14ac:dyDescent="0.25">
      <c r="B14" s="39" t="s">
        <v>29</v>
      </c>
      <c r="C14" s="38">
        <v>98.034279999999995</v>
      </c>
      <c r="D14" s="38">
        <v>1.9657199999999999</v>
      </c>
      <c r="E14" s="38">
        <v>82.13430000000001</v>
      </c>
      <c r="F14" s="38">
        <v>17.8657</v>
      </c>
      <c r="G14" s="38">
        <v>80.144390000000001</v>
      </c>
      <c r="H14" s="38">
        <v>19.855610000000002</v>
      </c>
      <c r="I14" s="38">
        <v>88.217780000000005</v>
      </c>
      <c r="J14" s="38">
        <v>11.782220000000001</v>
      </c>
      <c r="L14" s="39"/>
    </row>
    <row r="15" spans="2:12" ht="15" x14ac:dyDescent="0.25">
      <c r="B15" s="39" t="s">
        <v>30</v>
      </c>
      <c r="C15" s="38">
        <v>94.075839999999999</v>
      </c>
      <c r="D15" s="38">
        <v>5.9241599999999996</v>
      </c>
      <c r="E15" s="38">
        <v>69.277299999999997</v>
      </c>
      <c r="F15" s="38">
        <v>30.722699999999996</v>
      </c>
      <c r="G15" s="38">
        <v>67.522000000000006</v>
      </c>
      <c r="H15" s="38">
        <v>32.478000000000002</v>
      </c>
      <c r="I15" s="38">
        <v>83.824609999999993</v>
      </c>
      <c r="J15" s="38">
        <v>16.17539</v>
      </c>
      <c r="L15" s="39"/>
    </row>
    <row r="16" spans="2:12" ht="15" x14ac:dyDescent="0.25">
      <c r="B16" s="39" t="s">
        <v>31</v>
      </c>
      <c r="C16" s="38">
        <v>94.218630000000005</v>
      </c>
      <c r="D16" s="38">
        <v>5.7813699999999999</v>
      </c>
      <c r="E16" s="38">
        <v>77.158540000000002</v>
      </c>
      <c r="F16" s="38">
        <v>22.841459999999998</v>
      </c>
      <c r="G16" s="38">
        <v>71.924900000000008</v>
      </c>
      <c r="H16" s="38">
        <v>28.075099999999999</v>
      </c>
      <c r="I16" s="38">
        <v>87.808719999999994</v>
      </c>
      <c r="J16" s="38">
        <v>12.191280000000001</v>
      </c>
      <c r="L16" s="39"/>
    </row>
    <row r="17" spans="2:12" ht="15" x14ac:dyDescent="0.25">
      <c r="B17" s="39" t="s">
        <v>32</v>
      </c>
      <c r="C17" s="38">
        <v>95.757000000000005</v>
      </c>
      <c r="D17" s="38">
        <v>4.2430000000000003</v>
      </c>
      <c r="E17" s="38">
        <v>64.145120000000006</v>
      </c>
      <c r="F17" s="38">
        <v>35.854880000000001</v>
      </c>
      <c r="G17" s="38">
        <v>54.637740000000001</v>
      </c>
      <c r="H17" s="38">
        <v>45.362259999999999</v>
      </c>
      <c r="I17" s="38">
        <v>80.028819999999996</v>
      </c>
      <c r="J17" s="38">
        <v>19.97118</v>
      </c>
      <c r="L17" s="39"/>
    </row>
    <row r="18" spans="2:12" ht="15" x14ac:dyDescent="0.25">
      <c r="B18" s="39" t="s">
        <v>33</v>
      </c>
      <c r="C18" s="38">
        <v>96.000690000000006</v>
      </c>
      <c r="D18" s="38">
        <v>3.9993099999999995</v>
      </c>
      <c r="E18" s="38">
        <v>89.164580000000001</v>
      </c>
      <c r="F18" s="38">
        <v>10.835419999999999</v>
      </c>
      <c r="G18" s="38">
        <v>83.575490000000002</v>
      </c>
      <c r="H18" s="38">
        <v>16.424510000000001</v>
      </c>
      <c r="I18" s="38">
        <v>93.855319999999992</v>
      </c>
      <c r="J18" s="38">
        <v>6.1446800000000001</v>
      </c>
      <c r="L18" s="39"/>
    </row>
    <row r="19" spans="2:12" ht="15" x14ac:dyDescent="0.25">
      <c r="B19" s="39" t="s">
        <v>34</v>
      </c>
      <c r="C19" s="38">
        <v>94.319130000000001</v>
      </c>
      <c r="D19" s="38">
        <v>5.6808699999999996</v>
      </c>
      <c r="E19" s="38">
        <v>79.240340000000003</v>
      </c>
      <c r="F19" s="38">
        <v>20.75966</v>
      </c>
      <c r="G19" s="38">
        <v>55.749220000000001</v>
      </c>
      <c r="H19" s="38">
        <v>44.250779999999999</v>
      </c>
      <c r="I19" s="38">
        <v>88.985740000000007</v>
      </c>
      <c r="J19" s="38">
        <v>11.01426</v>
      </c>
      <c r="L19" s="39"/>
    </row>
    <row r="20" spans="2:12" x14ac:dyDescent="0.3">
      <c r="B20" s="39" t="s">
        <v>35</v>
      </c>
      <c r="C20" s="38">
        <v>89.710619999999992</v>
      </c>
      <c r="D20" s="38">
        <v>10.28938</v>
      </c>
      <c r="E20" s="38">
        <v>59.033279999999998</v>
      </c>
      <c r="F20" s="38">
        <v>40.966720000000002</v>
      </c>
      <c r="G20" s="38">
        <v>61.125709999999998</v>
      </c>
      <c r="H20" s="38">
        <v>38.874290000000002</v>
      </c>
      <c r="I20" s="38">
        <v>70.185079999999999</v>
      </c>
      <c r="J20" s="38">
        <v>29.814920000000001</v>
      </c>
      <c r="L20" s="39"/>
    </row>
    <row r="21" spans="2:12" x14ac:dyDescent="0.3">
      <c r="B21" s="39" t="s">
        <v>36</v>
      </c>
      <c r="C21" s="38">
        <v>94.977170000000001</v>
      </c>
      <c r="D21" s="38">
        <v>5.0228299999999999</v>
      </c>
      <c r="E21" s="38">
        <v>80.526079999999993</v>
      </c>
      <c r="F21" s="38">
        <v>19.47392</v>
      </c>
      <c r="G21" s="38">
        <v>61.862410000000004</v>
      </c>
      <c r="H21" s="38">
        <v>38.137589999999996</v>
      </c>
      <c r="I21" s="38">
        <v>82.440250000000006</v>
      </c>
      <c r="J21" s="38">
        <v>17.559749999999998</v>
      </c>
      <c r="L21" s="39"/>
    </row>
    <row r="22" spans="2:12" x14ac:dyDescent="0.3">
      <c r="B22" s="39" t="s">
        <v>37</v>
      </c>
      <c r="C22" s="38">
        <v>94.645539999999997</v>
      </c>
      <c r="D22" s="38">
        <v>5.3544599999999996</v>
      </c>
      <c r="E22" s="38">
        <v>61.780230000000003</v>
      </c>
      <c r="F22" s="38">
        <v>38.219769999999997</v>
      </c>
      <c r="G22" s="38">
        <v>54.480330000000002</v>
      </c>
      <c r="H22" s="38">
        <v>45.519669999999998</v>
      </c>
      <c r="I22" s="38">
        <v>83.317369999999997</v>
      </c>
      <c r="J22" s="38">
        <v>16.68263</v>
      </c>
      <c r="L22" s="39"/>
    </row>
    <row r="23" spans="2:12" x14ac:dyDescent="0.3">
      <c r="B23" s="39" t="s">
        <v>38</v>
      </c>
      <c r="C23" s="38">
        <v>93.17268</v>
      </c>
      <c r="D23" s="38">
        <v>6.8273200000000003</v>
      </c>
      <c r="E23" s="38">
        <v>66.516739999999999</v>
      </c>
      <c r="F23" s="38">
        <v>33.483260000000001</v>
      </c>
      <c r="G23" s="38">
        <v>59.671719999999993</v>
      </c>
      <c r="H23" s="38">
        <v>40.328279999999999</v>
      </c>
      <c r="I23" s="38">
        <v>82.016400000000004</v>
      </c>
      <c r="J23" s="38">
        <v>17.983599999999999</v>
      </c>
      <c r="L23" s="39"/>
    </row>
    <row r="24" spans="2:12" x14ac:dyDescent="0.3">
      <c r="B24" s="39" t="s">
        <v>39</v>
      </c>
      <c r="C24" s="38">
        <v>92.994410000000002</v>
      </c>
      <c r="D24" s="38">
        <v>7.0055900000000007</v>
      </c>
      <c r="E24" s="38">
        <v>84.734679999999997</v>
      </c>
      <c r="F24" s="38">
        <v>15.265319999999999</v>
      </c>
      <c r="G24" s="38">
        <v>77.434280000000001</v>
      </c>
      <c r="H24" s="38">
        <v>22.565719999999999</v>
      </c>
      <c r="I24" s="38">
        <v>89.022049999999993</v>
      </c>
      <c r="J24" s="38">
        <v>10.97795</v>
      </c>
      <c r="L24" s="39"/>
    </row>
    <row r="25" spans="2:12" ht="26.4" x14ac:dyDescent="0.3">
      <c r="B25" s="40" t="s">
        <v>40</v>
      </c>
      <c r="C25" s="38">
        <v>91.47923999999999</v>
      </c>
      <c r="D25" s="38">
        <v>8.5207599999999992</v>
      </c>
      <c r="E25" s="38">
        <v>59.44923</v>
      </c>
      <c r="F25" s="38">
        <v>40.55077</v>
      </c>
      <c r="G25" s="38">
        <v>54.924209999999995</v>
      </c>
      <c r="H25" s="38">
        <v>45.075789999999998</v>
      </c>
      <c r="I25" s="38">
        <v>80.258099999999999</v>
      </c>
      <c r="J25" s="38">
        <v>19.741900000000001</v>
      </c>
      <c r="L25" s="39"/>
    </row>
    <row r="26" spans="2:12" x14ac:dyDescent="0.3">
      <c r="B26" s="40"/>
      <c r="C26" s="31"/>
      <c r="D26" s="31"/>
      <c r="E26" s="36"/>
      <c r="F26" s="36"/>
      <c r="G26" s="36"/>
      <c r="H26" s="31"/>
      <c r="I26" s="36"/>
      <c r="J26" s="36"/>
    </row>
    <row r="27" spans="2:12" x14ac:dyDescent="0.3">
      <c r="B27" s="41" t="s">
        <v>42</v>
      </c>
      <c r="C27" s="31"/>
      <c r="D27" s="31"/>
      <c r="E27" s="36"/>
      <c r="F27" s="36"/>
      <c r="G27" s="36"/>
      <c r="H27" s="31"/>
      <c r="I27" s="36"/>
      <c r="J27" s="36"/>
    </row>
    <row r="28" spans="2:12" x14ac:dyDescent="0.3">
      <c r="B28" s="40" t="s">
        <v>16</v>
      </c>
      <c r="C28" s="38">
        <v>97.856269999999995</v>
      </c>
      <c r="D28" s="38">
        <v>2.1437300000000001</v>
      </c>
      <c r="E28" s="38">
        <v>77.621320000000011</v>
      </c>
      <c r="F28" s="38">
        <v>22.378679999999999</v>
      </c>
      <c r="G28" s="38">
        <v>70.085580000000007</v>
      </c>
      <c r="H28" s="38">
        <v>29.914420000000003</v>
      </c>
      <c r="I28" s="38">
        <v>83.415689999999998</v>
      </c>
      <c r="J28" s="38">
        <v>16.584309999999999</v>
      </c>
    </row>
    <row r="29" spans="2:12" x14ac:dyDescent="0.3">
      <c r="B29" s="40" t="s">
        <v>43</v>
      </c>
      <c r="C29" s="38">
        <v>93.753349999999998</v>
      </c>
      <c r="D29" s="38">
        <v>6.2466499999999998</v>
      </c>
      <c r="E29" s="38">
        <v>68.749290000000002</v>
      </c>
      <c r="F29" s="38">
        <v>31.250709999999998</v>
      </c>
      <c r="G29" s="38">
        <v>61.091340000000002</v>
      </c>
      <c r="H29" s="38">
        <v>38.908659999999998</v>
      </c>
      <c r="I29" s="38">
        <v>81.133690000000001</v>
      </c>
      <c r="J29" s="38">
        <v>18.866309999999999</v>
      </c>
    </row>
    <row r="30" spans="2:12" s="31" customFormat="1" ht="4.5" customHeight="1" thickBot="1" x14ac:dyDescent="0.3">
      <c r="B30" s="42"/>
      <c r="C30" s="43"/>
      <c r="D30" s="43"/>
      <c r="E30" s="43"/>
      <c r="F30" s="43"/>
      <c r="G30" s="43"/>
      <c r="H30" s="43"/>
      <c r="I30" s="43"/>
      <c r="J30" s="43"/>
      <c r="L30" s="44"/>
    </row>
    <row r="31" spans="2:12" s="31" customFormat="1" ht="4.5" customHeight="1" x14ac:dyDescent="0.25">
      <c r="C31" s="32"/>
      <c r="D31" s="32"/>
      <c r="E31" s="32"/>
      <c r="F31" s="32"/>
      <c r="G31" s="32"/>
      <c r="H31" s="32"/>
      <c r="I31" s="32"/>
      <c r="J31" s="32"/>
      <c r="L31" s="32"/>
    </row>
    <row r="32" spans="2:12" s="45" customFormat="1" ht="11.4" x14ac:dyDescent="0.3">
      <c r="B32" s="45" t="s">
        <v>15</v>
      </c>
      <c r="C32" s="46"/>
      <c r="D32" s="46"/>
      <c r="E32" s="46"/>
      <c r="F32" s="46"/>
      <c r="G32" s="46"/>
      <c r="H32" s="46"/>
      <c r="I32" s="46"/>
      <c r="J32" s="46"/>
      <c r="L32" s="46"/>
    </row>
    <row r="33" spans="2:12" s="45" customFormat="1" ht="24.6" customHeight="1" x14ac:dyDescent="0.3">
      <c r="B33" s="98" t="s">
        <v>85</v>
      </c>
      <c r="C33" s="98"/>
      <c r="D33" s="98"/>
      <c r="E33" s="98"/>
      <c r="F33" s="98"/>
      <c r="G33" s="98"/>
      <c r="H33" s="98"/>
      <c r="I33" s="98"/>
      <c r="J33" s="98"/>
      <c r="L33" s="47"/>
    </row>
    <row r="34" spans="2:12" ht="14.4" customHeight="1" x14ac:dyDescent="0.3">
      <c r="B34" s="89" t="s">
        <v>93</v>
      </c>
      <c r="C34" s="89"/>
      <c r="D34" s="89"/>
      <c r="E34" s="89"/>
      <c r="F34" s="89"/>
      <c r="G34" s="89"/>
    </row>
  </sheetData>
  <dataConsolidate/>
  <mergeCells count="9">
    <mergeCell ref="B34:G34"/>
    <mergeCell ref="B2:J2"/>
    <mergeCell ref="B33:J33"/>
    <mergeCell ref="C4:D4"/>
    <mergeCell ref="I4:J4"/>
    <mergeCell ref="B3:B5"/>
    <mergeCell ref="G4:H4"/>
    <mergeCell ref="C3:J3"/>
    <mergeCell ref="E4:F4"/>
  </mergeCells>
  <printOptions horizontalCentered="1"/>
  <pageMargins left="0.70866141732283472" right="0.70866141732283472" top="0.74803149606299213" bottom="0.74803149606299213" header="0.31496062992125984" footer="0.31496062992125984"/>
  <pageSetup paperSize="9" scale="90" fitToWidth="0"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MM-Table 1</vt:lpstr>
      <vt:lpstr>MM-Table 2</vt:lpstr>
      <vt:lpstr>MM-Table 3</vt:lpstr>
      <vt:lpstr>MM-Table 4</vt:lpstr>
      <vt:lpstr>MM Table 5</vt:lpstr>
      <vt:lpstr>MM Table 6</vt:lpstr>
      <vt:lpstr>MM-Table 7</vt:lpstr>
      <vt:lpstr>'MM Table 5'!Print_Area</vt:lpstr>
      <vt:lpstr>'MM-Table 1'!Print_Area</vt:lpstr>
      <vt:lpstr>'MM-Table 2'!Print_Area</vt:lpstr>
      <vt:lpstr>'MM-Table 3'!Print_Area</vt:lpstr>
      <vt:lpstr>'MM-Table 4'!Print_Area</vt:lpstr>
      <vt:lpstr>'MM-Table 7'!Print_Area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Rose Garcia</dc:creator>
  <cp:lastModifiedBy>Michael Leon Taningco</cp:lastModifiedBy>
  <cp:lastPrinted>2020-12-28T06:02:57Z</cp:lastPrinted>
  <dcterms:created xsi:type="dcterms:W3CDTF">2020-11-06T03:11:43Z</dcterms:created>
  <dcterms:modified xsi:type="dcterms:W3CDTF">2020-12-28T07:01:11Z</dcterms:modified>
</cp:coreProperties>
</file>