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90" windowHeight="7755"/>
  </bookViews>
  <sheets>
    <sheet name="1.15" sheetId="5" r:id="rId1"/>
  </sheets>
  <definedNames>
    <definedName name="_xlnm.Print_Area" localSheetId="0">'1.15'!$A$1:$J$131</definedName>
  </definedNames>
  <calcPr calcId="144525"/>
  <fileRecoveryPr autoRecover="0"/>
</workbook>
</file>

<file path=xl/calcChain.xml><?xml version="1.0" encoding="utf-8"?>
<calcChain xmlns="http://schemas.openxmlformats.org/spreadsheetml/2006/main">
  <c r="D120" i="5" l="1"/>
  <c r="C120" i="5"/>
  <c r="D87" i="5" l="1"/>
  <c r="E87" i="5"/>
  <c r="F87" i="5"/>
  <c r="C87" i="5"/>
  <c r="E120" i="5"/>
  <c r="F120" i="5"/>
</calcChain>
</file>

<file path=xl/sharedStrings.xml><?xml version="1.0" encoding="utf-8"?>
<sst xmlns="http://schemas.openxmlformats.org/spreadsheetml/2006/main" count="119" uniqueCount="115">
  <si>
    <t>NCR</t>
  </si>
  <si>
    <t>CAR</t>
  </si>
  <si>
    <t>ARMM</t>
  </si>
  <si>
    <t>Abra</t>
  </si>
  <si>
    <t>Apayao</t>
  </si>
  <si>
    <t>Benguet</t>
  </si>
  <si>
    <t>Ifugao</t>
  </si>
  <si>
    <t>Kalinga</t>
  </si>
  <si>
    <t>Ilocos Norte</t>
  </si>
  <si>
    <t>Ilocos Sur</t>
  </si>
  <si>
    <t>La Union</t>
  </si>
  <si>
    <t>Pangasinan</t>
  </si>
  <si>
    <t>Batanes</t>
  </si>
  <si>
    <t>Cagayan</t>
  </si>
  <si>
    <t>Isabela</t>
  </si>
  <si>
    <t>Nueva Vizcaya</t>
  </si>
  <si>
    <t>Quirino</t>
  </si>
  <si>
    <t>Aurora</t>
  </si>
  <si>
    <t>Bataan</t>
  </si>
  <si>
    <t>Bulacan</t>
  </si>
  <si>
    <t>Nueva Ecija</t>
  </si>
  <si>
    <t>Pampanga</t>
  </si>
  <si>
    <t>Tarlac</t>
  </si>
  <si>
    <t>Zambales</t>
  </si>
  <si>
    <t>Batangas</t>
  </si>
  <si>
    <t>Cavite</t>
  </si>
  <si>
    <t>Laguna</t>
  </si>
  <si>
    <t>Quezon</t>
  </si>
  <si>
    <t>Rizal</t>
  </si>
  <si>
    <t>Total</t>
  </si>
  <si>
    <t>Closed</t>
  </si>
  <si>
    <t>Open</t>
  </si>
  <si>
    <t>Mangrove</t>
  </si>
  <si>
    <t>Mountain Province</t>
  </si>
  <si>
    <t>Marinduque</t>
  </si>
  <si>
    <t>Occidental Mindoro</t>
  </si>
  <si>
    <t>Oriental Mindoro</t>
  </si>
  <si>
    <t>Palawan</t>
  </si>
  <si>
    <t>Romblon</t>
  </si>
  <si>
    <t>Albay</t>
  </si>
  <si>
    <t>Camarines Norte</t>
  </si>
  <si>
    <t>Camarines Sur</t>
  </si>
  <si>
    <t>Catanduanes</t>
  </si>
  <si>
    <t>Masbate</t>
  </si>
  <si>
    <t>Sorsogon</t>
  </si>
  <si>
    <t>Aklan</t>
  </si>
  <si>
    <t>Antique</t>
  </si>
  <si>
    <t>Capiz</t>
  </si>
  <si>
    <t>Guimaras</t>
  </si>
  <si>
    <t>Iloilo</t>
  </si>
  <si>
    <t>Negros Occidental</t>
  </si>
  <si>
    <t>Bohol</t>
  </si>
  <si>
    <t>Cebu</t>
  </si>
  <si>
    <t>Negros Oriental</t>
  </si>
  <si>
    <t>Siquijor</t>
  </si>
  <si>
    <t>Biliran</t>
  </si>
  <si>
    <t>Eastern Samar</t>
  </si>
  <si>
    <t>Leyte</t>
  </si>
  <si>
    <t>Northern Samar</t>
  </si>
  <si>
    <t>Southern Leyte</t>
  </si>
  <si>
    <t>Zamboanga Del Norte</t>
  </si>
  <si>
    <t>Zamboanga Del Sur</t>
  </si>
  <si>
    <t>Bukidnon</t>
  </si>
  <si>
    <t>Camiguin</t>
  </si>
  <si>
    <t>Lanao Del Norte</t>
  </si>
  <si>
    <t>Misamis Occidental</t>
  </si>
  <si>
    <t>Misamis Oriental</t>
  </si>
  <si>
    <t>Compostela Valley</t>
  </si>
  <si>
    <t>Davao Del Norte</t>
  </si>
  <si>
    <t>Davao Oriental</t>
  </si>
  <si>
    <t>Sarangani</t>
  </si>
  <si>
    <t>South Cotabato</t>
  </si>
  <si>
    <t>Sultan Kudarat</t>
  </si>
  <si>
    <t>Agusan Del Norte</t>
  </si>
  <si>
    <t>Agusan Del Sur</t>
  </si>
  <si>
    <t>Dinagat Islands</t>
  </si>
  <si>
    <t>Surigao Del Norte</t>
  </si>
  <si>
    <t>Surigao Del Sur</t>
  </si>
  <si>
    <t>Lanao Del Sur</t>
  </si>
  <si>
    <t>Maguindanao</t>
  </si>
  <si>
    <t>Sulu</t>
  </si>
  <si>
    <t>Tawi-Tawi</t>
  </si>
  <si>
    <t>Region/Province</t>
  </si>
  <si>
    <t>MIMAROPA</t>
  </si>
  <si>
    <t>Western Samar</t>
  </si>
  <si>
    <t>Isabela City</t>
  </si>
  <si>
    <t>included in Basilan</t>
  </si>
  <si>
    <t>Basilan</t>
  </si>
  <si>
    <t>Davao Occidental</t>
  </si>
  <si>
    <t>Davao Del Sur</t>
  </si>
  <si>
    <t>Details may not add up to total due to rounding.</t>
  </si>
  <si>
    <t>FOREST COVER OF THE PHILIPPINES BY FOREST TYPE</t>
  </si>
  <si>
    <t>2010 and 2015</t>
  </si>
  <si>
    <t>I - Ilocos Region</t>
  </si>
  <si>
    <t>II - Cagayan Valley</t>
  </si>
  <si>
    <t>III - Central Luzon</t>
  </si>
  <si>
    <t>IVA - CALABARZON</t>
  </si>
  <si>
    <t>V - Bicol Region</t>
  </si>
  <si>
    <t>VI - Western Visayas</t>
  </si>
  <si>
    <t>VII - Central Visayas</t>
  </si>
  <si>
    <t>VIII - Eastern Visayas</t>
  </si>
  <si>
    <t>IX - Zamboanga Peninsula</t>
  </si>
  <si>
    <t>X - Northern Mindanao</t>
  </si>
  <si>
    <t>XI - Davao Region</t>
  </si>
  <si>
    <t>XII - SOCCSKSARGEN</t>
  </si>
  <si>
    <t>XIII - Caraga Region</t>
  </si>
  <si>
    <r>
      <t>Zamboanga Sibugay</t>
    </r>
    <r>
      <rPr>
        <vertAlign val="superscript"/>
        <sz val="12"/>
        <color theme="1"/>
        <rFont val="Arial"/>
        <family val="2"/>
      </rPr>
      <t>1/</t>
    </r>
  </si>
  <si>
    <r>
      <t>North Cotabato</t>
    </r>
    <r>
      <rPr>
        <vertAlign val="superscript"/>
        <sz val="12"/>
        <color theme="1"/>
        <rFont val="Arial"/>
        <family val="2"/>
      </rPr>
      <t>2/</t>
    </r>
  </si>
  <si>
    <t>Notes:</t>
  </si>
  <si>
    <t>PHILIPPINES</t>
  </si>
  <si>
    <r>
      <rPr>
        <vertAlign val="superscript"/>
        <sz val="11"/>
        <color theme="1"/>
        <rFont val="Arial"/>
        <family val="2"/>
      </rPr>
      <t xml:space="preserve">1/ </t>
    </r>
    <r>
      <rPr>
        <sz val="11"/>
        <color theme="1"/>
        <rFont val="Arial"/>
        <family val="2"/>
      </rPr>
      <t>Including Zamboanga City</t>
    </r>
  </si>
  <si>
    <r>
      <rPr>
        <vertAlign val="superscript"/>
        <sz val="11"/>
        <color theme="1"/>
        <rFont val="Arial"/>
        <family val="2"/>
      </rPr>
      <t>2/</t>
    </r>
    <r>
      <rPr>
        <sz val="11"/>
        <color theme="1"/>
        <rFont val="Arial"/>
        <family val="2"/>
      </rPr>
      <t xml:space="preserve"> Including Cotabato City</t>
    </r>
  </si>
  <si>
    <r>
      <t xml:space="preserve">Source: </t>
    </r>
    <r>
      <rPr>
        <sz val="11"/>
        <color theme="1"/>
        <rFont val="Arial"/>
        <family val="2"/>
      </rPr>
      <t>National Mapping and Resource Information Authority</t>
    </r>
  </si>
  <si>
    <t>(in hectares)</t>
  </si>
  <si>
    <t>Table 1.15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</si>
</sst>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&quot;-&quot;_);_(@_)"/>
    <numFmt numFmtId="165" formatCode="_(* #,##0.00_);_(* \(#,##0.00\);_(* &quot;-&quot;??_);_(@_)"/>
    <numFmt numFmtId="166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Helv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vertAlign val="superscript"/>
      <sz val="12"/>
      <color theme="1"/>
      <name val="Arial"/>
      <family val="2"/>
    </font>
    <font>
      <i/>
      <sz val="12"/>
      <color theme="1"/>
      <name val="Arial"/>
      <family val="2"/>
    </font>
    <font>
      <b/>
      <i/>
      <sz val="12"/>
      <color theme="1"/>
      <name val="Arial"/>
      <family val="2"/>
    </font>
    <font>
      <i/>
      <sz val="11"/>
      <color theme="1"/>
      <name val="Arial"/>
      <family val="2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0" fontId="2" fillId="0" borderId="0"/>
    <xf numFmtId="165" fontId="1" fillId="0" borderId="0" applyFont="0" applyFill="0" applyBorder="0" applyAlignment="0" applyProtection="0"/>
  </cellStyleXfs>
  <cellXfs count="69">
    <xf numFmtId="0" fontId="0" fillId="0" borderId="0" xfId="0"/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center" vertical="center"/>
    </xf>
    <xf numFmtId="164" fontId="5" fillId="0" borderId="0" xfId="1" applyNumberFormat="1" applyFont="1" applyFill="1" applyBorder="1" applyAlignment="1">
      <alignment horizontal="center" vertical="center"/>
    </xf>
    <xf numFmtId="164" fontId="5" fillId="0" borderId="0" xfId="1" applyNumberFormat="1" applyFont="1" applyFill="1" applyBorder="1" applyAlignment="1">
      <alignment horizontal="right" vertical="center"/>
    </xf>
    <xf numFmtId="0" fontId="3" fillId="0" borderId="0" xfId="1" applyFont="1" applyFill="1" applyBorder="1" applyAlignment="1">
      <alignment vertical="center"/>
    </xf>
    <xf numFmtId="164" fontId="6" fillId="0" borderId="0" xfId="1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3" fontId="4" fillId="0" borderId="0" xfId="4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 indent="1"/>
    </xf>
    <xf numFmtId="0" fontId="3" fillId="0" borderId="5" xfId="0" applyFont="1" applyFill="1" applyBorder="1" applyAlignment="1">
      <alignment horizontal="left" vertical="center" indent="1"/>
    </xf>
    <xf numFmtId="0" fontId="3" fillId="0" borderId="11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 wrapText="1"/>
    </xf>
    <xf numFmtId="3" fontId="4" fillId="0" borderId="0" xfId="4" applyNumberFormat="1" applyFont="1" applyFill="1" applyBorder="1" applyAlignment="1">
      <alignment horizontal="right" vertical="center"/>
    </xf>
    <xf numFmtId="0" fontId="4" fillId="0" borderId="3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9" fillId="0" borderId="0" xfId="3" quotePrefix="1" applyFont="1" applyFill="1" applyBorder="1" applyAlignment="1">
      <alignment vertical="center"/>
    </xf>
    <xf numFmtId="0" fontId="4" fillId="0" borderId="0" xfId="3" applyFont="1" applyFill="1" applyBorder="1" applyAlignment="1">
      <alignment vertical="center"/>
    </xf>
    <xf numFmtId="164" fontId="4" fillId="0" borderId="0" xfId="3" applyNumberFormat="1" applyFont="1" applyFill="1" applyBorder="1" applyAlignment="1">
      <alignment vertical="center"/>
    </xf>
    <xf numFmtId="0" fontId="10" fillId="0" borderId="0" xfId="3" applyFont="1" applyFill="1" applyBorder="1" applyAlignment="1">
      <alignment vertical="center"/>
    </xf>
    <xf numFmtId="164" fontId="4" fillId="0" borderId="0" xfId="3" applyNumberFormat="1" applyFont="1" applyFill="1" applyBorder="1" applyAlignment="1">
      <alignment horizontal="right" vertical="center"/>
    </xf>
    <xf numFmtId="0" fontId="3" fillId="0" borderId="0" xfId="3" applyFont="1" applyFill="1" applyBorder="1" applyAlignment="1">
      <alignment vertical="center"/>
    </xf>
    <xf numFmtId="164" fontId="3" fillId="0" borderId="0" xfId="3" applyNumberFormat="1" applyFont="1" applyFill="1" applyBorder="1" applyAlignment="1">
      <alignment vertical="center"/>
    </xf>
    <xf numFmtId="164" fontId="3" fillId="0" borderId="0" xfId="3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vertical="center"/>
    </xf>
    <xf numFmtId="0" fontId="11" fillId="0" borderId="0" xfId="3" applyFont="1" applyFill="1" applyBorder="1" applyAlignment="1">
      <alignment vertical="center"/>
    </xf>
    <xf numFmtId="166" fontId="4" fillId="0" borderId="0" xfId="4" applyNumberFormat="1" applyFont="1" applyFill="1" applyBorder="1" applyAlignment="1">
      <alignment horizontal="right" vertical="center"/>
    </xf>
    <xf numFmtId="166" fontId="4" fillId="0" borderId="5" xfId="4" applyNumberFormat="1" applyFont="1" applyFill="1" applyBorder="1" applyAlignment="1">
      <alignment horizontal="right" vertical="center"/>
    </xf>
    <xf numFmtId="166" fontId="4" fillId="0" borderId="9" xfId="4" applyNumberFormat="1" applyFont="1" applyFill="1" applyBorder="1" applyAlignment="1">
      <alignment horizontal="right" vertical="center"/>
    </xf>
    <xf numFmtId="166" fontId="3" fillId="0" borderId="0" xfId="4" applyNumberFormat="1" applyFont="1" applyFill="1" applyBorder="1" applyAlignment="1">
      <alignment horizontal="right" vertical="center"/>
    </xf>
    <xf numFmtId="166" fontId="3" fillId="0" borderId="5" xfId="4" applyNumberFormat="1" applyFont="1" applyFill="1" applyBorder="1" applyAlignment="1">
      <alignment horizontal="right" vertical="center"/>
    </xf>
    <xf numFmtId="166" fontId="3" fillId="0" borderId="9" xfId="4" applyNumberFormat="1" applyFont="1" applyFill="1" applyBorder="1" applyAlignment="1">
      <alignment horizontal="right" vertical="center"/>
    </xf>
    <xf numFmtId="166" fontId="4" fillId="0" borderId="0" xfId="4" applyNumberFormat="1" applyFont="1" applyFill="1" applyBorder="1" applyAlignment="1">
      <alignment vertical="center"/>
    </xf>
    <xf numFmtId="166" fontId="4" fillId="0" borderId="5" xfId="4" applyNumberFormat="1" applyFont="1" applyFill="1" applyBorder="1" applyAlignment="1">
      <alignment vertical="center"/>
    </xf>
    <xf numFmtId="166" fontId="4" fillId="0" borderId="9" xfId="4" applyNumberFormat="1" applyFont="1" applyFill="1" applyBorder="1" applyAlignment="1">
      <alignment vertical="center"/>
    </xf>
    <xf numFmtId="166" fontId="4" fillId="0" borderId="3" xfId="4" applyNumberFormat="1" applyFont="1" applyFill="1" applyBorder="1" applyAlignment="1">
      <alignment horizontal="right" vertical="center"/>
    </xf>
    <xf numFmtId="166" fontId="4" fillId="0" borderId="6" xfId="4" applyNumberFormat="1" applyFont="1" applyFill="1" applyBorder="1" applyAlignment="1">
      <alignment horizontal="right" vertical="center"/>
    </xf>
    <xf numFmtId="166" fontId="4" fillId="0" borderId="10" xfId="4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horizontal="center" vertical="center"/>
    </xf>
    <xf numFmtId="3" fontId="5" fillId="0" borderId="5" xfId="0" applyNumberFormat="1" applyFont="1" applyFill="1" applyBorder="1" applyAlignment="1">
      <alignment horizontal="center" vertical="center"/>
    </xf>
    <xf numFmtId="3" fontId="5" fillId="0" borderId="9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/>
    </xf>
    <xf numFmtId="166" fontId="3" fillId="0" borderId="1" xfId="4" applyNumberFormat="1" applyFont="1" applyFill="1" applyBorder="1" applyAlignment="1">
      <alignment horizontal="right" vertical="center"/>
    </xf>
    <xf numFmtId="166" fontId="3" fillId="0" borderId="4" xfId="4" applyNumberFormat="1" applyFont="1" applyFill="1" applyBorder="1" applyAlignment="1">
      <alignment horizontal="right" vertical="center"/>
    </xf>
    <xf numFmtId="166" fontId="3" fillId="0" borderId="8" xfId="4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left" vertical="center" indent="2"/>
    </xf>
    <xf numFmtId="0" fontId="12" fillId="0" borderId="0" xfId="3" quotePrefix="1" applyFont="1" applyFill="1" applyBorder="1" applyAlignment="1">
      <alignment horizontal="left" vertical="center" indent="2"/>
    </xf>
    <xf numFmtId="3" fontId="5" fillId="0" borderId="3" xfId="0" applyNumberFormat="1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center" vertical="center"/>
    </xf>
    <xf numFmtId="3" fontId="5" fillId="0" borderId="6" xfId="0" applyNumberFormat="1" applyFont="1" applyFill="1" applyBorder="1" applyAlignment="1">
      <alignment horizontal="center" vertical="center"/>
    </xf>
    <xf numFmtId="0" fontId="5" fillId="0" borderId="8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166" fontId="9" fillId="0" borderId="0" xfId="4" applyNumberFormat="1" applyFont="1" applyFill="1" applyBorder="1" applyAlignment="1">
      <alignment horizontal="center" vertical="center"/>
    </xf>
    <xf numFmtId="166" fontId="9" fillId="0" borderId="5" xfId="4" applyNumberFormat="1" applyFont="1" applyFill="1" applyBorder="1" applyAlignment="1">
      <alignment horizontal="center" vertical="center"/>
    </xf>
    <xf numFmtId="166" fontId="4" fillId="0" borderId="0" xfId="4" applyNumberFormat="1" applyFont="1" applyFill="1" applyBorder="1" applyAlignment="1">
      <alignment horizontal="right" vertical="center"/>
    </xf>
    <xf numFmtId="166" fontId="4" fillId="0" borderId="5" xfId="4" applyNumberFormat="1" applyFont="1" applyFill="1" applyBorder="1" applyAlignment="1">
      <alignment horizontal="right" vertical="center"/>
    </xf>
  </cellXfs>
  <cellStyles count="5">
    <cellStyle name="Comma" xfId="4" builtinId="3"/>
    <cellStyle name="Comma 2" xfId="2"/>
    <cellStyle name="Normal" xfId="0" builtinId="0"/>
    <cellStyle name="Normal 2 2" xfId="3"/>
    <cellStyle name="Normal 3" xfId="1"/>
  </cellStyles>
  <dxfs count="2">
    <dxf>
      <fill>
        <patternFill>
          <bgColor rgb="FFE2EFDA"/>
        </patternFill>
      </fill>
    </dxf>
    <dxf>
      <fill>
        <patternFill>
          <bgColor rgb="FFC6E0B4"/>
        </patternFill>
      </fill>
    </dxf>
  </dxfs>
  <tableStyles count="1" defaultTableStyle="TableStyleMedium9" defaultPivotStyle="PivotStyleLight16">
    <tableStyle name="Table Style 1" pivot="0" count="2">
      <tableStyleElement type="firstRowStripe" dxfId="1"/>
      <tableStyleElement type="secondRowStripe" dxfId="0"/>
    </tableStyle>
  </tableStyles>
  <colors>
    <mruColors>
      <color rgb="FFE2EFDA"/>
      <color rgb="FFE2E0B4"/>
      <color rgb="FFC6E0B4"/>
      <color rgb="FF3756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4"/>
  <sheetViews>
    <sheetView showGridLines="0" tabSelected="1" topLeftCell="A67" zoomScaleNormal="100" zoomScaleSheetLayoutView="100" workbookViewId="0">
      <selection activeCell="J13" sqref="J13"/>
    </sheetView>
  </sheetViews>
  <sheetFormatPr defaultColWidth="9.140625" defaultRowHeight="15" x14ac:dyDescent="0.25"/>
  <cols>
    <col min="1" max="1" width="1.140625" style="2" customWidth="1"/>
    <col min="2" max="2" width="30.28515625" style="2" customWidth="1"/>
    <col min="3" max="10" width="13.42578125" style="2" customWidth="1"/>
    <col min="11" max="16384" width="9.140625" style="2"/>
  </cols>
  <sheetData>
    <row r="1" spans="1:10" ht="15.75" x14ac:dyDescent="0.25">
      <c r="A1" s="1" t="s">
        <v>114</v>
      </c>
    </row>
    <row r="2" spans="1:10" s="1" customFormat="1" ht="15.75" x14ac:dyDescent="0.25">
      <c r="A2" s="1" t="s">
        <v>91</v>
      </c>
    </row>
    <row r="3" spans="1:10" s="1" customFormat="1" ht="15.75" x14ac:dyDescent="0.25">
      <c r="A3" s="1" t="s">
        <v>92</v>
      </c>
    </row>
    <row r="4" spans="1:10" s="7" customFormat="1" ht="15.75" x14ac:dyDescent="0.25">
      <c r="A4" s="3" t="s">
        <v>113</v>
      </c>
      <c r="B4" s="4"/>
      <c r="C4" s="5"/>
      <c r="D4" s="5"/>
      <c r="E4" s="6"/>
      <c r="F4" s="6"/>
      <c r="G4" s="5"/>
      <c r="H4" s="5"/>
      <c r="I4" s="6"/>
      <c r="J4" s="6"/>
    </row>
    <row r="5" spans="1:10" s="9" customFormat="1" ht="15.75" x14ac:dyDescent="0.25">
      <c r="A5" s="3"/>
      <c r="B5" s="4"/>
      <c r="C5" s="8"/>
      <c r="D5" s="8"/>
      <c r="E5" s="6"/>
      <c r="F5" s="6"/>
      <c r="G5" s="8"/>
      <c r="H5" s="8"/>
      <c r="I5" s="6"/>
      <c r="J5" s="6"/>
    </row>
    <row r="6" spans="1:10" s="10" customFormat="1" ht="15.75" x14ac:dyDescent="0.25">
      <c r="A6" s="61" t="s">
        <v>82</v>
      </c>
      <c r="B6" s="62"/>
      <c r="C6" s="58">
        <v>2010</v>
      </c>
      <c r="D6" s="59"/>
      <c r="E6" s="59"/>
      <c r="F6" s="60"/>
      <c r="G6" s="59">
        <v>2015</v>
      </c>
      <c r="H6" s="59"/>
      <c r="I6" s="59"/>
      <c r="J6" s="59"/>
    </row>
    <row r="7" spans="1:10" s="1" customFormat="1" ht="15.75" x14ac:dyDescent="0.25">
      <c r="A7" s="63"/>
      <c r="B7" s="64"/>
      <c r="C7" s="56" t="s">
        <v>29</v>
      </c>
      <c r="D7" s="55" t="s">
        <v>30</v>
      </c>
      <c r="E7" s="55" t="s">
        <v>31</v>
      </c>
      <c r="F7" s="57" t="s">
        <v>32</v>
      </c>
      <c r="G7" s="55" t="s">
        <v>29</v>
      </c>
      <c r="H7" s="55" t="s">
        <v>30</v>
      </c>
      <c r="I7" s="55" t="s">
        <v>31</v>
      </c>
      <c r="J7" s="55" t="s">
        <v>32</v>
      </c>
    </row>
    <row r="8" spans="1:10" s="1" customFormat="1" ht="6.75" customHeight="1" x14ac:dyDescent="0.25">
      <c r="A8" s="43"/>
      <c r="B8" s="44"/>
      <c r="C8" s="45"/>
      <c r="D8" s="45"/>
      <c r="E8" s="45"/>
      <c r="F8" s="46"/>
      <c r="G8" s="47"/>
      <c r="H8" s="45"/>
      <c r="I8" s="45"/>
      <c r="J8" s="46"/>
    </row>
    <row r="9" spans="1:10" s="1" customFormat="1" ht="15.75" x14ac:dyDescent="0.25">
      <c r="A9" s="52"/>
      <c r="B9" s="48" t="s">
        <v>109</v>
      </c>
      <c r="C9" s="49">
        <v>6839831.5903819697</v>
      </c>
      <c r="D9" s="49">
        <v>1934047.5950703416</v>
      </c>
      <c r="E9" s="49">
        <v>4595190.8921132581</v>
      </c>
      <c r="F9" s="50">
        <v>310593.10320126114</v>
      </c>
      <c r="G9" s="51">
        <v>7014153.8453739975</v>
      </c>
      <c r="H9" s="49">
        <v>2028015.1983719999</v>
      </c>
      <c r="I9" s="49">
        <v>4682751.1952139977</v>
      </c>
      <c r="J9" s="50">
        <v>303387.45178800006</v>
      </c>
    </row>
    <row r="10" spans="1:10" ht="6.75" customHeight="1" x14ac:dyDescent="0.25">
      <c r="B10" s="12"/>
      <c r="C10" s="31"/>
      <c r="D10" s="31"/>
      <c r="E10" s="31"/>
      <c r="F10" s="32"/>
      <c r="G10" s="33"/>
      <c r="H10" s="31"/>
      <c r="I10" s="31"/>
      <c r="J10" s="32"/>
    </row>
    <row r="11" spans="1:10" s="1" customFormat="1" ht="15.75" x14ac:dyDescent="0.25">
      <c r="A11" s="14" t="s">
        <v>0</v>
      </c>
      <c r="B11" s="11"/>
      <c r="C11" s="34">
        <v>2119.8234416582172</v>
      </c>
      <c r="D11" s="34">
        <v>0</v>
      </c>
      <c r="E11" s="34">
        <v>2008.0467088828291</v>
      </c>
      <c r="F11" s="35">
        <v>111.776732775388</v>
      </c>
      <c r="G11" s="36">
        <v>2106.2024038442801</v>
      </c>
      <c r="H11" s="34">
        <v>0</v>
      </c>
      <c r="I11" s="34">
        <v>2000.4019911727601</v>
      </c>
      <c r="J11" s="35">
        <v>105.80041267151998</v>
      </c>
    </row>
    <row r="12" spans="1:10" ht="6.75" customHeight="1" x14ac:dyDescent="0.25">
      <c r="B12" s="12"/>
      <c r="C12" s="31"/>
      <c r="D12" s="31"/>
      <c r="E12" s="31"/>
      <c r="F12" s="32"/>
      <c r="G12" s="33"/>
      <c r="H12" s="31"/>
      <c r="I12" s="31"/>
      <c r="J12" s="32"/>
    </row>
    <row r="13" spans="1:10" s="1" customFormat="1" ht="15.75" x14ac:dyDescent="0.25">
      <c r="A13" s="14" t="s">
        <v>1</v>
      </c>
      <c r="B13" s="11"/>
      <c r="C13" s="34">
        <v>777972.41655021417</v>
      </c>
      <c r="D13" s="34">
        <v>255551.58966864512</v>
      </c>
      <c r="E13" s="34">
        <v>522420.826881569</v>
      </c>
      <c r="F13" s="35">
        <v>0</v>
      </c>
      <c r="G13" s="36">
        <v>807219.56746740616</v>
      </c>
      <c r="H13" s="34">
        <v>250544.97777105609</v>
      </c>
      <c r="I13" s="34">
        <v>556674.58969635004</v>
      </c>
      <c r="J13" s="35">
        <v>0</v>
      </c>
    </row>
    <row r="14" spans="1:10" x14ac:dyDescent="0.25">
      <c r="B14" s="12" t="s">
        <v>3</v>
      </c>
      <c r="C14" s="31">
        <v>146700.27583482809</v>
      </c>
      <c r="D14" s="31">
        <v>43315.85886365475</v>
      </c>
      <c r="E14" s="31">
        <v>103384.41697117336</v>
      </c>
      <c r="F14" s="32">
        <v>0</v>
      </c>
      <c r="G14" s="33">
        <v>162930.75905095093</v>
      </c>
      <c r="H14" s="31">
        <v>44797.643188102331</v>
      </c>
      <c r="I14" s="31">
        <v>118133.11586284859</v>
      </c>
      <c r="J14" s="32">
        <v>0</v>
      </c>
    </row>
    <row r="15" spans="1:10" x14ac:dyDescent="0.25">
      <c r="B15" s="12" t="s">
        <v>4</v>
      </c>
      <c r="C15" s="31">
        <v>223121.49388602946</v>
      </c>
      <c r="D15" s="31">
        <v>118981.99851996296</v>
      </c>
      <c r="E15" s="31">
        <v>104139.49536606652</v>
      </c>
      <c r="F15" s="32">
        <v>0</v>
      </c>
      <c r="G15" s="33">
        <v>236353.49556678158</v>
      </c>
      <c r="H15" s="31">
        <v>102083.73654020144</v>
      </c>
      <c r="I15" s="31">
        <v>134269.75902658014</v>
      </c>
      <c r="J15" s="32">
        <v>0</v>
      </c>
    </row>
    <row r="16" spans="1:10" x14ac:dyDescent="0.25">
      <c r="B16" s="12" t="s">
        <v>5</v>
      </c>
      <c r="C16" s="31">
        <v>119625.57720924137</v>
      </c>
      <c r="D16" s="31">
        <v>3195.7642699499197</v>
      </c>
      <c r="E16" s="31">
        <v>116429.81293929144</v>
      </c>
      <c r="F16" s="32">
        <v>0</v>
      </c>
      <c r="G16" s="33">
        <v>109469.7450234952</v>
      </c>
      <c r="H16" s="31">
        <v>3084.3137588013196</v>
      </c>
      <c r="I16" s="31">
        <v>106385.43126469388</v>
      </c>
      <c r="J16" s="32">
        <v>0</v>
      </c>
    </row>
    <row r="17" spans="1:10" x14ac:dyDescent="0.25">
      <c r="B17" s="12" t="s">
        <v>6</v>
      </c>
      <c r="C17" s="31">
        <v>102397.00200970969</v>
      </c>
      <c r="D17" s="31">
        <v>13691.822885826763</v>
      </c>
      <c r="E17" s="31">
        <v>88705.179123882917</v>
      </c>
      <c r="F17" s="32">
        <v>0</v>
      </c>
      <c r="G17" s="33">
        <v>90578.225954495661</v>
      </c>
      <c r="H17" s="31">
        <v>19045.218853549191</v>
      </c>
      <c r="I17" s="31">
        <v>71533.007100946474</v>
      </c>
      <c r="J17" s="32">
        <v>0</v>
      </c>
    </row>
    <row r="18" spans="1:10" x14ac:dyDescent="0.25">
      <c r="B18" s="12" t="s">
        <v>7</v>
      </c>
      <c r="C18" s="31">
        <v>98862.381267792676</v>
      </c>
      <c r="D18" s="31">
        <v>48887.895059312781</v>
      </c>
      <c r="E18" s="31">
        <v>49974.486208479895</v>
      </c>
      <c r="F18" s="32">
        <v>0</v>
      </c>
      <c r="G18" s="33">
        <v>113879.706693</v>
      </c>
      <c r="H18" s="31">
        <v>53225.346080000003</v>
      </c>
      <c r="I18" s="31">
        <v>60654.360612999997</v>
      </c>
      <c r="J18" s="32">
        <v>0</v>
      </c>
    </row>
    <row r="19" spans="1:10" x14ac:dyDescent="0.25">
      <c r="B19" s="12" t="s">
        <v>33</v>
      </c>
      <c r="C19" s="31">
        <v>87265.686342612782</v>
      </c>
      <c r="D19" s="31">
        <v>27478.250069937916</v>
      </c>
      <c r="E19" s="31">
        <v>59787.436272674866</v>
      </c>
      <c r="F19" s="32">
        <v>0</v>
      </c>
      <c r="G19" s="33">
        <v>94007.635178682744</v>
      </c>
      <c r="H19" s="31">
        <v>28308.719350401803</v>
      </c>
      <c r="I19" s="31">
        <v>65698.915828280937</v>
      </c>
      <c r="J19" s="32">
        <v>0</v>
      </c>
    </row>
    <row r="20" spans="1:10" ht="6.75" customHeight="1" x14ac:dyDescent="0.25">
      <c r="B20" s="12"/>
      <c r="C20" s="31"/>
      <c r="D20" s="31"/>
      <c r="E20" s="31"/>
      <c r="F20" s="32"/>
      <c r="G20" s="33"/>
      <c r="H20" s="31"/>
      <c r="I20" s="31"/>
      <c r="J20" s="32"/>
    </row>
    <row r="21" spans="1:10" s="1" customFormat="1" ht="15.75" x14ac:dyDescent="0.25">
      <c r="A21" s="14" t="s">
        <v>93</v>
      </c>
      <c r="B21" s="11"/>
      <c r="C21" s="34">
        <v>124703.12765069438</v>
      </c>
      <c r="D21" s="34">
        <v>18389.785194993419</v>
      </c>
      <c r="E21" s="34">
        <v>105285.69029255459</v>
      </c>
      <c r="F21" s="35">
        <v>1027.6521631463715</v>
      </c>
      <c r="G21" s="36">
        <v>147602.42566591862</v>
      </c>
      <c r="H21" s="34">
        <v>24163.045380768002</v>
      </c>
      <c r="I21" s="34">
        <v>122061.16772192411</v>
      </c>
      <c r="J21" s="35">
        <v>1378.2125632265122</v>
      </c>
    </row>
    <row r="22" spans="1:10" x14ac:dyDescent="0.25">
      <c r="B22" s="12" t="s">
        <v>8</v>
      </c>
      <c r="C22" s="31">
        <v>67849.118092405319</v>
      </c>
      <c r="D22" s="31">
        <v>14265.994067277803</v>
      </c>
      <c r="E22" s="31">
        <v>53583.124025127516</v>
      </c>
      <c r="F22" s="32">
        <v>0</v>
      </c>
      <c r="G22" s="33">
        <v>76053.114431916139</v>
      </c>
      <c r="H22" s="31">
        <v>19824.826987634733</v>
      </c>
      <c r="I22" s="31">
        <v>56191.918466522453</v>
      </c>
      <c r="J22" s="32">
        <v>36.368977758961002</v>
      </c>
    </row>
    <row r="23" spans="1:10" x14ac:dyDescent="0.25">
      <c r="B23" s="12" t="s">
        <v>9</v>
      </c>
      <c r="C23" s="31">
        <v>32238.319499635982</v>
      </c>
      <c r="D23" s="31">
        <v>77.618285762110006</v>
      </c>
      <c r="E23" s="31">
        <v>31949.436987413592</v>
      </c>
      <c r="F23" s="32">
        <v>211.26422646028001</v>
      </c>
      <c r="G23" s="33">
        <v>37006.463941824753</v>
      </c>
      <c r="H23" s="31">
        <v>26.590527584699998</v>
      </c>
      <c r="I23" s="31">
        <v>36930.675511026675</v>
      </c>
      <c r="J23" s="32">
        <v>49.19790321337581</v>
      </c>
    </row>
    <row r="24" spans="1:10" x14ac:dyDescent="0.25">
      <c r="B24" s="12" t="s">
        <v>10</v>
      </c>
      <c r="C24" s="31">
        <v>5879.7705654771071</v>
      </c>
      <c r="D24" s="31">
        <v>0</v>
      </c>
      <c r="E24" s="31">
        <v>5760.0677304224873</v>
      </c>
      <c r="F24" s="32">
        <v>119.70283505462</v>
      </c>
      <c r="G24" s="33">
        <v>7922.5402576293563</v>
      </c>
      <c r="H24" s="31">
        <v>0</v>
      </c>
      <c r="I24" s="31">
        <v>7770.6147670367591</v>
      </c>
      <c r="J24" s="32">
        <v>151.92549059259693</v>
      </c>
    </row>
    <row r="25" spans="1:10" x14ac:dyDescent="0.25">
      <c r="B25" s="12" t="s">
        <v>11</v>
      </c>
      <c r="C25" s="31">
        <v>18735.919493175974</v>
      </c>
      <c r="D25" s="31">
        <v>4046.1728419535066</v>
      </c>
      <c r="E25" s="31">
        <v>13993.061549590995</v>
      </c>
      <c r="F25" s="32">
        <v>696.68510163147153</v>
      </c>
      <c r="G25" s="33">
        <v>26620.307034548365</v>
      </c>
      <c r="H25" s="31">
        <v>4311.6278655485703</v>
      </c>
      <c r="I25" s="31">
        <v>21167.958977338218</v>
      </c>
      <c r="J25" s="32">
        <v>1140.7201916615784</v>
      </c>
    </row>
    <row r="26" spans="1:10" ht="6.75" customHeight="1" x14ac:dyDescent="0.25">
      <c r="B26" s="12"/>
      <c r="C26" s="31"/>
      <c r="D26" s="31"/>
      <c r="E26" s="31"/>
      <c r="F26" s="32"/>
      <c r="G26" s="33"/>
      <c r="H26" s="31"/>
      <c r="I26" s="31"/>
      <c r="J26" s="32"/>
    </row>
    <row r="27" spans="1:10" s="1" customFormat="1" ht="15.75" x14ac:dyDescent="0.25">
      <c r="A27" s="14" t="s">
        <v>94</v>
      </c>
      <c r="B27" s="11"/>
      <c r="C27" s="34">
        <v>1044871.9241453526</v>
      </c>
      <c r="D27" s="34">
        <v>485261.65440067707</v>
      </c>
      <c r="E27" s="34">
        <v>553708.15095796145</v>
      </c>
      <c r="F27" s="35">
        <v>5902.1187867139633</v>
      </c>
      <c r="G27" s="36">
        <v>1050963.4256210001</v>
      </c>
      <c r="H27" s="34">
        <v>488033.15947700007</v>
      </c>
      <c r="I27" s="34">
        <v>557187.68765099999</v>
      </c>
      <c r="J27" s="35">
        <v>5742.578493</v>
      </c>
    </row>
    <row r="28" spans="1:10" x14ac:dyDescent="0.25">
      <c r="B28" s="12" t="s">
        <v>12</v>
      </c>
      <c r="C28" s="31">
        <v>1818.7580434261849</v>
      </c>
      <c r="D28" s="31">
        <v>0</v>
      </c>
      <c r="E28" s="31">
        <v>1818.7580434261849</v>
      </c>
      <c r="F28" s="32">
        <v>0</v>
      </c>
      <c r="G28" s="33">
        <v>2484.5331133642003</v>
      </c>
      <c r="H28" s="31">
        <v>0</v>
      </c>
      <c r="I28" s="31">
        <v>2484.5331133642003</v>
      </c>
      <c r="J28" s="32">
        <v>0</v>
      </c>
    </row>
    <row r="29" spans="1:10" x14ac:dyDescent="0.25">
      <c r="B29" s="12" t="s">
        <v>13</v>
      </c>
      <c r="C29" s="31">
        <v>342994.44122344017</v>
      </c>
      <c r="D29" s="31">
        <v>206474.54185813168</v>
      </c>
      <c r="E29" s="31">
        <v>131340.69422900141</v>
      </c>
      <c r="F29" s="32">
        <v>5179.2051363071332</v>
      </c>
      <c r="G29" s="33">
        <v>348477.68681742187</v>
      </c>
      <c r="H29" s="31">
        <v>207228.99455849998</v>
      </c>
      <c r="I29" s="31">
        <v>136165.41066889439</v>
      </c>
      <c r="J29" s="32">
        <v>5083.2815900274791</v>
      </c>
    </row>
    <row r="30" spans="1:10" x14ac:dyDescent="0.25">
      <c r="B30" s="12" t="s">
        <v>14</v>
      </c>
      <c r="C30" s="31">
        <v>378636.90347285377</v>
      </c>
      <c r="D30" s="31">
        <v>69443.859292078152</v>
      </c>
      <c r="E30" s="31">
        <v>308470.13053036877</v>
      </c>
      <c r="F30" s="32">
        <v>722.9136504068299</v>
      </c>
      <c r="G30" s="33">
        <v>391256.22939516022</v>
      </c>
      <c r="H30" s="31">
        <v>90076.17921660679</v>
      </c>
      <c r="I30" s="31">
        <v>300520.75327598571</v>
      </c>
      <c r="J30" s="32">
        <v>659.29690256770755</v>
      </c>
    </row>
    <row r="31" spans="1:10" x14ac:dyDescent="0.25">
      <c r="B31" s="12" t="s">
        <v>15</v>
      </c>
      <c r="C31" s="31">
        <v>193707.5275321292</v>
      </c>
      <c r="D31" s="31">
        <v>122614.61532587204</v>
      </c>
      <c r="E31" s="31">
        <v>71092.91220625714</v>
      </c>
      <c r="F31" s="32">
        <v>0</v>
      </c>
      <c r="G31" s="33">
        <v>182229.9370907612</v>
      </c>
      <c r="H31" s="31">
        <v>98228.627663200008</v>
      </c>
      <c r="I31" s="31">
        <v>84001.309427561195</v>
      </c>
      <c r="J31" s="32">
        <v>0</v>
      </c>
    </row>
    <row r="32" spans="1:10" x14ac:dyDescent="0.25">
      <c r="B32" s="12" t="s">
        <v>16</v>
      </c>
      <c r="C32" s="31">
        <v>127714.29387350319</v>
      </c>
      <c r="D32" s="31">
        <v>86728.637924595212</v>
      </c>
      <c r="E32" s="31">
        <v>40985.655948907981</v>
      </c>
      <c r="F32" s="32">
        <v>0</v>
      </c>
      <c r="G32" s="33">
        <v>126515.03920479922</v>
      </c>
      <c r="H32" s="31">
        <v>92499.358039358063</v>
      </c>
      <c r="I32" s="31">
        <v>34015.681165441165</v>
      </c>
      <c r="J32" s="32">
        <v>0</v>
      </c>
    </row>
    <row r="33" spans="1:10" ht="6.75" customHeight="1" x14ac:dyDescent="0.25">
      <c r="B33" s="12"/>
      <c r="C33" s="31"/>
      <c r="D33" s="31"/>
      <c r="E33" s="31"/>
      <c r="F33" s="32"/>
      <c r="G33" s="33"/>
      <c r="H33" s="31"/>
      <c r="I33" s="31"/>
      <c r="J33" s="32"/>
    </row>
    <row r="34" spans="1:10" s="1" customFormat="1" ht="15.75" x14ac:dyDescent="0.25">
      <c r="A34" s="14" t="s">
        <v>95</v>
      </c>
      <c r="B34" s="11"/>
      <c r="C34" s="34">
        <v>520704.18047062017</v>
      </c>
      <c r="D34" s="34">
        <v>225351.75456751024</v>
      </c>
      <c r="E34" s="34">
        <v>294331.14891744812</v>
      </c>
      <c r="F34" s="35">
        <v>1021.2769856618283</v>
      </c>
      <c r="G34" s="36">
        <v>536565.03928599996</v>
      </c>
      <c r="H34" s="34">
        <v>234839.21270599993</v>
      </c>
      <c r="I34" s="34">
        <v>299826.28419299994</v>
      </c>
      <c r="J34" s="35">
        <v>1899.542387</v>
      </c>
    </row>
    <row r="35" spans="1:10" x14ac:dyDescent="0.25">
      <c r="B35" s="12" t="s">
        <v>17</v>
      </c>
      <c r="C35" s="31">
        <v>218588.05588815105</v>
      </c>
      <c r="D35" s="31">
        <v>132548.17466114394</v>
      </c>
      <c r="E35" s="31">
        <v>85518.450008898915</v>
      </c>
      <c r="F35" s="32">
        <v>521.43121810819298</v>
      </c>
      <c r="G35" s="33">
        <v>220295.00998295008</v>
      </c>
      <c r="H35" s="31">
        <v>126883.32031585499</v>
      </c>
      <c r="I35" s="31">
        <v>92932.980814642273</v>
      </c>
      <c r="J35" s="32">
        <v>478.7088524528495</v>
      </c>
    </row>
    <row r="36" spans="1:10" x14ac:dyDescent="0.25">
      <c r="B36" s="12" t="s">
        <v>18</v>
      </c>
      <c r="C36" s="31">
        <v>31617.128178731717</v>
      </c>
      <c r="D36" s="31">
        <v>10617.995765752201</v>
      </c>
      <c r="E36" s="31">
        <v>20791.446023334967</v>
      </c>
      <c r="F36" s="32">
        <v>207.68638964454681</v>
      </c>
      <c r="G36" s="33">
        <v>34461.198305511025</v>
      </c>
      <c r="H36" s="31">
        <v>10792.977845056299</v>
      </c>
      <c r="I36" s="31">
        <v>23325.714125935723</v>
      </c>
      <c r="J36" s="32">
        <v>342.50633451900927</v>
      </c>
    </row>
    <row r="37" spans="1:10" x14ac:dyDescent="0.25">
      <c r="B37" s="12" t="s">
        <v>19</v>
      </c>
      <c r="C37" s="31">
        <v>58719.691674333837</v>
      </c>
      <c r="D37" s="31">
        <v>35266.277986478577</v>
      </c>
      <c r="E37" s="31">
        <v>23386.704124514974</v>
      </c>
      <c r="F37" s="32">
        <v>66.709563340284404</v>
      </c>
      <c r="G37" s="33">
        <v>63188.704475728453</v>
      </c>
      <c r="H37" s="31">
        <v>41653.626997128471</v>
      </c>
      <c r="I37" s="31">
        <v>21098.86108559998</v>
      </c>
      <c r="J37" s="32">
        <v>436.21639299999998</v>
      </c>
    </row>
    <row r="38" spans="1:10" x14ac:dyDescent="0.25">
      <c r="B38" s="12" t="s">
        <v>20</v>
      </c>
      <c r="C38" s="31">
        <v>74604.419325588926</v>
      </c>
      <c r="D38" s="31">
        <v>9530.3123610453094</v>
      </c>
      <c r="E38" s="31">
        <v>65074.106964543622</v>
      </c>
      <c r="F38" s="32">
        <v>0</v>
      </c>
      <c r="G38" s="33">
        <v>76011.577970236714</v>
      </c>
      <c r="H38" s="31">
        <v>14108.738363573309</v>
      </c>
      <c r="I38" s="31">
        <v>61902.839606663401</v>
      </c>
      <c r="J38" s="32">
        <v>0</v>
      </c>
    </row>
    <row r="39" spans="1:10" x14ac:dyDescent="0.25">
      <c r="B39" s="12" t="s">
        <v>21</v>
      </c>
      <c r="C39" s="31">
        <v>7464.7026504639707</v>
      </c>
      <c r="D39" s="31">
        <v>773.064609539</v>
      </c>
      <c r="E39" s="31">
        <v>6606.6426040452807</v>
      </c>
      <c r="F39" s="32">
        <v>84.995436879690004</v>
      </c>
      <c r="G39" s="33">
        <v>7254.8022183560115</v>
      </c>
      <c r="H39" s="31">
        <v>649.18787305046999</v>
      </c>
      <c r="I39" s="31">
        <v>6516.34108463947</v>
      </c>
      <c r="J39" s="32">
        <v>89.27326066607192</v>
      </c>
    </row>
    <row r="40" spans="1:10" x14ac:dyDescent="0.25">
      <c r="B40" s="12" t="s">
        <v>22</v>
      </c>
      <c r="C40" s="31">
        <v>34841.672252475371</v>
      </c>
      <c r="D40" s="31">
        <v>5407.0197340818913</v>
      </c>
      <c r="E40" s="31">
        <v>29434.652518393479</v>
      </c>
      <c r="F40" s="32">
        <v>0</v>
      </c>
      <c r="G40" s="33">
        <v>32777.244086516119</v>
      </c>
      <c r="H40" s="31">
        <v>6298.4819513490202</v>
      </c>
      <c r="I40" s="31">
        <v>26478.762135167097</v>
      </c>
      <c r="J40" s="32">
        <v>0</v>
      </c>
    </row>
    <row r="41" spans="1:10" x14ac:dyDescent="0.25">
      <c r="B41" s="12" t="s">
        <v>23</v>
      </c>
      <c r="C41" s="31">
        <v>94868.510500875316</v>
      </c>
      <c r="D41" s="31">
        <v>31208.909449469338</v>
      </c>
      <c r="E41" s="31">
        <v>63519.146673716874</v>
      </c>
      <c r="F41" s="32">
        <v>140.45437768911421</v>
      </c>
      <c r="G41" s="33">
        <v>102576.50224525001</v>
      </c>
      <c r="H41" s="31">
        <v>34452.879360105719</v>
      </c>
      <c r="I41" s="31">
        <v>67570.785338896181</v>
      </c>
      <c r="J41" s="32">
        <v>552.83754624810615</v>
      </c>
    </row>
    <row r="42" spans="1:10" ht="6.75" customHeight="1" x14ac:dyDescent="0.25">
      <c r="B42" s="12"/>
      <c r="C42" s="31"/>
      <c r="D42" s="31"/>
      <c r="E42" s="31"/>
      <c r="F42" s="32"/>
      <c r="G42" s="33"/>
      <c r="H42" s="31"/>
      <c r="I42" s="31"/>
      <c r="J42" s="32"/>
    </row>
    <row r="43" spans="1:10" s="1" customFormat="1" ht="15.75" x14ac:dyDescent="0.25">
      <c r="A43" s="14" t="s">
        <v>96</v>
      </c>
      <c r="B43" s="11"/>
      <c r="C43" s="34">
        <v>264260.48390920652</v>
      </c>
      <c r="D43" s="34">
        <v>69558.905552094206</v>
      </c>
      <c r="E43" s="34">
        <v>175764.39177720342</v>
      </c>
      <c r="F43" s="35">
        <v>18937.186579908892</v>
      </c>
      <c r="G43" s="36">
        <v>271512.46257594624</v>
      </c>
      <c r="H43" s="34">
        <v>107044.3177565466</v>
      </c>
      <c r="I43" s="34">
        <v>145165.06393793863</v>
      </c>
      <c r="J43" s="35">
        <v>19303.080881460999</v>
      </c>
    </row>
    <row r="44" spans="1:10" x14ac:dyDescent="0.25">
      <c r="B44" s="12" t="s">
        <v>24</v>
      </c>
      <c r="C44" s="31">
        <v>4256.0285983578633</v>
      </c>
      <c r="D44" s="31">
        <v>333.59660487000002</v>
      </c>
      <c r="E44" s="31">
        <v>3509.5242487076102</v>
      </c>
      <c r="F44" s="32">
        <v>412.90774478025327</v>
      </c>
      <c r="G44" s="33">
        <v>9249.2046532455388</v>
      </c>
      <c r="H44" s="31">
        <v>134.183578119</v>
      </c>
      <c r="I44" s="31">
        <v>8434.6861582275906</v>
      </c>
      <c r="J44" s="32">
        <v>680.33491689894743</v>
      </c>
    </row>
    <row r="45" spans="1:10" x14ac:dyDescent="0.25">
      <c r="B45" s="12" t="s">
        <v>25</v>
      </c>
      <c r="C45" s="31">
        <v>2539.7755378111315</v>
      </c>
      <c r="D45" s="31">
        <v>0</v>
      </c>
      <c r="E45" s="31">
        <v>2389.3810853973814</v>
      </c>
      <c r="F45" s="32">
        <v>150.39445241375</v>
      </c>
      <c r="G45" s="33">
        <v>4061.3707450767101</v>
      </c>
      <c r="H45" s="31">
        <v>0</v>
      </c>
      <c r="I45" s="31">
        <v>3886.819333747233</v>
      </c>
      <c r="J45" s="32">
        <v>174.55141132947699</v>
      </c>
    </row>
    <row r="46" spans="1:10" x14ac:dyDescent="0.25">
      <c r="B46" s="12" t="s">
        <v>26</v>
      </c>
      <c r="C46" s="31">
        <v>14604.887667013852</v>
      </c>
      <c r="D46" s="31">
        <v>1233.6264303953149</v>
      </c>
      <c r="E46" s="31">
        <v>13371.261236618539</v>
      </c>
      <c r="F46" s="32">
        <v>0</v>
      </c>
      <c r="G46" s="33">
        <v>13288.359094058491</v>
      </c>
      <c r="H46" s="31">
        <v>3270.7290283205612</v>
      </c>
      <c r="I46" s="31">
        <v>10017.630065737929</v>
      </c>
      <c r="J46" s="32">
        <v>0</v>
      </c>
    </row>
    <row r="47" spans="1:10" x14ac:dyDescent="0.25">
      <c r="B47" s="12" t="s">
        <v>27</v>
      </c>
      <c r="C47" s="31">
        <v>226193.15716479006</v>
      </c>
      <c r="D47" s="31">
        <v>63853.003745928887</v>
      </c>
      <c r="E47" s="31">
        <v>143966.26903614629</v>
      </c>
      <c r="F47" s="32">
        <v>18373.884382714888</v>
      </c>
      <c r="G47" s="33">
        <v>228024.40825636682</v>
      </c>
      <c r="H47" s="31">
        <v>96416.817342726601</v>
      </c>
      <c r="I47" s="31">
        <v>113159.39636040764</v>
      </c>
      <c r="J47" s="32">
        <v>18448.194553232574</v>
      </c>
    </row>
    <row r="48" spans="1:10" x14ac:dyDescent="0.25">
      <c r="B48" s="12" t="s">
        <v>28</v>
      </c>
      <c r="C48" s="31">
        <v>16666.63494123362</v>
      </c>
      <c r="D48" s="31">
        <v>4138.6787709</v>
      </c>
      <c r="E48" s="31">
        <v>12527.956170333622</v>
      </c>
      <c r="F48" s="32">
        <v>0</v>
      </c>
      <c r="G48" s="33">
        <v>16889.119827198665</v>
      </c>
      <c r="H48" s="31">
        <v>7222.5878073804306</v>
      </c>
      <c r="I48" s="31">
        <v>9666.5320198182344</v>
      </c>
      <c r="J48" s="32">
        <v>0</v>
      </c>
    </row>
    <row r="49" spans="1:10" ht="6.75" customHeight="1" x14ac:dyDescent="0.25">
      <c r="B49" s="12"/>
      <c r="C49" s="31"/>
      <c r="D49" s="31"/>
      <c r="E49" s="31"/>
      <c r="F49" s="32"/>
      <c r="G49" s="33"/>
      <c r="H49" s="31"/>
      <c r="I49" s="31"/>
      <c r="J49" s="32"/>
    </row>
    <row r="50" spans="1:10" s="1" customFormat="1" ht="15.75" x14ac:dyDescent="0.25">
      <c r="A50" s="14" t="s">
        <v>83</v>
      </c>
      <c r="B50" s="11"/>
      <c r="C50" s="34">
        <v>917391.66510310827</v>
      </c>
      <c r="D50" s="34">
        <v>97809.636990669984</v>
      </c>
      <c r="E50" s="34">
        <v>746286.02682725596</v>
      </c>
      <c r="F50" s="35">
        <v>73296.001285182327</v>
      </c>
      <c r="G50" s="36">
        <v>947768.9440940714</v>
      </c>
      <c r="H50" s="34">
        <v>110161.09314996444</v>
      </c>
      <c r="I50" s="34">
        <v>769203.63112498936</v>
      </c>
      <c r="J50" s="35">
        <v>68404.219819117629</v>
      </c>
    </row>
    <row r="51" spans="1:10" x14ac:dyDescent="0.25">
      <c r="B51" s="12" t="s">
        <v>34</v>
      </c>
      <c r="C51" s="31">
        <v>15131.920237341721</v>
      </c>
      <c r="D51" s="31">
        <v>0</v>
      </c>
      <c r="E51" s="31">
        <v>12255.119684932606</v>
      </c>
      <c r="F51" s="32">
        <v>2876.8005524091159</v>
      </c>
      <c r="G51" s="33">
        <v>13904.393010814551</v>
      </c>
      <c r="H51" s="31">
        <v>0</v>
      </c>
      <c r="I51" s="31">
        <v>10892.737013531299</v>
      </c>
      <c r="J51" s="32">
        <v>3011.6559972832501</v>
      </c>
    </row>
    <row r="52" spans="1:10" x14ac:dyDescent="0.25">
      <c r="B52" s="12" t="s">
        <v>35</v>
      </c>
      <c r="C52" s="31">
        <v>104986.32829048783</v>
      </c>
      <c r="D52" s="31">
        <v>1968.161509174058</v>
      </c>
      <c r="E52" s="31">
        <v>101424.32461242455</v>
      </c>
      <c r="F52" s="32">
        <v>1593.8421688892267</v>
      </c>
      <c r="G52" s="33">
        <v>118425.60672699999</v>
      </c>
      <c r="H52" s="31">
        <v>8936.8634529999999</v>
      </c>
      <c r="I52" s="31">
        <v>107663.45034</v>
      </c>
      <c r="J52" s="32">
        <v>1825.2929340000001</v>
      </c>
    </row>
    <row r="53" spans="1:10" x14ac:dyDescent="0.25">
      <c r="B53" s="12" t="s">
        <v>36</v>
      </c>
      <c r="C53" s="31">
        <v>87066.139308810642</v>
      </c>
      <c r="D53" s="31">
        <v>5301.0016873727636</v>
      </c>
      <c r="E53" s="31">
        <v>77815.647204301247</v>
      </c>
      <c r="F53" s="32">
        <v>3949.4904171366343</v>
      </c>
      <c r="G53" s="33">
        <v>97227.322734735746</v>
      </c>
      <c r="H53" s="31">
        <v>5906.2721480007403</v>
      </c>
      <c r="I53" s="31">
        <v>88232.949953871022</v>
      </c>
      <c r="J53" s="32">
        <v>3088.1006328639783</v>
      </c>
    </row>
    <row r="54" spans="1:10" x14ac:dyDescent="0.25">
      <c r="B54" s="12" t="s">
        <v>37</v>
      </c>
      <c r="C54" s="31">
        <v>693930.71052595251</v>
      </c>
      <c r="D54" s="31">
        <v>86876.868765306164</v>
      </c>
      <c r="E54" s="31">
        <v>543261.57639445306</v>
      </c>
      <c r="F54" s="32">
        <v>63792.265366193315</v>
      </c>
      <c r="G54" s="33">
        <v>694459.04429517861</v>
      </c>
      <c r="H54" s="31">
        <v>91541.346375472698</v>
      </c>
      <c r="I54" s="31">
        <v>543496.4972150157</v>
      </c>
      <c r="J54" s="32">
        <v>59421.200704690142</v>
      </c>
    </row>
    <row r="55" spans="1:10" x14ac:dyDescent="0.25">
      <c r="B55" s="12" t="s">
        <v>38</v>
      </c>
      <c r="C55" s="31">
        <v>16276.566740515551</v>
      </c>
      <c r="D55" s="31">
        <v>3663.6050288169999</v>
      </c>
      <c r="E55" s="31">
        <v>11529.358931144508</v>
      </c>
      <c r="F55" s="32">
        <v>1083.602780554043</v>
      </c>
      <c r="G55" s="33">
        <v>23752.577326342573</v>
      </c>
      <c r="H55" s="31">
        <v>3776.611173491</v>
      </c>
      <c r="I55" s="31">
        <v>18917.9966025713</v>
      </c>
      <c r="J55" s="32">
        <v>1057.9695502802711</v>
      </c>
    </row>
    <row r="56" spans="1:10" ht="6.75" customHeight="1" x14ac:dyDescent="0.25">
      <c r="B56" s="12"/>
      <c r="C56" s="31"/>
      <c r="D56" s="31"/>
      <c r="E56" s="31"/>
      <c r="F56" s="32"/>
      <c r="G56" s="33"/>
      <c r="H56" s="31"/>
      <c r="I56" s="31"/>
      <c r="J56" s="32"/>
    </row>
    <row r="57" spans="1:10" s="1" customFormat="1" ht="15.75" x14ac:dyDescent="0.25">
      <c r="A57" s="15" t="s">
        <v>97</v>
      </c>
      <c r="B57" s="16"/>
      <c r="C57" s="34">
        <v>202444.52019579802</v>
      </c>
      <c r="D57" s="34">
        <v>39645.759163799492</v>
      </c>
      <c r="E57" s="34">
        <v>137825.86407224991</v>
      </c>
      <c r="F57" s="35">
        <v>24972.896959748548</v>
      </c>
      <c r="G57" s="36">
        <v>199378.67215819244</v>
      </c>
      <c r="H57" s="34">
        <v>41148.616659653722</v>
      </c>
      <c r="I57" s="34">
        <v>133825.59012552854</v>
      </c>
      <c r="J57" s="35">
        <v>24404.465373010171</v>
      </c>
    </row>
    <row r="58" spans="1:10" x14ac:dyDescent="0.25">
      <c r="B58" s="12" t="s">
        <v>39</v>
      </c>
      <c r="C58" s="31">
        <v>35416.48405801451</v>
      </c>
      <c r="D58" s="31">
        <v>11196.286395433999</v>
      </c>
      <c r="E58" s="31">
        <v>23128.289274215036</v>
      </c>
      <c r="F58" s="32">
        <v>1091.9083883654762</v>
      </c>
      <c r="G58" s="33">
        <v>30795.394886452603</v>
      </c>
      <c r="H58" s="31">
        <v>9143.8972900212993</v>
      </c>
      <c r="I58" s="31">
        <v>20326.129125476586</v>
      </c>
      <c r="J58" s="32">
        <v>1325.3684709547144</v>
      </c>
    </row>
    <row r="59" spans="1:10" x14ac:dyDescent="0.25">
      <c r="B59" s="12" t="s">
        <v>40</v>
      </c>
      <c r="C59" s="31">
        <v>28104.04765171514</v>
      </c>
      <c r="D59" s="31">
        <v>9465.7613045580019</v>
      </c>
      <c r="E59" s="31">
        <v>15079.205566402288</v>
      </c>
      <c r="F59" s="32">
        <v>3559.0807807548472</v>
      </c>
      <c r="G59" s="33">
        <v>28877.425140365154</v>
      </c>
      <c r="H59" s="31">
        <v>9606.876658027244</v>
      </c>
      <c r="I59" s="31">
        <v>14674.678119333468</v>
      </c>
      <c r="J59" s="32">
        <v>4595.8703630044429</v>
      </c>
    </row>
    <row r="60" spans="1:10" x14ac:dyDescent="0.25">
      <c r="B60" s="12" t="s">
        <v>41</v>
      </c>
      <c r="C60" s="31">
        <v>61331.980028984202</v>
      </c>
      <c r="D60" s="31">
        <v>8220.5835069148943</v>
      </c>
      <c r="E60" s="31">
        <v>45847.38210902908</v>
      </c>
      <c r="F60" s="32">
        <v>7264.0144130402241</v>
      </c>
      <c r="G60" s="33">
        <v>62818.189595590338</v>
      </c>
      <c r="H60" s="31">
        <v>11556.005655940202</v>
      </c>
      <c r="I60" s="31">
        <v>43913.360284907736</v>
      </c>
      <c r="J60" s="32">
        <v>7348.8236547424031</v>
      </c>
    </row>
    <row r="61" spans="1:10" x14ac:dyDescent="0.25">
      <c r="B61" s="12" t="s">
        <v>42</v>
      </c>
      <c r="C61" s="31">
        <v>45007.2194742875</v>
      </c>
      <c r="D61" s="31">
        <v>10763.127956892597</v>
      </c>
      <c r="E61" s="31">
        <v>32248.900603205788</v>
      </c>
      <c r="F61" s="32">
        <v>1995.1909141891167</v>
      </c>
      <c r="G61" s="33">
        <v>46445.037409774683</v>
      </c>
      <c r="H61" s="31">
        <v>7733.1784227319731</v>
      </c>
      <c r="I61" s="31">
        <v>36897.156090938253</v>
      </c>
      <c r="J61" s="32">
        <v>1814.7028961044564</v>
      </c>
    </row>
    <row r="62" spans="1:10" x14ac:dyDescent="0.25">
      <c r="B62" s="12" t="s">
        <v>43</v>
      </c>
      <c r="C62" s="31">
        <v>6777.7486437453354</v>
      </c>
      <c r="D62" s="31">
        <v>0</v>
      </c>
      <c r="E62" s="31">
        <v>139.80213367146499</v>
      </c>
      <c r="F62" s="32">
        <v>6637.9465100738707</v>
      </c>
      <c r="G62" s="33">
        <v>5528.972726307632</v>
      </c>
      <c r="H62" s="31">
        <v>0</v>
      </c>
      <c r="I62" s="31">
        <v>91.919271719714004</v>
      </c>
      <c r="J62" s="32">
        <v>5437.0534545879182</v>
      </c>
    </row>
    <row r="63" spans="1:10" x14ac:dyDescent="0.25">
      <c r="B63" s="12" t="s">
        <v>44</v>
      </c>
      <c r="C63" s="31">
        <v>25807.040339051302</v>
      </c>
      <c r="D63" s="31">
        <v>0</v>
      </c>
      <c r="E63" s="31">
        <v>21382.284385726292</v>
      </c>
      <c r="F63" s="32">
        <v>4424.7559533250114</v>
      </c>
      <c r="G63" s="33">
        <v>24913.652399702019</v>
      </c>
      <c r="H63" s="31">
        <v>3108.6586329330003</v>
      </c>
      <c r="I63" s="31">
        <v>17922.347233152781</v>
      </c>
      <c r="J63" s="32">
        <v>3882.646533616236</v>
      </c>
    </row>
    <row r="64" spans="1:10" ht="6.75" customHeight="1" x14ac:dyDescent="0.25">
      <c r="B64" s="12"/>
      <c r="C64" s="31"/>
      <c r="D64" s="31"/>
      <c r="E64" s="31"/>
      <c r="F64" s="32"/>
      <c r="G64" s="33"/>
      <c r="H64" s="31"/>
      <c r="I64" s="31"/>
      <c r="J64" s="32"/>
    </row>
    <row r="65" spans="1:10" s="1" customFormat="1" ht="15.75" x14ac:dyDescent="0.25">
      <c r="A65" s="14" t="s">
        <v>98</v>
      </c>
      <c r="B65" s="11"/>
      <c r="C65" s="34">
        <v>187319.39865223615</v>
      </c>
      <c r="D65" s="34">
        <v>67167.389015909503</v>
      </c>
      <c r="E65" s="34">
        <v>110146.15194095763</v>
      </c>
      <c r="F65" s="35">
        <v>10005.857695369035</v>
      </c>
      <c r="G65" s="36">
        <v>203789.34496751751</v>
      </c>
      <c r="H65" s="34">
        <v>62024.633996882134</v>
      </c>
      <c r="I65" s="34">
        <v>127365.1448892732</v>
      </c>
      <c r="J65" s="35">
        <v>14399.566081362154</v>
      </c>
    </row>
    <row r="66" spans="1:10" x14ac:dyDescent="0.25">
      <c r="B66" s="12" t="s">
        <v>45</v>
      </c>
      <c r="C66" s="31">
        <v>36398.47272740191</v>
      </c>
      <c r="D66" s="31">
        <v>12598.515903806274</v>
      </c>
      <c r="E66" s="31">
        <v>23098.127890828328</v>
      </c>
      <c r="F66" s="32">
        <v>701.82893276731238</v>
      </c>
      <c r="G66" s="33">
        <v>37989.586315320717</v>
      </c>
      <c r="H66" s="31">
        <v>9849.3857284729729</v>
      </c>
      <c r="I66" s="31">
        <v>26556.264030354014</v>
      </c>
      <c r="J66" s="32">
        <v>1583.936556493732</v>
      </c>
    </row>
    <row r="67" spans="1:10" x14ac:dyDescent="0.25">
      <c r="B67" s="12" t="s">
        <v>46</v>
      </c>
      <c r="C67" s="31">
        <v>52395.184878101703</v>
      </c>
      <c r="D67" s="31">
        <v>20380.454842531733</v>
      </c>
      <c r="E67" s="31">
        <v>31222.59142979006</v>
      </c>
      <c r="F67" s="32">
        <v>792.13860577991363</v>
      </c>
      <c r="G67" s="33">
        <v>61535.097819965828</v>
      </c>
      <c r="H67" s="31">
        <v>20418.908179139951</v>
      </c>
      <c r="I67" s="31">
        <v>40210.858047736554</v>
      </c>
      <c r="J67" s="32">
        <v>905.33159308932545</v>
      </c>
    </row>
    <row r="68" spans="1:10" x14ac:dyDescent="0.25">
      <c r="B68" s="12" t="s">
        <v>47</v>
      </c>
      <c r="C68" s="31">
        <v>22991.77079637524</v>
      </c>
      <c r="D68" s="31">
        <v>14727.935979127389</v>
      </c>
      <c r="E68" s="31">
        <v>6864.7980948610557</v>
      </c>
      <c r="F68" s="32">
        <v>1399.0367223867943</v>
      </c>
      <c r="G68" s="33">
        <v>27610.720160673984</v>
      </c>
      <c r="H68" s="31">
        <v>11689.912841808182</v>
      </c>
      <c r="I68" s="31">
        <v>12552.167781133974</v>
      </c>
      <c r="J68" s="32">
        <v>3368.6395377318258</v>
      </c>
    </row>
    <row r="69" spans="1:10" x14ac:dyDescent="0.25">
      <c r="B69" s="12" t="s">
        <v>48</v>
      </c>
      <c r="C69" s="31">
        <v>775.86600801964869</v>
      </c>
      <c r="D69" s="31">
        <v>0</v>
      </c>
      <c r="E69" s="31">
        <v>0</v>
      </c>
      <c r="F69" s="32">
        <v>775.86600801964869</v>
      </c>
      <c r="G69" s="33">
        <v>817.25308089472139</v>
      </c>
      <c r="H69" s="31">
        <v>0</v>
      </c>
      <c r="I69" s="31">
        <v>0</v>
      </c>
      <c r="J69" s="32">
        <v>817.25308089472139</v>
      </c>
    </row>
    <row r="70" spans="1:10" x14ac:dyDescent="0.25">
      <c r="B70" s="12" t="s">
        <v>49</v>
      </c>
      <c r="C70" s="31">
        <v>25667.454769184424</v>
      </c>
      <c r="D70" s="31">
        <v>2954.477116965098</v>
      </c>
      <c r="E70" s="31">
        <v>21397.296648603417</v>
      </c>
      <c r="F70" s="32">
        <v>1315.6810036159072</v>
      </c>
      <c r="G70" s="33">
        <v>23163.479382861286</v>
      </c>
      <c r="H70" s="31">
        <v>1385.4064436209001</v>
      </c>
      <c r="I70" s="31">
        <v>19550.349208611751</v>
      </c>
      <c r="J70" s="32">
        <v>2227.7237306286338</v>
      </c>
    </row>
    <row r="71" spans="1:10" x14ac:dyDescent="0.25">
      <c r="B71" s="12" t="s">
        <v>50</v>
      </c>
      <c r="C71" s="31">
        <v>49090.649473140445</v>
      </c>
      <c r="D71" s="31">
        <v>16506.005173466001</v>
      </c>
      <c r="E71" s="31">
        <v>27563.337876873906</v>
      </c>
      <c r="F71" s="32">
        <v>5021.3064228005369</v>
      </c>
      <c r="G71" s="33">
        <v>52673.208207800948</v>
      </c>
      <c r="H71" s="31">
        <v>18681.020803840125</v>
      </c>
      <c r="I71" s="31">
        <v>28495.505821436906</v>
      </c>
      <c r="J71" s="32">
        <v>5496.6815825239164</v>
      </c>
    </row>
    <row r="72" spans="1:10" ht="6.75" customHeight="1" x14ac:dyDescent="0.25">
      <c r="B72" s="12"/>
      <c r="C72" s="31"/>
      <c r="D72" s="31"/>
      <c r="E72" s="31"/>
      <c r="F72" s="32"/>
      <c r="G72" s="33"/>
      <c r="H72" s="31"/>
      <c r="I72" s="31"/>
      <c r="J72" s="32"/>
    </row>
    <row r="73" spans="1:10" s="1" customFormat="1" ht="15.75" x14ac:dyDescent="0.25">
      <c r="A73" s="14" t="s">
        <v>99</v>
      </c>
      <c r="B73" s="11"/>
      <c r="C73" s="34">
        <v>62033.416348791783</v>
      </c>
      <c r="D73" s="34">
        <v>11463.524261231996</v>
      </c>
      <c r="E73" s="34">
        <v>35797.662581977835</v>
      </c>
      <c r="F73" s="35">
        <v>14772.229505581956</v>
      </c>
      <c r="G73" s="36">
        <v>79487.103826099061</v>
      </c>
      <c r="H73" s="34">
        <v>4226.1361698129995</v>
      </c>
      <c r="I73" s="34">
        <v>56223.768299028547</v>
      </c>
      <c r="J73" s="35">
        <v>19037.199357257512</v>
      </c>
    </row>
    <row r="74" spans="1:10" x14ac:dyDescent="0.25">
      <c r="B74" s="12" t="s">
        <v>51</v>
      </c>
      <c r="C74" s="31">
        <v>20857.203446299442</v>
      </c>
      <c r="D74" s="31">
        <v>0</v>
      </c>
      <c r="E74" s="31">
        <v>10266.969786194089</v>
      </c>
      <c r="F74" s="32">
        <v>10590.233660105352</v>
      </c>
      <c r="G74" s="33">
        <v>32826.145124451839</v>
      </c>
      <c r="H74" s="31">
        <v>0</v>
      </c>
      <c r="I74" s="31">
        <v>19884.00796498351</v>
      </c>
      <c r="J74" s="32">
        <v>12942.137159468326</v>
      </c>
    </row>
    <row r="75" spans="1:10" x14ac:dyDescent="0.25">
      <c r="B75" s="12" t="s">
        <v>52</v>
      </c>
      <c r="C75" s="31">
        <v>14407.042151811</v>
      </c>
      <c r="D75" s="31">
        <v>8722.5236277257991</v>
      </c>
      <c r="E75" s="31">
        <v>2650.2184478459299</v>
      </c>
      <c r="F75" s="32">
        <v>3034.3000762392239</v>
      </c>
      <c r="G75" s="33">
        <v>8013.2800888234651</v>
      </c>
      <c r="H75" s="31">
        <v>0</v>
      </c>
      <c r="I75" s="31">
        <v>3560.2065358418499</v>
      </c>
      <c r="J75" s="32">
        <v>4453.0735529816147</v>
      </c>
    </row>
    <row r="76" spans="1:10" x14ac:dyDescent="0.25">
      <c r="B76" s="12" t="s">
        <v>53</v>
      </c>
      <c r="C76" s="31">
        <v>25866.551833169298</v>
      </c>
      <c r="D76" s="31">
        <v>2741.0006335125418</v>
      </c>
      <c r="E76" s="31">
        <v>22074.211075365078</v>
      </c>
      <c r="F76" s="32">
        <v>1051.340124291688</v>
      </c>
      <c r="G76" s="33">
        <v>37707.791222705731</v>
      </c>
      <c r="H76" s="31">
        <v>4226.1361698129995</v>
      </c>
      <c r="I76" s="31">
        <v>31971.669238090679</v>
      </c>
      <c r="J76" s="32">
        <v>1509.9858148020535</v>
      </c>
    </row>
    <row r="77" spans="1:10" x14ac:dyDescent="0.25">
      <c r="B77" s="12" t="s">
        <v>54</v>
      </c>
      <c r="C77" s="31">
        <v>902.61891981005124</v>
      </c>
      <c r="D77" s="31">
        <v>0</v>
      </c>
      <c r="E77" s="31">
        <v>806.26327258669301</v>
      </c>
      <c r="F77" s="32">
        <v>96.355647223358289</v>
      </c>
      <c r="G77" s="33">
        <v>939.88739011802659</v>
      </c>
      <c r="H77" s="31">
        <v>0</v>
      </c>
      <c r="I77" s="31">
        <v>807.88456011250992</v>
      </c>
      <c r="J77" s="32">
        <v>132.0028300055167</v>
      </c>
    </row>
    <row r="78" spans="1:10" ht="6.75" customHeight="1" x14ac:dyDescent="0.25">
      <c r="B78" s="12"/>
      <c r="C78" s="31"/>
      <c r="D78" s="31"/>
      <c r="E78" s="31"/>
      <c r="F78" s="32"/>
      <c r="G78" s="33"/>
      <c r="H78" s="31"/>
      <c r="I78" s="31"/>
      <c r="J78" s="32"/>
    </row>
    <row r="79" spans="1:10" s="1" customFormat="1" ht="15.75" x14ac:dyDescent="0.25">
      <c r="A79" s="14" t="s">
        <v>100</v>
      </c>
      <c r="B79" s="11"/>
      <c r="C79" s="34">
        <v>514819.68599868281</v>
      </c>
      <c r="D79" s="34">
        <v>45947.502159491138</v>
      </c>
      <c r="E79" s="34">
        <v>427179.39095315576</v>
      </c>
      <c r="F79" s="35">
        <v>41692.792886035968</v>
      </c>
      <c r="G79" s="36">
        <v>511961.8111970349</v>
      </c>
      <c r="H79" s="34">
        <v>42667.303539396227</v>
      </c>
      <c r="I79" s="34">
        <v>435242.93580385856</v>
      </c>
      <c r="J79" s="35">
        <v>34051.5718537801</v>
      </c>
    </row>
    <row r="80" spans="1:10" x14ac:dyDescent="0.25">
      <c r="B80" s="12" t="s">
        <v>55</v>
      </c>
      <c r="C80" s="31">
        <v>8668.7085591790037</v>
      </c>
      <c r="D80" s="31">
        <v>0</v>
      </c>
      <c r="E80" s="31">
        <v>8383.0468569972218</v>
      </c>
      <c r="F80" s="32">
        <v>285.66170218178161</v>
      </c>
      <c r="G80" s="33">
        <v>9448.2812760443412</v>
      </c>
      <c r="H80" s="31">
        <v>0</v>
      </c>
      <c r="I80" s="31">
        <v>9048.8930343032407</v>
      </c>
      <c r="J80" s="32">
        <v>399.38824174110118</v>
      </c>
    </row>
    <row r="81" spans="1:10" x14ac:dyDescent="0.25">
      <c r="B81" s="12" t="s">
        <v>56</v>
      </c>
      <c r="C81" s="31">
        <v>186200.73269189469</v>
      </c>
      <c r="D81" s="31">
        <v>21827.737347767099</v>
      </c>
      <c r="E81" s="31">
        <v>156538.65531394715</v>
      </c>
      <c r="F81" s="32">
        <v>7834.3400301804331</v>
      </c>
      <c r="G81" s="33">
        <v>182738.70850884565</v>
      </c>
      <c r="H81" s="31">
        <v>20432.9494825642</v>
      </c>
      <c r="I81" s="31">
        <v>154245.93176312366</v>
      </c>
      <c r="J81" s="32">
        <v>8059.8272631577738</v>
      </c>
    </row>
    <row r="82" spans="1:10" x14ac:dyDescent="0.25">
      <c r="B82" s="12" t="s">
        <v>57</v>
      </c>
      <c r="C82" s="31">
        <v>78220.702046125371</v>
      </c>
      <c r="D82" s="31">
        <v>17169.512850841624</v>
      </c>
      <c r="E82" s="31">
        <v>52772.618168505913</v>
      </c>
      <c r="F82" s="32">
        <v>8278.5710267778304</v>
      </c>
      <c r="G82" s="33">
        <v>74921.538247717079</v>
      </c>
      <c r="H82" s="31">
        <v>14179.182543076118</v>
      </c>
      <c r="I82" s="31">
        <v>54394.171224136313</v>
      </c>
      <c r="J82" s="32">
        <v>6348.1844805046494</v>
      </c>
    </row>
    <row r="83" spans="1:10" x14ac:dyDescent="0.25">
      <c r="B83" s="12" t="s">
        <v>58</v>
      </c>
      <c r="C83" s="31">
        <v>46320.341220191811</v>
      </c>
      <c r="D83" s="31">
        <v>0</v>
      </c>
      <c r="E83" s="31">
        <v>35494.331748378871</v>
      </c>
      <c r="F83" s="32">
        <v>10826.00947181294</v>
      </c>
      <c r="G83" s="33">
        <v>48510.736432966078</v>
      </c>
      <c r="H83" s="31">
        <v>0</v>
      </c>
      <c r="I83" s="31">
        <v>39372.189780602836</v>
      </c>
      <c r="J83" s="32">
        <v>9138.5466523632458</v>
      </c>
    </row>
    <row r="84" spans="1:10" x14ac:dyDescent="0.25">
      <c r="B84" s="12" t="s">
        <v>59</v>
      </c>
      <c r="C84" s="31">
        <v>29629.562359767991</v>
      </c>
      <c r="D84" s="31">
        <v>3201.9198822976741</v>
      </c>
      <c r="E84" s="31">
        <v>25839.056982038466</v>
      </c>
      <c r="F84" s="32">
        <v>588.58549543185222</v>
      </c>
      <c r="G84" s="33">
        <v>29996.854786742508</v>
      </c>
      <c r="H84" s="31">
        <v>4257.1143338820993</v>
      </c>
      <c r="I84" s="31">
        <v>25302.270393152568</v>
      </c>
      <c r="J84" s="32">
        <v>437.47005970783965</v>
      </c>
    </row>
    <row r="85" spans="1:10" x14ac:dyDescent="0.25">
      <c r="B85" s="12" t="s">
        <v>84</v>
      </c>
      <c r="C85" s="31">
        <v>165779.639121524</v>
      </c>
      <c r="D85" s="31">
        <v>3748.33207858474</v>
      </c>
      <c r="E85" s="31">
        <v>148151.68188328814</v>
      </c>
      <c r="F85" s="32">
        <v>13879.625159651134</v>
      </c>
      <c r="G85" s="33">
        <v>166345.69194471923</v>
      </c>
      <c r="H85" s="31">
        <v>3798.057179873806</v>
      </c>
      <c r="I85" s="31">
        <v>152879.47960853993</v>
      </c>
      <c r="J85" s="32">
        <v>9668.1551563054873</v>
      </c>
    </row>
    <row r="86" spans="1:10" ht="6.75" customHeight="1" x14ac:dyDescent="0.25">
      <c r="B86" s="12"/>
      <c r="C86" s="31"/>
      <c r="D86" s="31"/>
      <c r="E86" s="31"/>
      <c r="F86" s="32"/>
      <c r="G86" s="33"/>
      <c r="H86" s="31"/>
      <c r="I86" s="31"/>
      <c r="J86" s="32"/>
    </row>
    <row r="87" spans="1:10" s="1" customFormat="1" ht="15.75" x14ac:dyDescent="0.25">
      <c r="A87" s="14" t="s">
        <v>101</v>
      </c>
      <c r="B87" s="11"/>
      <c r="C87" s="34">
        <f>SUM(C88:C90)</f>
        <v>174391.43261826353</v>
      </c>
      <c r="D87" s="34">
        <f t="shared" ref="D87:F87" si="0">SUM(D88:D90)</f>
        <v>27643.164089575672</v>
      </c>
      <c r="E87" s="34">
        <f t="shared" si="0"/>
        <v>121058.14487546672</v>
      </c>
      <c r="F87" s="35">
        <f t="shared" si="0"/>
        <v>25690.123653221119</v>
      </c>
      <c r="G87" s="36">
        <v>170970.34847227987</v>
      </c>
      <c r="H87" s="34">
        <v>28775.160700693188</v>
      </c>
      <c r="I87" s="34">
        <v>116919.96671955171</v>
      </c>
      <c r="J87" s="35">
        <v>25275.221052034958</v>
      </c>
    </row>
    <row r="88" spans="1:10" x14ac:dyDescent="0.25">
      <c r="B88" s="12" t="s">
        <v>60</v>
      </c>
      <c r="C88" s="31">
        <v>82756.856772869723</v>
      </c>
      <c r="D88" s="31">
        <v>9031.6689855504792</v>
      </c>
      <c r="E88" s="31">
        <v>73133.456934148155</v>
      </c>
      <c r="F88" s="32">
        <v>591.730853171082</v>
      </c>
      <c r="G88" s="33">
        <v>82251.864712477836</v>
      </c>
      <c r="H88" s="31">
        <v>8882.283128532521</v>
      </c>
      <c r="I88" s="31">
        <v>72370.154635244224</v>
      </c>
      <c r="J88" s="32">
        <v>999.42694870109312</v>
      </c>
    </row>
    <row r="89" spans="1:10" x14ac:dyDescent="0.25">
      <c r="B89" s="12" t="s">
        <v>61</v>
      </c>
      <c r="C89" s="31">
        <v>19308.531043414248</v>
      </c>
      <c r="D89" s="31">
        <v>794.47875407467166</v>
      </c>
      <c r="E89" s="31">
        <v>12409.240653791208</v>
      </c>
      <c r="F89" s="32">
        <v>6104.8116355483698</v>
      </c>
      <c r="G89" s="33">
        <v>47061.725865815948</v>
      </c>
      <c r="H89" s="31">
        <v>16131.71563156652</v>
      </c>
      <c r="I89" s="31">
        <v>18810.826530999599</v>
      </c>
      <c r="J89" s="32">
        <v>12119.183703249828</v>
      </c>
    </row>
    <row r="90" spans="1:10" ht="18" x14ac:dyDescent="0.25">
      <c r="B90" s="17" t="s">
        <v>106</v>
      </c>
      <c r="C90" s="31">
        <v>72326.044801979544</v>
      </c>
      <c r="D90" s="31">
        <v>17817.016349950522</v>
      </c>
      <c r="E90" s="31">
        <v>35515.447287527364</v>
      </c>
      <c r="F90" s="32">
        <v>18993.581164501666</v>
      </c>
      <c r="G90" s="33">
        <v>39322.873550100201</v>
      </c>
      <c r="H90" s="31">
        <v>2669.4741105516423</v>
      </c>
      <c r="I90" s="31">
        <v>25249.73685686263</v>
      </c>
      <c r="J90" s="32">
        <v>11403.662582685933</v>
      </c>
    </row>
    <row r="91" spans="1:10" x14ac:dyDescent="0.25">
      <c r="B91" s="12" t="s">
        <v>85</v>
      </c>
      <c r="C91" s="65" t="s">
        <v>86</v>
      </c>
      <c r="D91" s="65"/>
      <c r="E91" s="65"/>
      <c r="F91" s="66"/>
      <c r="G91" s="33">
        <v>2333.8843438858676</v>
      </c>
      <c r="H91" s="31">
        <v>1091.6878300425001</v>
      </c>
      <c r="I91" s="31">
        <v>489.24869644526518</v>
      </c>
      <c r="J91" s="32">
        <v>752.94781739810264</v>
      </c>
    </row>
    <row r="92" spans="1:10" ht="6.75" customHeight="1" x14ac:dyDescent="0.25">
      <c r="B92" s="12"/>
      <c r="C92" s="31"/>
      <c r="D92" s="31"/>
      <c r="E92" s="31"/>
      <c r="F92" s="32"/>
      <c r="G92" s="33"/>
      <c r="H92" s="31"/>
      <c r="I92" s="31"/>
      <c r="J92" s="32"/>
    </row>
    <row r="93" spans="1:10" s="1" customFormat="1" ht="15.75" x14ac:dyDescent="0.25">
      <c r="A93" s="14" t="s">
        <v>102</v>
      </c>
      <c r="B93" s="11"/>
      <c r="C93" s="34">
        <v>378649.52063791704</v>
      </c>
      <c r="D93" s="34">
        <v>173962.06610390794</v>
      </c>
      <c r="E93" s="34">
        <v>198308.56332302181</v>
      </c>
      <c r="F93" s="35">
        <v>6378.8912109872635</v>
      </c>
      <c r="G93" s="36">
        <v>382356.67803198739</v>
      </c>
      <c r="H93" s="34">
        <v>179007.46154906377</v>
      </c>
      <c r="I93" s="34">
        <v>198132.06420353305</v>
      </c>
      <c r="J93" s="35">
        <v>5217.1522793905824</v>
      </c>
    </row>
    <row r="94" spans="1:10" x14ac:dyDescent="0.25">
      <c r="B94" s="12" t="s">
        <v>62</v>
      </c>
      <c r="C94" s="31">
        <v>202322.33238272468</v>
      </c>
      <c r="D94" s="31">
        <v>125360.83297637566</v>
      </c>
      <c r="E94" s="31">
        <v>76961.499406349016</v>
      </c>
      <c r="F94" s="32">
        <v>0</v>
      </c>
      <c r="G94" s="33">
        <v>202448.4867321316</v>
      </c>
      <c r="H94" s="31">
        <v>126626.26769966714</v>
      </c>
      <c r="I94" s="31">
        <v>75822.219032464462</v>
      </c>
      <c r="J94" s="32">
        <v>0</v>
      </c>
    </row>
    <row r="95" spans="1:10" x14ac:dyDescent="0.25">
      <c r="B95" s="12" t="s">
        <v>63</v>
      </c>
      <c r="C95" s="31">
        <v>5717.9800763094763</v>
      </c>
      <c r="D95" s="31">
        <v>3993.8437891029002</v>
      </c>
      <c r="E95" s="31">
        <v>1705.1279361770462</v>
      </c>
      <c r="F95" s="32">
        <v>19.008351029530001</v>
      </c>
      <c r="G95" s="33">
        <v>5530.3962308446471</v>
      </c>
      <c r="H95" s="31">
        <v>3485.6437311634099</v>
      </c>
      <c r="I95" s="31">
        <v>2025.8072118784919</v>
      </c>
      <c r="J95" s="32">
        <v>18.945287802745003</v>
      </c>
    </row>
    <row r="96" spans="1:10" x14ac:dyDescent="0.25">
      <c r="B96" s="12" t="s">
        <v>64</v>
      </c>
      <c r="C96" s="31">
        <v>67175.707668687886</v>
      </c>
      <c r="D96" s="31">
        <v>11934.148286100761</v>
      </c>
      <c r="E96" s="31">
        <v>52913.325110938073</v>
      </c>
      <c r="F96" s="32">
        <v>2328.2342716490598</v>
      </c>
      <c r="G96" s="33">
        <v>73278.235486891223</v>
      </c>
      <c r="H96" s="31">
        <v>15128.836110824152</v>
      </c>
      <c r="I96" s="31">
        <v>55710.793359959105</v>
      </c>
      <c r="J96" s="32">
        <v>2438.6060161079718</v>
      </c>
    </row>
    <row r="97" spans="1:10" x14ac:dyDescent="0.25">
      <c r="B97" s="12" t="s">
        <v>65</v>
      </c>
      <c r="C97" s="31">
        <v>43743.73023047809</v>
      </c>
      <c r="D97" s="31">
        <v>23858.864006552711</v>
      </c>
      <c r="E97" s="31">
        <v>16145.856208653189</v>
      </c>
      <c r="F97" s="32">
        <v>3739.0100152721848</v>
      </c>
      <c r="G97" s="33">
        <v>40471.811338124062</v>
      </c>
      <c r="H97" s="31">
        <v>23273.729515974439</v>
      </c>
      <c r="I97" s="31">
        <v>14725.548548811234</v>
      </c>
      <c r="J97" s="32">
        <v>2472.5332733383943</v>
      </c>
    </row>
    <row r="98" spans="1:10" x14ac:dyDescent="0.25">
      <c r="B98" s="12" t="s">
        <v>66</v>
      </c>
      <c r="C98" s="31">
        <v>59689.770279716897</v>
      </c>
      <c r="D98" s="31">
        <v>8814.3770457759001</v>
      </c>
      <c r="E98" s="31">
        <v>50582.754660904509</v>
      </c>
      <c r="F98" s="32">
        <v>292.63857303648865</v>
      </c>
      <c r="G98" s="33">
        <v>60627.748243995906</v>
      </c>
      <c r="H98" s="31">
        <v>10492.98449143466</v>
      </c>
      <c r="I98" s="31">
        <v>49847.69605041977</v>
      </c>
      <c r="J98" s="32">
        <v>287.06770214147099</v>
      </c>
    </row>
    <row r="99" spans="1:10" ht="6.75" customHeight="1" x14ac:dyDescent="0.25">
      <c r="B99" s="12"/>
      <c r="C99" s="31"/>
      <c r="D99" s="31"/>
      <c r="E99" s="31"/>
      <c r="F99" s="32"/>
      <c r="G99" s="33"/>
      <c r="H99" s="31"/>
      <c r="I99" s="31"/>
      <c r="J99" s="32"/>
    </row>
    <row r="100" spans="1:10" s="1" customFormat="1" ht="15.75" x14ac:dyDescent="0.25">
      <c r="A100" s="14" t="s">
        <v>103</v>
      </c>
      <c r="B100" s="11"/>
      <c r="C100" s="34">
        <v>428917.80730341282</v>
      </c>
      <c r="D100" s="34">
        <v>160083.35828788253</v>
      </c>
      <c r="E100" s="34">
        <v>265955.50609655236</v>
      </c>
      <c r="F100" s="35">
        <v>2878.9429189779194</v>
      </c>
      <c r="G100" s="36">
        <v>400613.31657449336</v>
      </c>
      <c r="H100" s="34">
        <v>151822.01866177906</v>
      </c>
      <c r="I100" s="34">
        <v>245290.01580993994</v>
      </c>
      <c r="J100" s="35">
        <v>3501.2821027743603</v>
      </c>
    </row>
    <row r="101" spans="1:10" x14ac:dyDescent="0.25">
      <c r="B101" s="12" t="s">
        <v>67</v>
      </c>
      <c r="C101" s="31">
        <v>144811.41349391412</v>
      </c>
      <c r="D101" s="31">
        <v>54106.14856534767</v>
      </c>
      <c r="E101" s="31">
        <v>90496.369185740186</v>
      </c>
      <c r="F101" s="32">
        <v>208.89574282629368</v>
      </c>
      <c r="G101" s="33">
        <v>123524.78426047886</v>
      </c>
      <c r="H101" s="31">
        <v>50886.446270505636</v>
      </c>
      <c r="I101" s="31">
        <v>72467.520183181783</v>
      </c>
      <c r="J101" s="32">
        <v>170.81780679144097</v>
      </c>
    </row>
    <row r="102" spans="1:10" x14ac:dyDescent="0.25">
      <c r="B102" s="12" t="s">
        <v>68</v>
      </c>
      <c r="C102" s="31">
        <v>53188.603241966426</v>
      </c>
      <c r="D102" s="31">
        <v>10148.75360324063</v>
      </c>
      <c r="E102" s="31">
        <v>42369.987369564158</v>
      </c>
      <c r="F102" s="32">
        <v>669.86226916164117</v>
      </c>
      <c r="G102" s="33">
        <v>53635.563341366462</v>
      </c>
      <c r="H102" s="31">
        <v>11421.7149146843</v>
      </c>
      <c r="I102" s="31">
        <v>41650.782701786891</v>
      </c>
      <c r="J102" s="32">
        <v>563.06572489526707</v>
      </c>
    </row>
    <row r="103" spans="1:10" x14ac:dyDescent="0.25">
      <c r="B103" s="12" t="s">
        <v>89</v>
      </c>
      <c r="C103" s="67">
        <v>68592.983944577776</v>
      </c>
      <c r="D103" s="67">
        <v>17570.190700234747</v>
      </c>
      <c r="E103" s="67">
        <v>50890.859489397932</v>
      </c>
      <c r="F103" s="68">
        <v>131.93375494510167</v>
      </c>
      <c r="G103" s="33">
        <v>32501.848909482746</v>
      </c>
      <c r="H103" s="31">
        <v>6037.3314025359996</v>
      </c>
      <c r="I103" s="31">
        <v>26243.535981380606</v>
      </c>
      <c r="J103" s="32">
        <v>220.98152556613698</v>
      </c>
    </row>
    <row r="104" spans="1:10" x14ac:dyDescent="0.25">
      <c r="B104" s="12" t="s">
        <v>88</v>
      </c>
      <c r="C104" s="67"/>
      <c r="D104" s="67"/>
      <c r="E104" s="67"/>
      <c r="F104" s="68"/>
      <c r="G104" s="33">
        <v>34455.306231811555</v>
      </c>
      <c r="H104" s="31">
        <v>14518.369085312001</v>
      </c>
      <c r="I104" s="31">
        <v>19709.810909987562</v>
      </c>
      <c r="J104" s="32">
        <v>227.12623651199274</v>
      </c>
    </row>
    <row r="105" spans="1:10" x14ac:dyDescent="0.25">
      <c r="B105" s="12" t="s">
        <v>69</v>
      </c>
      <c r="C105" s="31">
        <v>162324.80662295446</v>
      </c>
      <c r="D105" s="31">
        <v>78258.265419059477</v>
      </c>
      <c r="E105" s="31">
        <v>82198.290051850112</v>
      </c>
      <c r="F105" s="32">
        <v>1868.2511520448829</v>
      </c>
      <c r="G105" s="33">
        <v>156495.81383135373</v>
      </c>
      <c r="H105" s="31">
        <v>68958.156988741131</v>
      </c>
      <c r="I105" s="31">
        <v>85218.366033603073</v>
      </c>
      <c r="J105" s="32">
        <v>2319.2908090095225</v>
      </c>
    </row>
    <row r="106" spans="1:10" ht="6.75" customHeight="1" x14ac:dyDescent="0.25">
      <c r="B106" s="12"/>
      <c r="C106" s="31"/>
      <c r="D106" s="31"/>
      <c r="E106" s="31"/>
      <c r="F106" s="32"/>
      <c r="G106" s="33"/>
      <c r="H106" s="31"/>
      <c r="I106" s="31"/>
      <c r="J106" s="32"/>
    </row>
    <row r="107" spans="1:10" s="1" customFormat="1" ht="15.75" x14ac:dyDescent="0.25">
      <c r="A107" s="14" t="s">
        <v>104</v>
      </c>
      <c r="B107" s="11"/>
      <c r="C107" s="34">
        <v>249049.77794437669</v>
      </c>
      <c r="D107" s="34">
        <v>54247.215798314282</v>
      </c>
      <c r="E107" s="34">
        <v>193201.66733538467</v>
      </c>
      <c r="F107" s="35">
        <v>1600.8948106777307</v>
      </c>
      <c r="G107" s="36">
        <v>277890.68113419489</v>
      </c>
      <c r="H107" s="34">
        <v>93152.696250552151</v>
      </c>
      <c r="I107" s="34">
        <v>182889.10337368108</v>
      </c>
      <c r="J107" s="35">
        <v>1848.8815099616963</v>
      </c>
    </row>
    <row r="108" spans="1:10" ht="18" x14ac:dyDescent="0.25">
      <c r="B108" s="12" t="s">
        <v>107</v>
      </c>
      <c r="C108" s="31">
        <v>39947.461575056412</v>
      </c>
      <c r="D108" s="31">
        <v>7896.2036290982996</v>
      </c>
      <c r="E108" s="31">
        <v>31381.488851642687</v>
      </c>
      <c r="F108" s="32">
        <v>669.76873519245009</v>
      </c>
      <c r="G108" s="33">
        <v>46156.591620190891</v>
      </c>
      <c r="H108" s="31">
        <v>18417.500801367998</v>
      </c>
      <c r="I108" s="31">
        <v>27080.832012395145</v>
      </c>
      <c r="J108" s="32">
        <v>658.25880642774189</v>
      </c>
    </row>
    <row r="109" spans="1:10" x14ac:dyDescent="0.25">
      <c r="B109" s="12" t="s">
        <v>70</v>
      </c>
      <c r="C109" s="31">
        <v>39959.978440293984</v>
      </c>
      <c r="D109" s="31">
        <v>1775.6864347635603</v>
      </c>
      <c r="E109" s="31">
        <v>38037.164394279527</v>
      </c>
      <c r="F109" s="32">
        <v>147.12761125089003</v>
      </c>
      <c r="G109" s="33">
        <v>53825.505156573054</v>
      </c>
      <c r="H109" s="31">
        <v>14995.0939355472</v>
      </c>
      <c r="I109" s="31">
        <v>38588.274211937765</v>
      </c>
      <c r="J109" s="32">
        <v>242.13700908809096</v>
      </c>
    </row>
    <row r="110" spans="1:10" x14ac:dyDescent="0.25">
      <c r="B110" s="12" t="s">
        <v>71</v>
      </c>
      <c r="C110" s="31">
        <v>64327.623420365759</v>
      </c>
      <c r="D110" s="31">
        <v>26464.812866029024</v>
      </c>
      <c r="E110" s="31">
        <v>37838.512191236427</v>
      </c>
      <c r="F110" s="32">
        <v>24.298363100309004</v>
      </c>
      <c r="G110" s="33">
        <v>74942.854684613703</v>
      </c>
      <c r="H110" s="31">
        <v>37978.029077983403</v>
      </c>
      <c r="I110" s="31">
        <v>36932.634762605339</v>
      </c>
      <c r="J110" s="32">
        <v>32.190844024962004</v>
      </c>
    </row>
    <row r="111" spans="1:10" x14ac:dyDescent="0.25">
      <c r="B111" s="12" t="s">
        <v>72</v>
      </c>
      <c r="C111" s="31">
        <v>104814.71486778351</v>
      </c>
      <c r="D111" s="31">
        <v>18110.512868423401</v>
      </c>
      <c r="E111" s="31">
        <v>85944.501898226037</v>
      </c>
      <c r="F111" s="32">
        <v>759.70010113408159</v>
      </c>
      <c r="G111" s="33">
        <v>102965.72967281728</v>
      </c>
      <c r="H111" s="31">
        <v>21762.072435653547</v>
      </c>
      <c r="I111" s="31">
        <v>80287.362386742825</v>
      </c>
      <c r="J111" s="32">
        <v>916.29485042090141</v>
      </c>
    </row>
    <row r="112" spans="1:10" ht="6.75" customHeight="1" x14ac:dyDescent="0.25">
      <c r="B112" s="12"/>
      <c r="C112" s="31"/>
      <c r="D112" s="31"/>
      <c r="E112" s="31"/>
      <c r="F112" s="32"/>
      <c r="G112" s="33"/>
      <c r="H112" s="31"/>
      <c r="I112" s="31"/>
      <c r="J112" s="32"/>
    </row>
    <row r="113" spans="1:10" s="1" customFormat="1" ht="15.75" x14ac:dyDescent="0.25">
      <c r="A113" s="14" t="s">
        <v>105</v>
      </c>
      <c r="B113" s="11"/>
      <c r="C113" s="34">
        <v>684156.75998911762</v>
      </c>
      <c r="D113" s="34">
        <v>99811.667628665848</v>
      </c>
      <c r="E113" s="34">
        <v>558447.26138009608</v>
      </c>
      <c r="F113" s="35">
        <v>25897.830980355728</v>
      </c>
      <c r="G113" s="36">
        <v>724772.41664895264</v>
      </c>
      <c r="H113" s="34">
        <v>125937.04541604506</v>
      </c>
      <c r="I113" s="34">
        <v>571785.63402771309</v>
      </c>
      <c r="J113" s="35">
        <v>27049.737205194371</v>
      </c>
    </row>
    <row r="114" spans="1:10" x14ac:dyDescent="0.25">
      <c r="B114" s="12" t="s">
        <v>73</v>
      </c>
      <c r="C114" s="31">
        <v>51926.632584680512</v>
      </c>
      <c r="D114" s="31">
        <v>2217.4856800910643</v>
      </c>
      <c r="E114" s="31">
        <v>48477.693190646896</v>
      </c>
      <c r="F114" s="32">
        <v>1231.4537139425547</v>
      </c>
      <c r="G114" s="33">
        <v>73580.528618593045</v>
      </c>
      <c r="H114" s="31">
        <v>3469.0232435399998</v>
      </c>
      <c r="I114" s="31">
        <v>68889.50456955604</v>
      </c>
      <c r="J114" s="32">
        <v>1222.0008054970026</v>
      </c>
    </row>
    <row r="115" spans="1:10" x14ac:dyDescent="0.25">
      <c r="B115" s="12" t="s">
        <v>74</v>
      </c>
      <c r="C115" s="31">
        <v>342736.38589997188</v>
      </c>
      <c r="D115" s="31">
        <v>57207.664440672743</v>
      </c>
      <c r="E115" s="31">
        <v>285528.72145929915</v>
      </c>
      <c r="F115" s="32">
        <v>0</v>
      </c>
      <c r="G115" s="33">
        <v>356655.5167164001</v>
      </c>
      <c r="H115" s="31">
        <v>47452.89100855578</v>
      </c>
      <c r="I115" s="31">
        <v>309202.62570784433</v>
      </c>
      <c r="J115" s="32">
        <v>0</v>
      </c>
    </row>
    <row r="116" spans="1:10" x14ac:dyDescent="0.25">
      <c r="B116" s="12" t="s">
        <v>75</v>
      </c>
      <c r="C116" s="31">
        <v>27418.967011974408</v>
      </c>
      <c r="D116" s="31">
        <v>5640.873926568408</v>
      </c>
      <c r="E116" s="31">
        <v>19417.611540707192</v>
      </c>
      <c r="F116" s="32">
        <v>2360.4815446988059</v>
      </c>
      <c r="G116" s="33">
        <v>29378.00894090307</v>
      </c>
      <c r="H116" s="31">
        <v>6373.1711340731999</v>
      </c>
      <c r="I116" s="31">
        <v>20774.846822235097</v>
      </c>
      <c r="J116" s="32">
        <v>2229.9909845947718</v>
      </c>
    </row>
    <row r="117" spans="1:10" x14ac:dyDescent="0.25">
      <c r="B117" s="12" t="s">
        <v>76</v>
      </c>
      <c r="C117" s="31">
        <v>35269.974609362383</v>
      </c>
      <c r="D117" s="31">
        <v>7139.3889913100147</v>
      </c>
      <c r="E117" s="31">
        <v>14896.215836859461</v>
      </c>
      <c r="F117" s="32">
        <v>13234.369781192905</v>
      </c>
      <c r="G117" s="33">
        <v>36222.125695664174</v>
      </c>
      <c r="H117" s="31">
        <v>7931.4820516700001</v>
      </c>
      <c r="I117" s="31">
        <v>14377.182770068712</v>
      </c>
      <c r="J117" s="32">
        <v>13913.460873925462</v>
      </c>
    </row>
    <row r="118" spans="1:10" x14ac:dyDescent="0.25">
      <c r="B118" s="12" t="s">
        <v>77</v>
      </c>
      <c r="C118" s="31">
        <v>226804.79988312843</v>
      </c>
      <c r="D118" s="31">
        <v>27606.254590023615</v>
      </c>
      <c r="E118" s="31">
        <v>190127.01935258339</v>
      </c>
      <c r="F118" s="32">
        <v>9071.5259405214601</v>
      </c>
      <c r="G118" s="33">
        <v>228936.23667739215</v>
      </c>
      <c r="H118" s="31">
        <v>60710.477978206087</v>
      </c>
      <c r="I118" s="31">
        <v>158541.47415800893</v>
      </c>
      <c r="J118" s="32">
        <v>9684.2845411771341</v>
      </c>
    </row>
    <row r="119" spans="1:10" ht="6.75" customHeight="1" x14ac:dyDescent="0.25">
      <c r="B119" s="12"/>
      <c r="C119" s="31"/>
      <c r="D119" s="31"/>
      <c r="E119" s="31"/>
      <c r="F119" s="32"/>
      <c r="G119" s="33"/>
      <c r="H119" s="31"/>
      <c r="I119" s="31"/>
      <c r="J119" s="32"/>
    </row>
    <row r="120" spans="1:10" s="1" customFormat="1" ht="15.75" x14ac:dyDescent="0.25">
      <c r="A120" s="14" t="s">
        <v>2</v>
      </c>
      <c r="B120" s="11"/>
      <c r="C120" s="34">
        <f>SUM(C121:C125)</f>
        <v>306025.64942312497</v>
      </c>
      <c r="D120" s="34">
        <f>SUM(D121:D125)</f>
        <v>102152.62218697921</v>
      </c>
      <c r="E120" s="34">
        <f t="shared" ref="E120:F120" si="1">SUM(E121:E125)</f>
        <v>147466.39719150733</v>
      </c>
      <c r="F120" s="35">
        <f t="shared" si="1"/>
        <v>56406.630044638398</v>
      </c>
      <c r="G120" s="36">
        <v>299195.40467900003</v>
      </c>
      <c r="H120" s="34">
        <v>84468.319173232638</v>
      </c>
      <c r="I120" s="34">
        <v>162958.14509229336</v>
      </c>
      <c r="J120" s="35">
        <v>51769.241257457004</v>
      </c>
    </row>
    <row r="121" spans="1:10" x14ac:dyDescent="0.25">
      <c r="B121" s="12" t="s">
        <v>87</v>
      </c>
      <c r="C121" s="37">
        <v>24416.384495655202</v>
      </c>
      <c r="D121" s="37">
        <v>13705.259065716298</v>
      </c>
      <c r="E121" s="37">
        <v>1003.4170155192701</v>
      </c>
      <c r="F121" s="38">
        <v>9707.7084144196306</v>
      </c>
      <c r="G121" s="39">
        <v>21050.844712095066</v>
      </c>
      <c r="H121" s="37">
        <v>9754.0739451049194</v>
      </c>
      <c r="I121" s="37">
        <v>2340.8304234787747</v>
      </c>
      <c r="J121" s="38">
        <v>8955.9403435113709</v>
      </c>
    </row>
    <row r="122" spans="1:10" x14ac:dyDescent="0.25">
      <c r="B122" s="12" t="s">
        <v>78</v>
      </c>
      <c r="C122" s="31">
        <v>150887.88917417114</v>
      </c>
      <c r="D122" s="31">
        <v>80244.989598467408</v>
      </c>
      <c r="E122" s="31">
        <v>70178.765257063962</v>
      </c>
      <c r="F122" s="32">
        <v>464.13431863974904</v>
      </c>
      <c r="G122" s="33">
        <v>153389.97550137775</v>
      </c>
      <c r="H122" s="31">
        <v>63269.741367483293</v>
      </c>
      <c r="I122" s="31">
        <v>89658.836455846307</v>
      </c>
      <c r="J122" s="32">
        <v>461.39767804815284</v>
      </c>
    </row>
    <row r="123" spans="1:10" x14ac:dyDescent="0.25">
      <c r="B123" s="12" t="s">
        <v>79</v>
      </c>
      <c r="C123" s="31">
        <v>52350.548900142741</v>
      </c>
      <c r="D123" s="31">
        <v>8202.3735227955094</v>
      </c>
      <c r="E123" s="31">
        <v>43087.338614071479</v>
      </c>
      <c r="F123" s="32">
        <v>1060.8367632757536</v>
      </c>
      <c r="G123" s="33">
        <v>54137.757840825245</v>
      </c>
      <c r="H123" s="31">
        <v>11444.503860644434</v>
      </c>
      <c r="I123" s="31">
        <v>41184.015152825581</v>
      </c>
      <c r="J123" s="32">
        <v>1509.2388273552306</v>
      </c>
    </row>
    <row r="124" spans="1:10" x14ac:dyDescent="0.25">
      <c r="B124" s="12" t="s">
        <v>80</v>
      </c>
      <c r="C124" s="31">
        <v>30839.405538145464</v>
      </c>
      <c r="D124" s="31">
        <v>0</v>
      </c>
      <c r="E124" s="31">
        <v>756.65193767702647</v>
      </c>
      <c r="F124" s="32">
        <v>30082.753600468437</v>
      </c>
      <c r="G124" s="33">
        <v>28767.01876001916</v>
      </c>
      <c r="H124" s="31">
        <v>0</v>
      </c>
      <c r="I124" s="31">
        <v>2209.0187600191589</v>
      </c>
      <c r="J124" s="32">
        <v>26558</v>
      </c>
    </row>
    <row r="125" spans="1:10" x14ac:dyDescent="0.25">
      <c r="A125" s="19"/>
      <c r="B125" s="20" t="s">
        <v>81</v>
      </c>
      <c r="C125" s="40">
        <v>47531.421315010411</v>
      </c>
      <c r="D125" s="40">
        <v>0</v>
      </c>
      <c r="E125" s="40">
        <v>32440.224367175586</v>
      </c>
      <c r="F125" s="41">
        <v>15091.196947834826</v>
      </c>
      <c r="G125" s="42">
        <v>41850.108708665764</v>
      </c>
      <c r="H125" s="40">
        <v>0</v>
      </c>
      <c r="I125" s="40">
        <v>27565.444300123519</v>
      </c>
      <c r="J125" s="41">
        <v>14284.664408542247</v>
      </c>
    </row>
    <row r="126" spans="1:10" x14ac:dyDescent="0.25">
      <c r="A126" s="29" t="s">
        <v>108</v>
      </c>
      <c r="C126" s="18"/>
      <c r="D126" s="18"/>
      <c r="E126" s="18"/>
      <c r="F126" s="18"/>
      <c r="G126" s="18"/>
      <c r="H126" s="18"/>
      <c r="I126" s="18"/>
      <c r="J126" s="18"/>
    </row>
    <row r="127" spans="1:10" ht="16.5" x14ac:dyDescent="0.25">
      <c r="A127" s="53" t="s">
        <v>110</v>
      </c>
      <c r="C127" s="13"/>
      <c r="D127" s="13"/>
      <c r="E127" s="21"/>
      <c r="F127" s="13"/>
      <c r="G127" s="13"/>
      <c r="H127" s="13"/>
      <c r="I127" s="13"/>
      <c r="J127" s="13"/>
    </row>
    <row r="128" spans="1:10" ht="16.5" x14ac:dyDescent="0.25">
      <c r="A128" s="53" t="s">
        <v>111</v>
      </c>
      <c r="C128" s="13"/>
      <c r="D128" s="13"/>
      <c r="E128" s="13"/>
      <c r="F128" s="13"/>
      <c r="G128" s="13"/>
      <c r="H128" s="13"/>
      <c r="I128" s="13"/>
      <c r="J128" s="13"/>
    </row>
    <row r="129" spans="1:10" s="22" customFormat="1" x14ac:dyDescent="0.25">
      <c r="A129" s="54" t="s">
        <v>90</v>
      </c>
      <c r="C129" s="23"/>
      <c r="D129" s="23"/>
      <c r="E129" s="24"/>
      <c r="F129" s="24"/>
      <c r="G129" s="23"/>
      <c r="H129" s="23"/>
      <c r="I129" s="25"/>
      <c r="J129" s="25"/>
    </row>
    <row r="130" spans="1:10" s="22" customFormat="1" x14ac:dyDescent="0.25">
      <c r="A130" s="30" t="s">
        <v>112</v>
      </c>
      <c r="C130" s="23"/>
      <c r="D130" s="23"/>
      <c r="E130" s="24"/>
      <c r="F130" s="24"/>
      <c r="G130" s="23"/>
      <c r="H130" s="23"/>
      <c r="I130" s="25"/>
      <c r="J130" s="25"/>
    </row>
    <row r="131" spans="1:10" s="22" customFormat="1" x14ac:dyDescent="0.25">
      <c r="C131" s="23"/>
      <c r="D131" s="23"/>
      <c r="E131" s="25"/>
      <c r="F131" s="25"/>
      <c r="G131" s="23"/>
      <c r="H131" s="23"/>
      <c r="I131" s="25"/>
      <c r="J131" s="25"/>
    </row>
    <row r="132" spans="1:10" s="22" customFormat="1" x14ac:dyDescent="0.25">
      <c r="C132" s="23"/>
      <c r="D132" s="23"/>
      <c r="E132" s="25"/>
      <c r="F132" s="25"/>
      <c r="G132" s="23"/>
      <c r="H132" s="23"/>
      <c r="I132" s="25"/>
      <c r="J132" s="25"/>
    </row>
    <row r="133" spans="1:10" s="22" customFormat="1" x14ac:dyDescent="0.25">
      <c r="C133" s="23"/>
      <c r="D133" s="23"/>
      <c r="E133" s="25"/>
      <c r="F133" s="25"/>
      <c r="G133" s="23"/>
      <c r="H133" s="23"/>
      <c r="I133" s="25"/>
      <c r="J133" s="25"/>
    </row>
    <row r="134" spans="1:10" s="26" customFormat="1" ht="15.75" x14ac:dyDescent="0.25">
      <c r="C134" s="27"/>
      <c r="D134" s="27"/>
      <c r="E134" s="28"/>
      <c r="F134" s="28"/>
      <c r="G134" s="27"/>
      <c r="H134" s="27"/>
      <c r="I134" s="28"/>
      <c r="J134" s="28"/>
    </row>
  </sheetData>
  <sheetProtection password="EE9D" sheet="1" objects="1" scenarios="1"/>
  <mergeCells count="8">
    <mergeCell ref="C6:F6"/>
    <mergeCell ref="A6:B7"/>
    <mergeCell ref="G6:J6"/>
    <mergeCell ref="C91:F91"/>
    <mergeCell ref="C103:C104"/>
    <mergeCell ref="D103:D104"/>
    <mergeCell ref="E103:E104"/>
    <mergeCell ref="F103:F104"/>
  </mergeCells>
  <printOptions horizontalCentered="1"/>
  <pageMargins left="0.39370078740157483" right="0.39370078740157483" top="0.39370078740157483" bottom="0.39370078740157483" header="0.15748031496062992" footer="1.1023622047244095"/>
  <pageSetup paperSize="9" fitToWidth="0" fitToHeight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1.15</vt:lpstr>
      <vt:lpstr>'1.15'!Print_Area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FMB</dc:creator>
  <cp:lastModifiedBy>Luzviminda Mitra</cp:lastModifiedBy>
  <cp:lastPrinted>2019-06-07T02:28:27Z</cp:lastPrinted>
  <dcterms:created xsi:type="dcterms:W3CDTF">2012-08-17T05:16:42Z</dcterms:created>
  <dcterms:modified xsi:type="dcterms:W3CDTF">2019-12-09T02:18:23Z</dcterms:modified>
</cp:coreProperties>
</file>