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480" yWindow="30" windowWidth="22995" windowHeight="9540"/>
  </bookViews>
  <sheets>
    <sheet name="Table 1.7" sheetId="1" r:id="rId1"/>
  </sheets>
  <calcPr calcId="152511"/>
</workbook>
</file>

<file path=xl/calcChain.xml><?xml version="1.0" encoding="utf-8"?>
<calcChain xmlns="http://schemas.openxmlformats.org/spreadsheetml/2006/main">
  <c r="L15" i="1" l="1"/>
  <c r="L14" i="1"/>
  <c r="L13" i="1"/>
  <c r="M11" i="1"/>
  <c r="J11" i="1"/>
  <c r="H11" i="1"/>
  <c r="F11" i="1"/>
  <c r="D11" i="1"/>
  <c r="B11" i="1"/>
  <c r="L11" i="1" l="1"/>
</calcChain>
</file>

<file path=xl/sharedStrings.xml><?xml version="1.0" encoding="utf-8"?>
<sst xmlns="http://schemas.openxmlformats.org/spreadsheetml/2006/main" count="70" uniqueCount="28">
  <si>
    <t>Table 1.7.1</t>
  </si>
  <si>
    <t>AREA DISTRIBUTION OF EROSION CLASSES BY ISLAND GROUPINGS</t>
  </si>
  <si>
    <t>1991</t>
  </si>
  <si>
    <t>(In million hectares)</t>
  </si>
  <si>
    <t>Island Grouping</t>
  </si>
  <si>
    <t>Erosion Class</t>
  </si>
  <si>
    <t>Total</t>
  </si>
  <si>
    <t>No Apparent Erosion</t>
  </si>
  <si>
    <t>Slight Erosion</t>
  </si>
  <si>
    <t>Moderate Erosion</t>
  </si>
  <si>
    <t>Severe Erosion</t>
  </si>
  <si>
    <t>Unclassified Erosion*</t>
  </si>
  <si>
    <t>(EO)</t>
  </si>
  <si>
    <t>(E1)</t>
  </si>
  <si>
    <t>(E2)</t>
  </si>
  <si>
    <t>(E3)</t>
  </si>
  <si>
    <t>(EU)</t>
  </si>
  <si>
    <t>Area</t>
  </si>
  <si>
    <t>%</t>
  </si>
  <si>
    <t>Philippines</t>
  </si>
  <si>
    <t>Luzon</t>
  </si>
  <si>
    <t>Visayas</t>
  </si>
  <si>
    <t>Mindanao</t>
  </si>
  <si>
    <t>Table 1.7.2</t>
  </si>
  <si>
    <t>1993</t>
  </si>
  <si>
    <r>
      <rPr>
        <b/>
        <sz val="12"/>
        <color theme="1"/>
        <rFont val="Arial"/>
        <family val="2"/>
      </rPr>
      <t>*</t>
    </r>
    <r>
      <rPr>
        <sz val="12"/>
        <color theme="1"/>
        <rFont val="Arial"/>
        <family val="2"/>
      </rPr>
      <t>Unclassified erosion refers to quary, river wash and open pit mines.</t>
    </r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</si>
  <si>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Crop Development &amp; Soils Conservation Framework, Bureau of Soils and Water Management</t>
    </r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</si>
  <si>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Bureau of Soils and Water Management, 2013 Land Degradation in the Philippines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</si>
</sst>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6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6" fillId="0" borderId="0" xfId="1" applyFont="1" applyBorder="1" applyAlignment="1">
      <alignment vertical="top"/>
    </xf>
    <xf numFmtId="165" fontId="7" fillId="0" borderId="0" xfId="2" applyNumberFormat="1" applyFont="1" applyBorder="1"/>
    <xf numFmtId="164" fontId="7" fillId="0" borderId="0" xfId="2" applyFont="1" applyBorder="1"/>
    <xf numFmtId="0" fontId="7" fillId="0" borderId="0" xfId="1" applyFont="1"/>
    <xf numFmtId="0" fontId="6" fillId="0" borderId="0" xfId="1" quotePrefix="1" applyFont="1" applyBorder="1" applyAlignment="1">
      <alignment vertical="top"/>
    </xf>
    <xf numFmtId="0" fontId="7" fillId="0" borderId="0" xfId="1" applyFont="1" applyBorder="1"/>
    <xf numFmtId="165" fontId="6" fillId="0" borderId="19" xfId="2" applyNumberFormat="1" applyFont="1" applyBorder="1" applyAlignment="1">
      <alignment horizontal="center"/>
    </xf>
    <xf numFmtId="164" fontId="6" fillId="0" borderId="19" xfId="2" applyFont="1" applyBorder="1" applyAlignment="1">
      <alignment horizontal="center"/>
    </xf>
    <xf numFmtId="165" fontId="6" fillId="0" borderId="20" xfId="2" applyNumberFormat="1" applyFont="1" applyBorder="1" applyAlignment="1">
      <alignment horizontal="center"/>
    </xf>
    <xf numFmtId="165" fontId="6" fillId="0" borderId="21" xfId="2" applyNumberFormat="1" applyFont="1" applyBorder="1" applyAlignment="1">
      <alignment horizontal="center"/>
    </xf>
    <xf numFmtId="164" fontId="6" fillId="0" borderId="21" xfId="2" applyFont="1" applyBorder="1" applyAlignment="1">
      <alignment horizontal="center"/>
    </xf>
    <xf numFmtId="0" fontId="6" fillId="0" borderId="0" xfId="1" applyFont="1" applyBorder="1" applyAlignment="1">
      <alignment horizontal="center" vertical="center" wrapText="1"/>
    </xf>
    <xf numFmtId="165" fontId="6" fillId="0" borderId="0" xfId="2" applyNumberFormat="1" applyFont="1" applyBorder="1" applyAlignment="1">
      <alignment horizontal="center"/>
    </xf>
    <xf numFmtId="164" fontId="6" fillId="0" borderId="0" xfId="2" applyFont="1" applyBorder="1" applyAlignment="1">
      <alignment horizontal="center"/>
    </xf>
    <xf numFmtId="0" fontId="6" fillId="0" borderId="22" xfId="1" applyFont="1" applyBorder="1" applyAlignment="1">
      <alignment vertical="center"/>
    </xf>
    <xf numFmtId="165" fontId="6" fillId="0" borderId="23" xfId="2" applyNumberFormat="1" applyFont="1" applyBorder="1" applyAlignment="1">
      <alignment horizontal="right" vertical="center"/>
    </xf>
    <xf numFmtId="2" fontId="6" fillId="0" borderId="23" xfId="3" applyNumberFormat="1" applyFont="1" applyBorder="1" applyAlignment="1">
      <alignment horizontal="right" vertical="center"/>
    </xf>
    <xf numFmtId="0" fontId="6" fillId="0" borderId="23" xfId="3" applyNumberFormat="1" applyFont="1" applyBorder="1" applyAlignment="1">
      <alignment horizontal="right" vertical="center"/>
    </xf>
    <xf numFmtId="2" fontId="6" fillId="0" borderId="24" xfId="2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165" fontId="7" fillId="0" borderId="0" xfId="2" applyNumberFormat="1" applyFont="1" applyBorder="1" applyAlignment="1">
      <alignment horizontal="right"/>
    </xf>
    <xf numFmtId="2" fontId="7" fillId="0" borderId="0" xfId="3" applyNumberFormat="1" applyFont="1" applyBorder="1" applyAlignment="1">
      <alignment horizontal="right"/>
    </xf>
    <xf numFmtId="0" fontId="7" fillId="0" borderId="0" xfId="3" applyNumberFormat="1" applyFont="1" applyBorder="1" applyAlignment="1">
      <alignment horizontal="right"/>
    </xf>
    <xf numFmtId="2" fontId="7" fillId="0" borderId="0" xfId="2" applyNumberFormat="1" applyFont="1" applyBorder="1" applyAlignment="1">
      <alignment horizontal="right"/>
    </xf>
    <xf numFmtId="164" fontId="7" fillId="0" borderId="0" xfId="2" applyFont="1" applyBorder="1" applyAlignment="1">
      <alignment horizontal="right"/>
    </xf>
    <xf numFmtId="0" fontId="7" fillId="0" borderId="17" xfId="1" applyFont="1" applyBorder="1"/>
    <xf numFmtId="165" fontId="7" fillId="0" borderId="17" xfId="2" applyNumberFormat="1" applyFont="1" applyBorder="1" applyAlignment="1">
      <alignment horizontal="right"/>
    </xf>
    <xf numFmtId="0" fontId="7" fillId="0" borderId="17" xfId="3" applyNumberFormat="1" applyFont="1" applyBorder="1" applyAlignment="1">
      <alignment horizontal="right"/>
    </xf>
    <xf numFmtId="164" fontId="7" fillId="0" borderId="17" xfId="2" applyFont="1" applyBorder="1" applyAlignment="1">
      <alignment horizontal="right"/>
    </xf>
    <xf numFmtId="2" fontId="7" fillId="0" borderId="17" xfId="2" applyNumberFormat="1" applyFont="1" applyBorder="1" applyAlignment="1">
      <alignment horizontal="right"/>
    </xf>
    <xf numFmtId="0" fontId="7" fillId="0" borderId="0" xfId="1" applyFont="1" applyBorder="1" applyAlignment="1">
      <alignment vertical="center"/>
    </xf>
    <xf numFmtId="165" fontId="7" fillId="0" borderId="0" xfId="2" applyNumberFormat="1" applyFont="1" applyBorder="1" applyAlignment="1">
      <alignment vertical="center"/>
    </xf>
    <xf numFmtId="164" fontId="7" fillId="0" borderId="0" xfId="2" applyFont="1" applyBorder="1" applyAlignment="1">
      <alignment vertical="center"/>
    </xf>
    <xf numFmtId="0" fontId="7" fillId="0" borderId="0" xfId="1" applyFont="1" applyAlignment="1">
      <alignment vertical="center"/>
    </xf>
    <xf numFmtId="10" fontId="7" fillId="0" borderId="0" xfId="3" applyNumberFormat="1" applyFont="1" applyBorder="1"/>
    <xf numFmtId="0" fontId="7" fillId="0" borderId="25" xfId="1" applyFont="1" applyBorder="1"/>
    <xf numFmtId="165" fontId="7" fillId="0" borderId="25" xfId="2" applyNumberFormat="1" applyFont="1" applyBorder="1"/>
    <xf numFmtId="164" fontId="7" fillId="0" borderId="7" xfId="2" applyFont="1" applyBorder="1"/>
    <xf numFmtId="0" fontId="7" fillId="0" borderId="0" xfId="1" applyFont="1" applyBorder="1" applyAlignment="1">
      <alignment vertical="top"/>
    </xf>
    <xf numFmtId="0" fontId="6" fillId="0" borderId="12" xfId="1" applyFont="1" applyBorder="1" applyAlignment="1">
      <alignment horizontal="center" wrapText="1"/>
    </xf>
    <xf numFmtId="0" fontId="6" fillId="0" borderId="14" xfId="1" applyFont="1" applyBorder="1" applyAlignment="1">
      <alignment horizontal="center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wrapText="1"/>
    </xf>
    <xf numFmtId="0" fontId="6" fillId="0" borderId="10" xfId="1" applyFont="1" applyBorder="1" applyAlignment="1">
      <alignment horizontal="center" wrapText="1"/>
    </xf>
    <xf numFmtId="0" fontId="6" fillId="0" borderId="11" xfId="1" applyFont="1" applyBorder="1" applyAlignment="1">
      <alignment horizontal="center"/>
    </xf>
    <xf numFmtId="0" fontId="6" fillId="0" borderId="13" xfId="1" applyFont="1" applyBorder="1" applyAlignment="1">
      <alignment horizontal="center"/>
    </xf>
  </cellXfs>
  <cellStyles count="21">
    <cellStyle name="Comma 2" xfId="4"/>
    <cellStyle name="Comma 3" xfId="2"/>
    <cellStyle name="Comma 4" xfId="5"/>
    <cellStyle name="Comma 5" xfId="6"/>
    <cellStyle name="Comma 6" xfId="7"/>
    <cellStyle name="Good 2" xfId="8"/>
    <cellStyle name="Normal" xfId="0" builtinId="0"/>
    <cellStyle name="Normal 10" xfId="9"/>
    <cellStyle name="Normal 10 2" xfId="10"/>
    <cellStyle name="Normal 2" xfId="11"/>
    <cellStyle name="Normal 2 2" xfId="12"/>
    <cellStyle name="Normal 2 3" xfId="13"/>
    <cellStyle name="Normal 3" xfId="14"/>
    <cellStyle name="Normal 4" xfId="15"/>
    <cellStyle name="Normal 4 2" xfId="16"/>
    <cellStyle name="Normal 5" xfId="1"/>
    <cellStyle name="Normal 6" xfId="17"/>
    <cellStyle name="Normal 7" xfId="18"/>
    <cellStyle name="Normal 8" xfId="19"/>
    <cellStyle name="Normal 9" xfId="20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37"/>
  <sheetViews>
    <sheetView showGridLines="0" tabSelected="1" zoomScaleNormal="100" zoomScaleSheetLayoutView="100" workbookViewId="0">
      <selection activeCell="B6" sqref="B6:K6"/>
    </sheetView>
  </sheetViews>
  <sheetFormatPr defaultRowHeight="15" customHeight="1" x14ac:dyDescent="0.2"/>
  <cols>
    <col min="1" max="1" width="15.7109375" style="6" customWidth="1"/>
    <col min="2" max="2" width="10.7109375" style="2" customWidth="1"/>
    <col min="3" max="3" width="10.7109375" style="3" customWidth="1"/>
    <col min="4" max="4" width="10.7109375" style="2" customWidth="1"/>
    <col min="5" max="5" width="10.7109375" style="3" customWidth="1"/>
    <col min="6" max="6" width="10.7109375" style="2" customWidth="1"/>
    <col min="7" max="7" width="10.7109375" style="3" customWidth="1"/>
    <col min="8" max="8" width="10.7109375" style="2" customWidth="1"/>
    <col min="9" max="9" width="10.7109375" style="3" customWidth="1"/>
    <col min="10" max="10" width="10.7109375" style="2" customWidth="1"/>
    <col min="11" max="11" width="10.7109375" style="3" customWidth="1"/>
    <col min="12" max="12" width="10.7109375" style="2" customWidth="1"/>
    <col min="13" max="13" width="10.7109375" style="3" customWidth="1"/>
    <col min="14" max="16384" width="9.140625" style="4"/>
  </cols>
  <sheetData>
    <row r="1" spans="1:14" ht="15" customHeight="1" x14ac:dyDescent="0.2">
      <c r="A1" s="1" t="s">
        <v>0</v>
      </c>
    </row>
    <row r="2" spans="1:14" ht="15" customHeight="1" x14ac:dyDescent="0.2">
      <c r="A2" s="1" t="s">
        <v>1</v>
      </c>
    </row>
    <row r="3" spans="1:14" ht="15" customHeight="1" x14ac:dyDescent="0.2">
      <c r="A3" s="5" t="s">
        <v>2</v>
      </c>
    </row>
    <row r="4" spans="1:14" ht="15" customHeight="1" x14ac:dyDescent="0.2">
      <c r="A4" s="5" t="s">
        <v>3</v>
      </c>
    </row>
    <row r="6" spans="1:14" ht="15" customHeight="1" x14ac:dyDescent="0.25">
      <c r="A6" s="46" t="s">
        <v>4</v>
      </c>
      <c r="B6" s="48" t="s">
        <v>5</v>
      </c>
      <c r="C6" s="49"/>
      <c r="D6" s="49"/>
      <c r="E6" s="49"/>
      <c r="F6" s="49"/>
      <c r="G6" s="49"/>
      <c r="H6" s="50"/>
      <c r="I6" s="50"/>
      <c r="J6" s="50"/>
      <c r="K6" s="51"/>
      <c r="L6" s="52" t="s">
        <v>6</v>
      </c>
      <c r="M6" s="53"/>
    </row>
    <row r="7" spans="1:14" ht="15" customHeight="1" x14ac:dyDescent="0.25">
      <c r="A7" s="47"/>
      <c r="B7" s="58" t="s">
        <v>7</v>
      </c>
      <c r="C7" s="59"/>
      <c r="D7" s="58" t="s">
        <v>8</v>
      </c>
      <c r="E7" s="59"/>
      <c r="F7" s="58" t="s">
        <v>9</v>
      </c>
      <c r="G7" s="60"/>
      <c r="H7" s="40" t="s">
        <v>10</v>
      </c>
      <c r="I7" s="61"/>
      <c r="J7" s="40" t="s">
        <v>11</v>
      </c>
      <c r="K7" s="41"/>
      <c r="L7" s="54"/>
      <c r="M7" s="55"/>
      <c r="N7" s="6"/>
    </row>
    <row r="8" spans="1:14" ht="15" customHeight="1" x14ac:dyDescent="0.2">
      <c r="A8" s="47"/>
      <c r="B8" s="42" t="s">
        <v>12</v>
      </c>
      <c r="C8" s="43"/>
      <c r="D8" s="42" t="s">
        <v>13</v>
      </c>
      <c r="E8" s="44"/>
      <c r="F8" s="45" t="s">
        <v>14</v>
      </c>
      <c r="G8" s="45"/>
      <c r="H8" s="42" t="s">
        <v>15</v>
      </c>
      <c r="I8" s="44"/>
      <c r="J8" s="42" t="s">
        <v>16</v>
      </c>
      <c r="K8" s="44"/>
      <c r="L8" s="56"/>
      <c r="M8" s="57"/>
      <c r="N8" s="6"/>
    </row>
    <row r="9" spans="1:14" ht="15" customHeight="1" x14ac:dyDescent="0.25">
      <c r="A9" s="46"/>
      <c r="B9" s="7" t="s">
        <v>17</v>
      </c>
      <c r="C9" s="8" t="s">
        <v>18</v>
      </c>
      <c r="D9" s="9" t="s">
        <v>17</v>
      </c>
      <c r="E9" s="8" t="s">
        <v>18</v>
      </c>
      <c r="F9" s="7" t="s">
        <v>17</v>
      </c>
      <c r="G9" s="8" t="s">
        <v>18</v>
      </c>
      <c r="H9" s="10" t="s">
        <v>17</v>
      </c>
      <c r="I9" s="11" t="s">
        <v>18</v>
      </c>
      <c r="J9" s="10" t="s">
        <v>17</v>
      </c>
      <c r="K9" s="11" t="s">
        <v>18</v>
      </c>
      <c r="L9" s="10" t="s">
        <v>17</v>
      </c>
      <c r="M9" s="11" t="s">
        <v>18</v>
      </c>
    </row>
    <row r="10" spans="1:14" ht="15" customHeight="1" x14ac:dyDescent="0.25">
      <c r="A10" s="12"/>
      <c r="B10" s="13"/>
      <c r="C10" s="14"/>
      <c r="D10" s="13"/>
      <c r="E10" s="14"/>
      <c r="F10" s="13"/>
      <c r="G10" s="14"/>
      <c r="H10" s="13"/>
      <c r="I10" s="14"/>
      <c r="J10" s="13"/>
      <c r="K10" s="14"/>
      <c r="L10" s="13"/>
      <c r="M10" s="14"/>
    </row>
    <row r="11" spans="1:14" s="20" customFormat="1" ht="15" customHeight="1" x14ac:dyDescent="0.25">
      <c r="A11" s="15" t="s">
        <v>19</v>
      </c>
      <c r="B11" s="16">
        <f>+SUM(B13:B15)</f>
        <v>7.1314819999999992</v>
      </c>
      <c r="C11" s="17">
        <v>24</v>
      </c>
      <c r="D11" s="16">
        <f>+SUM(D13:D15)</f>
        <v>8.9953179999999993</v>
      </c>
      <c r="E11" s="17">
        <v>30</v>
      </c>
      <c r="F11" s="16">
        <f>+SUM(F13:F15)</f>
        <v>8.4792880000000004</v>
      </c>
      <c r="G11" s="17">
        <v>28</v>
      </c>
      <c r="H11" s="16">
        <f>+SUM(H13:H15)</f>
        <v>5.0821559999999995</v>
      </c>
      <c r="I11" s="18">
        <v>17</v>
      </c>
      <c r="J11" s="16">
        <f>+SUM(J13:J15)</f>
        <v>0.32967299999999999</v>
      </c>
      <c r="K11" s="17">
        <v>1</v>
      </c>
      <c r="L11" s="16">
        <f>+J11+B11+D11+F11+H11</f>
        <v>30.017916999999997</v>
      </c>
      <c r="M11" s="19">
        <f>+SUM(M13:M15)</f>
        <v>100</v>
      </c>
    </row>
    <row r="12" spans="1:14" ht="15" customHeight="1" x14ac:dyDescent="0.2">
      <c r="B12" s="21"/>
      <c r="C12" s="22"/>
      <c r="D12" s="21"/>
      <c r="E12" s="22"/>
      <c r="F12" s="21"/>
      <c r="G12" s="22"/>
      <c r="H12" s="21"/>
      <c r="I12" s="23"/>
      <c r="J12" s="21"/>
      <c r="K12" s="22"/>
      <c r="L12" s="21"/>
      <c r="M12" s="24"/>
    </row>
    <row r="13" spans="1:14" ht="15" customHeight="1" x14ac:dyDescent="0.2">
      <c r="A13" s="6" t="s">
        <v>20</v>
      </c>
      <c r="B13" s="21">
        <v>4.0812679999999997</v>
      </c>
      <c r="C13" s="23">
        <v>57.23</v>
      </c>
      <c r="D13" s="21">
        <v>4.065194</v>
      </c>
      <c r="E13" s="25">
        <v>45.19</v>
      </c>
      <c r="F13" s="21">
        <v>4.1276130000000002</v>
      </c>
      <c r="G13" s="25">
        <v>48.68</v>
      </c>
      <c r="H13" s="21">
        <v>1.709155</v>
      </c>
      <c r="I13" s="25">
        <v>33.630000000000003</v>
      </c>
      <c r="J13" s="21">
        <v>0.15626200000000001</v>
      </c>
      <c r="K13" s="25">
        <v>47.4</v>
      </c>
      <c r="L13" s="21">
        <f>+J13+B13+D13+F13+H13</f>
        <v>14.139492000000001</v>
      </c>
      <c r="M13" s="24">
        <v>47.1</v>
      </c>
    </row>
    <row r="14" spans="1:14" ht="15" customHeight="1" x14ac:dyDescent="0.2">
      <c r="A14" s="6" t="s">
        <v>21</v>
      </c>
      <c r="B14" s="21">
        <v>1.2407509999999999</v>
      </c>
      <c r="C14" s="22">
        <v>17.399999999999999</v>
      </c>
      <c r="D14" s="21">
        <v>1.7436320000000001</v>
      </c>
      <c r="E14" s="25">
        <v>19.38</v>
      </c>
      <c r="F14" s="21">
        <v>1.4443839999999999</v>
      </c>
      <c r="G14" s="25">
        <v>17.03</v>
      </c>
      <c r="H14" s="21">
        <v>1.1260730000000001</v>
      </c>
      <c r="I14" s="25">
        <v>22.16</v>
      </c>
      <c r="J14" s="21">
        <v>0.123695</v>
      </c>
      <c r="K14" s="25">
        <v>37.520000000000003</v>
      </c>
      <c r="L14" s="21">
        <f>+J14+B14+D14+F14+H14</f>
        <v>5.6785350000000001</v>
      </c>
      <c r="M14" s="24">
        <v>18.899999999999999</v>
      </c>
    </row>
    <row r="15" spans="1:14" ht="15" customHeight="1" x14ac:dyDescent="0.2">
      <c r="A15" s="26" t="s">
        <v>22</v>
      </c>
      <c r="B15" s="27">
        <v>1.809463</v>
      </c>
      <c r="C15" s="28">
        <v>25.37</v>
      </c>
      <c r="D15" s="27">
        <v>3.1864919999999999</v>
      </c>
      <c r="E15" s="29">
        <v>35.42</v>
      </c>
      <c r="F15" s="27">
        <v>2.9072909999999998</v>
      </c>
      <c r="G15" s="29">
        <v>34.29</v>
      </c>
      <c r="H15" s="27">
        <v>2.246928</v>
      </c>
      <c r="I15" s="29">
        <v>44.21</v>
      </c>
      <c r="J15" s="27">
        <v>4.9716000000000003E-2</v>
      </c>
      <c r="K15" s="29">
        <v>15.08</v>
      </c>
      <c r="L15" s="27">
        <f>+J15+B15+D15+F15+H15</f>
        <v>10.19989</v>
      </c>
      <c r="M15" s="30">
        <v>34</v>
      </c>
    </row>
    <row r="16" spans="1:14" s="34" customFormat="1" ht="15" customHeight="1" x14ac:dyDescent="0.25">
      <c r="A16" s="31" t="s">
        <v>25</v>
      </c>
      <c r="B16" s="32"/>
      <c r="C16" s="33"/>
      <c r="D16" s="32"/>
      <c r="E16" s="33"/>
      <c r="F16" s="32"/>
      <c r="G16" s="33"/>
      <c r="H16" s="32"/>
      <c r="I16" s="33"/>
      <c r="J16" s="32"/>
      <c r="K16" s="33"/>
      <c r="L16" s="32"/>
      <c r="M16" s="33"/>
    </row>
    <row r="17" spans="1:14" s="34" customFormat="1" ht="15" customHeight="1" x14ac:dyDescent="0.25">
      <c r="A17" s="31" t="s">
        <v>26</v>
      </c>
      <c r="B17" s="32"/>
      <c r="C17" s="33"/>
      <c r="D17" s="32"/>
      <c r="E17" s="33"/>
      <c r="F17" s="32"/>
      <c r="G17" s="33"/>
      <c r="H17" s="32"/>
      <c r="I17" s="33"/>
      <c r="J17" s="32"/>
      <c r="K17" s="33"/>
      <c r="L17" s="32"/>
      <c r="M17" s="33"/>
    </row>
    <row r="18" spans="1:14" ht="15" customHeight="1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4" ht="15" customHeight="1" x14ac:dyDescent="0.2">
      <c r="C19" s="35"/>
      <c r="E19" s="35"/>
      <c r="G19" s="35"/>
      <c r="I19" s="35"/>
      <c r="K19" s="35"/>
    </row>
    <row r="21" spans="1:14" ht="15" customHeight="1" x14ac:dyDescent="0.2">
      <c r="A21" s="1" t="s">
        <v>23</v>
      </c>
    </row>
    <row r="22" spans="1:14" ht="15" customHeight="1" x14ac:dyDescent="0.2">
      <c r="A22" s="1" t="s">
        <v>1</v>
      </c>
    </row>
    <row r="23" spans="1:14" ht="15" customHeight="1" x14ac:dyDescent="0.2">
      <c r="A23" s="5" t="s">
        <v>24</v>
      </c>
    </row>
    <row r="24" spans="1:14" ht="15" customHeight="1" x14ac:dyDescent="0.2">
      <c r="A24" s="5" t="s">
        <v>3</v>
      </c>
    </row>
    <row r="26" spans="1:14" ht="15" customHeight="1" x14ac:dyDescent="0.25">
      <c r="A26" s="46" t="s">
        <v>4</v>
      </c>
      <c r="B26" s="48" t="s">
        <v>5</v>
      </c>
      <c r="C26" s="49"/>
      <c r="D26" s="49"/>
      <c r="E26" s="49"/>
      <c r="F26" s="49"/>
      <c r="G26" s="49"/>
      <c r="H26" s="50"/>
      <c r="I26" s="50"/>
      <c r="J26" s="50"/>
      <c r="K26" s="51"/>
      <c r="L26" s="52" t="s">
        <v>6</v>
      </c>
      <c r="M26" s="53"/>
    </row>
    <row r="27" spans="1:14" ht="15" customHeight="1" x14ac:dyDescent="0.25">
      <c r="A27" s="47"/>
      <c r="B27" s="58" t="s">
        <v>7</v>
      </c>
      <c r="C27" s="59"/>
      <c r="D27" s="58" t="s">
        <v>8</v>
      </c>
      <c r="E27" s="59"/>
      <c r="F27" s="58" t="s">
        <v>9</v>
      </c>
      <c r="G27" s="60"/>
      <c r="H27" s="40" t="s">
        <v>10</v>
      </c>
      <c r="I27" s="61"/>
      <c r="J27" s="40" t="s">
        <v>11</v>
      </c>
      <c r="K27" s="41"/>
      <c r="L27" s="54"/>
      <c r="M27" s="55"/>
      <c r="N27" s="6"/>
    </row>
    <row r="28" spans="1:14" ht="15" customHeight="1" x14ac:dyDescent="0.2">
      <c r="A28" s="47"/>
      <c r="B28" s="42" t="s">
        <v>12</v>
      </c>
      <c r="C28" s="43"/>
      <c r="D28" s="42" t="s">
        <v>13</v>
      </c>
      <c r="E28" s="44"/>
      <c r="F28" s="45" t="s">
        <v>14</v>
      </c>
      <c r="G28" s="45"/>
      <c r="H28" s="42" t="s">
        <v>15</v>
      </c>
      <c r="I28" s="44"/>
      <c r="J28" s="42" t="s">
        <v>16</v>
      </c>
      <c r="K28" s="44"/>
      <c r="L28" s="56"/>
      <c r="M28" s="57"/>
      <c r="N28" s="6"/>
    </row>
    <row r="29" spans="1:14" ht="15" customHeight="1" x14ac:dyDescent="0.25">
      <c r="A29" s="46"/>
      <c r="B29" s="7" t="s">
        <v>17</v>
      </c>
      <c r="C29" s="8" t="s">
        <v>18</v>
      </c>
      <c r="D29" s="9" t="s">
        <v>17</v>
      </c>
      <c r="E29" s="8" t="s">
        <v>18</v>
      </c>
      <c r="F29" s="7" t="s">
        <v>17</v>
      </c>
      <c r="G29" s="8" t="s">
        <v>18</v>
      </c>
      <c r="H29" s="10" t="s">
        <v>17</v>
      </c>
      <c r="I29" s="11" t="s">
        <v>18</v>
      </c>
      <c r="J29" s="10" t="s">
        <v>17</v>
      </c>
      <c r="K29" s="11" t="s">
        <v>18</v>
      </c>
      <c r="L29" s="10" t="s">
        <v>17</v>
      </c>
      <c r="M29" s="11" t="s">
        <v>18</v>
      </c>
    </row>
    <row r="30" spans="1:14" ht="15" customHeight="1" x14ac:dyDescent="0.25">
      <c r="A30" s="12"/>
      <c r="B30" s="13"/>
      <c r="C30" s="14"/>
      <c r="D30" s="13"/>
      <c r="E30" s="14"/>
      <c r="F30" s="13"/>
      <c r="G30" s="14"/>
      <c r="H30" s="13"/>
      <c r="I30" s="14"/>
      <c r="J30" s="13"/>
      <c r="K30" s="14"/>
      <c r="L30" s="13"/>
      <c r="M30" s="14"/>
    </row>
    <row r="31" spans="1:14" ht="15" customHeight="1" x14ac:dyDescent="0.2">
      <c r="A31" s="15" t="s">
        <v>19</v>
      </c>
      <c r="B31" s="16">
        <v>7.1</v>
      </c>
      <c r="C31" s="17">
        <v>23.7</v>
      </c>
      <c r="D31" s="16">
        <v>8.8000000000000007</v>
      </c>
      <c r="E31" s="17">
        <v>29.4</v>
      </c>
      <c r="F31" s="16">
        <v>8.5</v>
      </c>
      <c r="G31" s="17">
        <v>28.3</v>
      </c>
      <c r="H31" s="16">
        <v>5.2</v>
      </c>
      <c r="I31" s="18">
        <v>17.3</v>
      </c>
      <c r="J31" s="16">
        <v>0.4</v>
      </c>
      <c r="K31" s="17">
        <v>1.3</v>
      </c>
      <c r="L31" s="16">
        <v>30</v>
      </c>
      <c r="M31" s="19">
        <v>100</v>
      </c>
    </row>
    <row r="32" spans="1:14" ht="15" customHeight="1" x14ac:dyDescent="0.2">
      <c r="B32" s="21"/>
      <c r="C32" s="22"/>
      <c r="D32" s="21"/>
      <c r="E32" s="22"/>
      <c r="F32" s="21"/>
      <c r="G32" s="22"/>
      <c r="H32" s="21"/>
      <c r="I32" s="23"/>
      <c r="J32" s="21"/>
      <c r="K32" s="22"/>
      <c r="L32" s="21"/>
      <c r="M32" s="24"/>
    </row>
    <row r="33" spans="1:13" ht="15" customHeight="1" x14ac:dyDescent="0.2">
      <c r="A33" s="6" t="s">
        <v>20</v>
      </c>
      <c r="B33" s="2">
        <v>4.0999999999999996</v>
      </c>
      <c r="C33" s="2">
        <v>57.7</v>
      </c>
      <c r="D33" s="2">
        <v>4.0999999999999996</v>
      </c>
      <c r="E33" s="2">
        <v>46.6</v>
      </c>
      <c r="F33" s="2">
        <v>4.0999999999999996</v>
      </c>
      <c r="G33" s="2">
        <v>48.2</v>
      </c>
      <c r="H33" s="2">
        <v>1.7</v>
      </c>
      <c r="I33" s="2">
        <v>32.700000000000003</v>
      </c>
      <c r="J33" s="2">
        <v>0.2</v>
      </c>
      <c r="K33" s="2">
        <v>50</v>
      </c>
      <c r="L33" s="2">
        <v>14.2</v>
      </c>
      <c r="M33" s="2">
        <v>47</v>
      </c>
    </row>
    <row r="34" spans="1:13" ht="15" customHeight="1" x14ac:dyDescent="0.2">
      <c r="A34" s="6" t="s">
        <v>21</v>
      </c>
      <c r="B34" s="2">
        <v>1.2</v>
      </c>
      <c r="C34" s="2">
        <v>16.899999999999999</v>
      </c>
      <c r="D34" s="2">
        <v>1.7</v>
      </c>
      <c r="E34" s="2">
        <v>19.3</v>
      </c>
      <c r="F34" s="2">
        <v>1.5</v>
      </c>
      <c r="G34" s="2">
        <v>17</v>
      </c>
      <c r="H34" s="2">
        <v>1.1000000000000001</v>
      </c>
      <c r="I34" s="2">
        <v>21.2</v>
      </c>
      <c r="J34" s="2">
        <v>0.1</v>
      </c>
      <c r="K34" s="2">
        <v>25</v>
      </c>
      <c r="L34" s="2">
        <v>5.6</v>
      </c>
      <c r="M34" s="2">
        <v>19</v>
      </c>
    </row>
    <row r="35" spans="1:13" ht="15" customHeight="1" x14ac:dyDescent="0.2">
      <c r="A35" s="36" t="s">
        <v>22</v>
      </c>
      <c r="B35" s="37">
        <v>1.8</v>
      </c>
      <c r="C35" s="37">
        <v>24.5</v>
      </c>
      <c r="D35" s="37">
        <v>3</v>
      </c>
      <c r="E35" s="37">
        <v>34.1</v>
      </c>
      <c r="F35" s="37">
        <v>2.9</v>
      </c>
      <c r="G35" s="37">
        <v>34.1</v>
      </c>
      <c r="H35" s="37">
        <v>2.4</v>
      </c>
      <c r="I35" s="37">
        <v>46.1</v>
      </c>
      <c r="J35" s="37">
        <v>0.1</v>
      </c>
      <c r="K35" s="2">
        <v>25</v>
      </c>
      <c r="L35" s="37">
        <v>10.199999999999999</v>
      </c>
      <c r="M35" s="37">
        <v>34</v>
      </c>
    </row>
    <row r="36" spans="1:13" ht="15" customHeight="1" x14ac:dyDescent="0.2">
      <c r="A36" s="31" t="s">
        <v>25</v>
      </c>
      <c r="K36" s="38"/>
    </row>
    <row r="37" spans="1:13" ht="15" customHeight="1" x14ac:dyDescent="0.2">
      <c r="A37" s="39" t="s">
        <v>27</v>
      </c>
      <c r="H37" s="35"/>
    </row>
  </sheetData>
  <sheetProtection password="EF9D" sheet="1" objects="1" scenarios="1"/>
  <mergeCells count="26">
    <mergeCell ref="L6:M8"/>
    <mergeCell ref="B7:C7"/>
    <mergeCell ref="D7:E7"/>
    <mergeCell ref="F7:G7"/>
    <mergeCell ref="H7:I7"/>
    <mergeCell ref="J7:K7"/>
    <mergeCell ref="B8:C8"/>
    <mergeCell ref="D8:E8"/>
    <mergeCell ref="L26:M28"/>
    <mergeCell ref="B27:C27"/>
    <mergeCell ref="D27:E27"/>
    <mergeCell ref="F27:G27"/>
    <mergeCell ref="H27:I27"/>
    <mergeCell ref="F8:G8"/>
    <mergeCell ref="H8:I8"/>
    <mergeCell ref="J8:K8"/>
    <mergeCell ref="A26:A29"/>
    <mergeCell ref="B26:K26"/>
    <mergeCell ref="A6:A9"/>
    <mergeCell ref="B6:K6"/>
    <mergeCell ref="J27:K27"/>
    <mergeCell ref="B28:C28"/>
    <mergeCell ref="D28:E28"/>
    <mergeCell ref="F28:G28"/>
    <mergeCell ref="H28:I28"/>
    <mergeCell ref="J28:K28"/>
  </mergeCells>
  <pageMargins left="0.90551181102362199" right="0.90551181102362199" top="0.74803149606299202" bottom="0.74803149606299202" header="0.31496062992126" footer="0.31496062992126"/>
  <pageSetup paperSize="9" firstPageNumber="67" orientation="portrait" useFirstPageNumber="1" r:id="rId1"/>
  <headerFooter>
    <oddFooter>&amp;L&amp;"Calibri,Bold Italic"&amp;8Compendium of Philippine Environment Statistics 2016&amp;R&amp;"Calibri,Bold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2018-01-31T09:19:34Z</dcterms:created>
  <dcterms:modified xsi:type="dcterms:W3CDTF">2018-02-01T00:04:19Z</dcterms:modified>
</cp:coreProperties>
</file>