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785" yWindow="120" windowWidth="14010" windowHeight="12855"/>
  </bookViews>
  <sheets>
    <sheet name="2.12" sheetId="1" r:id="rId1"/>
  </sheets>
  <calcPr calcId="144525"/>
</workbook>
</file>

<file path=xl/calcChain.xml><?xml version="1.0" encoding="utf-8"?>
<calcChain xmlns="http://schemas.openxmlformats.org/spreadsheetml/2006/main">
  <c r="K8" i="1" l="1"/>
  <c r="J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<sst xmlns="http://schemas.openxmlformats.org/spreadsheetml/2006/main" count="12" uniqueCount="12">
  <si>
    <t>2008 to 2017</t>
  </si>
  <si>
    <t>Type/Use</t>
  </si>
  <si>
    <t>VOLUME OF PESTICIDE IMPORTATION BY TYPE/USE</t>
  </si>
  <si>
    <t>TOTAL</t>
  </si>
  <si>
    <t>Fungicide</t>
  </si>
  <si>
    <t>Herbicide</t>
  </si>
  <si>
    <t>Insecticide</t>
  </si>
  <si>
    <t>Others</t>
  </si>
  <si>
    <t>Note: "Others" include surfactants, emulsifiers, wood preservatives, etc.</t>
  </si>
  <si>
    <t>(in metric tons)</t>
  </si>
  <si>
    <t>Source: Fertilizer and Pesticide Authority</t>
  </si>
  <si>
    <t>TABLE 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</si>
</sst>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left" indent="1"/>
    </xf>
    <xf numFmtId="164" fontId="4" fillId="0" borderId="0" xfId="1" applyNumberFormat="1" applyFont="1"/>
    <xf numFmtId="0" fontId="4" fillId="0" borderId="2" xfId="0" applyFont="1" applyBorder="1" applyAlignment="1">
      <alignment horizontal="left" indent="1"/>
    </xf>
    <xf numFmtId="164" fontId="4" fillId="0" borderId="2" xfId="1" applyNumberFormat="1" applyFont="1" applyBorder="1"/>
    <xf numFmtId="3" fontId="4" fillId="0" borderId="0" xfId="0" applyNumberFormat="1" applyFont="1"/>
    <xf numFmtId="3" fontId="4" fillId="0" borderId="0" xfId="1" applyNumberFormat="1" applyFont="1"/>
    <xf numFmtId="3" fontId="4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="130" zoomScaleNormal="130" workbookViewId="0">
      <selection activeCell="N8" sqref="N8"/>
    </sheetView>
  </sheetViews>
  <sheetFormatPr defaultRowHeight="14.25" x14ac:dyDescent="0.2"/>
  <cols>
    <col min="1" max="1" width="12.28515625" style="4" customWidth="1"/>
    <col min="2" max="8" width="8" style="4" customWidth="1"/>
    <col min="9" max="9" width="9.140625" style="4" bestFit="1" customWidth="1"/>
    <col min="10" max="11" width="8" style="4" customWidth="1"/>
    <col min="12" max="16384" width="9.140625" style="1"/>
  </cols>
  <sheetData>
    <row r="1" spans="1:11" x14ac:dyDescent="0.2">
      <c r="A1" s="3" t="s">
        <v>11</v>
      </c>
    </row>
    <row r="2" spans="1:11" x14ac:dyDescent="0.2">
      <c r="A2" s="3" t="s">
        <v>2</v>
      </c>
    </row>
    <row r="3" spans="1:11" x14ac:dyDescent="0.2">
      <c r="A3" s="3" t="s">
        <v>0</v>
      </c>
    </row>
    <row r="4" spans="1:11" x14ac:dyDescent="0.2">
      <c r="A4" s="3" t="s">
        <v>9</v>
      </c>
    </row>
    <row r="6" spans="1:11" s="2" customFormat="1" x14ac:dyDescent="0.2">
      <c r="A6" s="5" t="s">
        <v>1</v>
      </c>
      <c r="B6" s="5">
        <v>2008</v>
      </c>
      <c r="C6" s="5">
        <v>2009</v>
      </c>
      <c r="D6" s="5">
        <v>2010</v>
      </c>
      <c r="E6" s="5">
        <v>2011</v>
      </c>
      <c r="F6" s="5">
        <v>2012</v>
      </c>
      <c r="G6" s="5">
        <v>2013</v>
      </c>
      <c r="H6" s="5">
        <v>2014</v>
      </c>
      <c r="I6" s="5">
        <v>2015</v>
      </c>
      <c r="J6" s="5">
        <v>2016</v>
      </c>
      <c r="K6" s="5">
        <v>2017</v>
      </c>
    </row>
    <row r="7" spans="1:11" ht="6.75" customHeight="1" x14ac:dyDescent="0.2"/>
    <row r="8" spans="1:11" x14ac:dyDescent="0.2">
      <c r="A8" s="4" t="s">
        <v>3</v>
      </c>
      <c r="B8" s="6">
        <f>SUM(B10:B13)</f>
        <v>36194</v>
      </c>
      <c r="C8" s="6">
        <f t="shared" ref="C8:H8" si="0">SUM(C10:C13)</f>
        <v>34090</v>
      </c>
      <c r="D8" s="6">
        <f t="shared" si="0"/>
        <v>36941</v>
      </c>
      <c r="E8" s="6">
        <f t="shared" si="0"/>
        <v>42776</v>
      </c>
      <c r="F8" s="6">
        <f t="shared" si="0"/>
        <v>46617</v>
      </c>
      <c r="G8" s="6">
        <f t="shared" si="0"/>
        <v>43096</v>
      </c>
      <c r="H8" s="6">
        <f t="shared" si="0"/>
        <v>54769</v>
      </c>
      <c r="I8" s="6">
        <v>57621</v>
      </c>
      <c r="J8" s="6">
        <f>SUM(J10:J13)</f>
        <v>54551</v>
      </c>
      <c r="K8" s="6">
        <f>SUM(K10:K13)</f>
        <v>30938</v>
      </c>
    </row>
    <row r="10" spans="1:11" x14ac:dyDescent="0.2">
      <c r="A10" s="7" t="s">
        <v>4</v>
      </c>
      <c r="B10" s="8">
        <v>9663</v>
      </c>
      <c r="C10" s="8">
        <v>9533</v>
      </c>
      <c r="D10" s="8">
        <v>11674</v>
      </c>
      <c r="E10" s="8">
        <v>11405</v>
      </c>
      <c r="F10" s="8">
        <v>12443</v>
      </c>
      <c r="G10" s="8">
        <v>4658</v>
      </c>
      <c r="H10" s="8">
        <v>12909</v>
      </c>
      <c r="I10" s="11">
        <v>14077</v>
      </c>
      <c r="J10" s="8">
        <v>12816</v>
      </c>
      <c r="K10" s="8">
        <v>7438</v>
      </c>
    </row>
    <row r="11" spans="1:11" x14ac:dyDescent="0.2">
      <c r="A11" s="7" t="s">
        <v>5</v>
      </c>
      <c r="B11" s="8">
        <v>9217</v>
      </c>
      <c r="C11" s="8">
        <v>8838</v>
      </c>
      <c r="D11" s="8">
        <v>8676</v>
      </c>
      <c r="E11" s="8">
        <v>12942</v>
      </c>
      <c r="F11" s="8">
        <v>15145</v>
      </c>
      <c r="G11" s="8">
        <v>17955</v>
      </c>
      <c r="H11" s="8">
        <v>17767</v>
      </c>
      <c r="I11" s="11">
        <v>18133</v>
      </c>
      <c r="J11" s="8">
        <v>21917</v>
      </c>
      <c r="K11" s="8">
        <v>7663</v>
      </c>
    </row>
    <row r="12" spans="1:11" x14ac:dyDescent="0.2">
      <c r="A12" s="7" t="s">
        <v>6</v>
      </c>
      <c r="B12" s="8">
        <v>7736</v>
      </c>
      <c r="C12" s="8">
        <v>5557</v>
      </c>
      <c r="D12" s="8">
        <v>5121</v>
      </c>
      <c r="E12" s="8">
        <v>5299</v>
      </c>
      <c r="F12" s="8">
        <v>5829</v>
      </c>
      <c r="G12" s="8">
        <v>11397</v>
      </c>
      <c r="H12" s="8">
        <v>13309</v>
      </c>
      <c r="I12" s="12">
        <v>10304</v>
      </c>
      <c r="J12" s="8">
        <v>12503</v>
      </c>
      <c r="K12" s="8">
        <v>3550</v>
      </c>
    </row>
    <row r="13" spans="1:11" x14ac:dyDescent="0.2">
      <c r="A13" s="9" t="s">
        <v>7</v>
      </c>
      <c r="B13" s="10">
        <v>9578</v>
      </c>
      <c r="C13" s="10">
        <v>10162</v>
      </c>
      <c r="D13" s="10">
        <v>11470</v>
      </c>
      <c r="E13" s="10">
        <v>13130</v>
      </c>
      <c r="F13" s="10">
        <v>13200</v>
      </c>
      <c r="G13" s="10">
        <v>9086</v>
      </c>
      <c r="H13" s="10">
        <v>10784</v>
      </c>
      <c r="I13" s="13">
        <v>15108</v>
      </c>
      <c r="J13" s="10">
        <v>7315</v>
      </c>
      <c r="K13" s="10">
        <v>12287</v>
      </c>
    </row>
    <row r="14" spans="1:11" x14ac:dyDescent="0.2">
      <c r="A14" s="4" t="s">
        <v>8</v>
      </c>
    </row>
    <row r="16" spans="1:11" x14ac:dyDescent="0.2">
      <c r="A16" s="4" t="s">
        <v>10</v>
      </c>
    </row>
  </sheetData>
  <sheetProtection password="E19D" sheet="1" objects="1" scenarios="1"/>
  <pageMargins left="0.51181102362204722" right="0.51181102362204722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ENRAD-MAS</dc:creator>
  <cp:lastModifiedBy>ENRAD-MAS</cp:lastModifiedBy>
  <dcterms:created xsi:type="dcterms:W3CDTF">2019-03-15T00:40:49Z</dcterms:created>
  <dcterms:modified xsi:type="dcterms:W3CDTF">2019-05-30T04:37:08Z</dcterms:modified>
</cp:coreProperties>
</file>