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4040" windowHeight="13425"/>
  </bookViews>
  <sheets>
    <sheet name="2.4.2" sheetId="1" r:id="rId1"/>
  </sheets>
  <definedNames>
    <definedName name="_xlnm.Print_Area" localSheetId="0">'2.4.2'!$A$1:$G$86</definedName>
  </definedNames>
  <calcPr calcId="144525"/>
</workbook>
</file>

<file path=xl/calcChain.xml><?xml version="1.0" encoding="utf-8"?>
<calcChain xmlns="http://schemas.openxmlformats.org/spreadsheetml/2006/main">
  <c r="D77" i="1" l="1"/>
  <c r="C77" i="1"/>
  <c r="D73" i="1"/>
  <c r="C73" i="1"/>
  <c r="D69" i="1"/>
  <c r="C69" i="1"/>
  <c r="D65" i="1"/>
  <c r="C65" i="1"/>
  <c r="D61" i="1"/>
  <c r="C61" i="1"/>
  <c r="D57" i="1"/>
  <c r="C57" i="1"/>
  <c r="D53" i="1"/>
  <c r="C53" i="1"/>
  <c r="D49" i="1"/>
  <c r="C49" i="1"/>
  <c r="D45" i="1"/>
  <c r="C45" i="1"/>
  <c r="D41" i="1"/>
  <c r="C41" i="1"/>
  <c r="D37" i="1"/>
  <c r="C37" i="1"/>
  <c r="D33" i="1"/>
  <c r="C33" i="1"/>
  <c r="D29" i="1"/>
  <c r="C29" i="1"/>
  <c r="D25" i="1"/>
  <c r="C25" i="1"/>
  <c r="D21" i="1"/>
  <c r="C21" i="1"/>
  <c r="D17" i="1"/>
  <c r="C17" i="1"/>
  <c r="D13" i="1"/>
  <c r="C13" i="1"/>
  <c r="D9" i="1"/>
  <c r="C9" i="1"/>
</calcChain>
</file>

<file path=xl/sharedStrings.xml><?xml version="1.0" encoding="utf-8"?>
<sst xmlns="http://schemas.openxmlformats.org/spreadsheetml/2006/main" count="92" uniqueCount="40">
  <si>
    <t>REGION</t>
  </si>
  <si>
    <t>SERVICE AREA</t>
  </si>
  <si>
    <t>FUSA</t>
  </si>
  <si>
    <t>IRRIGATED AREA (ACTUAL)</t>
  </si>
  <si>
    <t>WET</t>
  </si>
  <si>
    <t>DRY</t>
  </si>
  <si>
    <t>QTA/3RD CROP</t>
  </si>
  <si>
    <t>PHILIPPINES</t>
  </si>
  <si>
    <t>NIS</t>
  </si>
  <si>
    <t>CIS</t>
  </si>
  <si>
    <t>CAR</t>
  </si>
  <si>
    <t>MRIIS</t>
  </si>
  <si>
    <t>UPRIIS</t>
  </si>
  <si>
    <t>ARMM</t>
  </si>
  <si>
    <t>Source: National Irrigation Administration</t>
  </si>
  <si>
    <t xml:space="preserve">Firmed-Up Service Area </t>
  </si>
  <si>
    <t>Magat River Integrated Irrigation Systems (MRIIS)</t>
  </si>
  <si>
    <t>Upper Pampanga River Integrated Irrigation Systems (UPRIIS)</t>
  </si>
  <si>
    <t>National Irrigation Systems</t>
  </si>
  <si>
    <t>Communal Irrigation Systems</t>
  </si>
  <si>
    <t>Totals may not add up due to rounding off</t>
  </si>
  <si>
    <t>Regions 7,8 and 13 have inverted cropping season</t>
  </si>
  <si>
    <t>2009</t>
  </si>
  <si>
    <t>IRRIGATION SYSTEM</t>
  </si>
  <si>
    <t>SERVICE AREA, FIRMED-UP SERVICE AREA, AND ACTUAL IRRIGATED AREA BY REGION AND BY IRRIGATION SYSTEM</t>
  </si>
  <si>
    <t>Table 2.4.2</t>
  </si>
  <si>
    <t>-</t>
  </si>
  <si>
    <t>ILOCOS REGION</t>
  </si>
  <si>
    <t>CAGAYAN VALLEY</t>
  </si>
  <si>
    <t>CENTRAL LUZON</t>
  </si>
  <si>
    <t>SOUTHERN TAGALOG</t>
  </si>
  <si>
    <t>BICOL REGION</t>
  </si>
  <si>
    <t>WESTERN VISAYAS</t>
  </si>
  <si>
    <t>EASTERN VISAYAS</t>
  </si>
  <si>
    <t>ZAMBOANGA REGION</t>
  </si>
  <si>
    <t>NORTHERN MINDANAO</t>
  </si>
  <si>
    <t>DAVAO REGION</t>
  </si>
  <si>
    <t>SOCCSKSARGEN</t>
  </si>
  <si>
    <t>CARAGA</t>
  </si>
  <si>
    <t>(in hectares)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</si>
</sst>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/>
    <xf numFmtId="0" fontId="2" fillId="0" borderId="2" xfId="0" applyFont="1" applyBorder="1" applyAlignment="1">
      <alignment vertical="center"/>
    </xf>
    <xf numFmtId="3" fontId="4" fillId="0" borderId="2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quotePrefix="1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center" inden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showGridLines="0" tabSelected="1" zoomScaleNormal="100" zoomScaleSheetLayoutView="115" workbookViewId="0">
      <selection activeCell="F48" sqref="F48"/>
    </sheetView>
  </sheetViews>
  <sheetFormatPr defaultRowHeight="12.75" x14ac:dyDescent="0.2"/>
  <cols>
    <col min="1" max="1" width="14.85546875" style="23" customWidth="1"/>
    <col min="2" max="2" width="10.28515625" style="9" customWidth="1"/>
    <col min="3" max="7" width="12.7109375" style="15" customWidth="1"/>
    <col min="8" max="8" width="13.5703125" style="9" customWidth="1"/>
    <col min="9" max="16384" width="9.140625" style="9"/>
  </cols>
  <sheetData>
    <row r="1" spans="1:7" s="1" customFormat="1" x14ac:dyDescent="0.25">
      <c r="A1" s="18" t="s">
        <v>25</v>
      </c>
      <c r="C1" s="2"/>
      <c r="D1" s="2"/>
      <c r="E1" s="2"/>
      <c r="F1" s="2"/>
      <c r="G1" s="2"/>
    </row>
    <row r="2" spans="1:7" s="1" customFormat="1" x14ac:dyDescent="0.25">
      <c r="A2" s="19" t="s">
        <v>24</v>
      </c>
      <c r="C2" s="2"/>
      <c r="D2" s="2"/>
      <c r="E2" s="2"/>
      <c r="F2" s="2"/>
      <c r="G2" s="2"/>
    </row>
    <row r="3" spans="1:7" s="1" customFormat="1" x14ac:dyDescent="0.25">
      <c r="A3" s="20" t="s">
        <v>22</v>
      </c>
      <c r="C3" s="2"/>
      <c r="D3" s="2"/>
      <c r="E3" s="2"/>
      <c r="F3" s="2"/>
      <c r="G3" s="2"/>
    </row>
    <row r="4" spans="1:7" s="1" customFormat="1" x14ac:dyDescent="0.25">
      <c r="A4" s="20" t="s">
        <v>39</v>
      </c>
      <c r="C4" s="2"/>
      <c r="D4" s="2"/>
      <c r="E4" s="2"/>
      <c r="F4" s="2"/>
      <c r="G4" s="2"/>
    </row>
    <row r="5" spans="1:7" s="1" customFormat="1" ht="9" customHeight="1" x14ac:dyDescent="0.25">
      <c r="A5" s="18"/>
      <c r="C5" s="2"/>
      <c r="D5" s="2"/>
      <c r="E5" s="2"/>
      <c r="F5" s="2"/>
      <c r="G5" s="2"/>
    </row>
    <row r="6" spans="1:7" s="17" customFormat="1" ht="16.5" customHeight="1" x14ac:dyDescent="0.25">
      <c r="A6" s="28" t="s">
        <v>0</v>
      </c>
      <c r="B6" s="29" t="s">
        <v>23</v>
      </c>
      <c r="C6" s="30" t="s">
        <v>1</v>
      </c>
      <c r="D6" s="30" t="s">
        <v>2</v>
      </c>
      <c r="E6" s="25" t="s">
        <v>3</v>
      </c>
      <c r="F6" s="26"/>
      <c r="G6" s="27"/>
    </row>
    <row r="7" spans="1:7" s="16" customFormat="1" ht="25.5" x14ac:dyDescent="0.25">
      <c r="A7" s="28"/>
      <c r="B7" s="29"/>
      <c r="C7" s="30"/>
      <c r="D7" s="30"/>
      <c r="E7" s="3" t="s">
        <v>4</v>
      </c>
      <c r="F7" s="3" t="s">
        <v>5</v>
      </c>
      <c r="G7" s="3" t="s">
        <v>6</v>
      </c>
    </row>
    <row r="8" spans="1:7" s="16" customFormat="1" ht="6" customHeight="1" x14ac:dyDescent="0.25">
      <c r="A8" s="21"/>
      <c r="B8" s="4"/>
      <c r="C8" s="4"/>
      <c r="D8" s="4"/>
      <c r="E8" s="4"/>
      <c r="F8" s="4"/>
    </row>
    <row r="9" spans="1:7" s="1" customFormat="1" x14ac:dyDescent="0.25">
      <c r="A9" s="18" t="s">
        <v>7</v>
      </c>
      <c r="C9" s="5">
        <f>SUM(C10:C11)</f>
        <v>1263645</v>
      </c>
      <c r="D9" s="5">
        <f t="shared" ref="D9:G9" si="0">SUM(D10:D11)</f>
        <v>1145456.67</v>
      </c>
      <c r="E9" s="5">
        <v>899002</v>
      </c>
      <c r="F9" s="5">
        <v>857333.5</v>
      </c>
      <c r="G9" s="5">
        <v>83109</v>
      </c>
    </row>
    <row r="10" spans="1:7" s="6" customFormat="1" x14ac:dyDescent="0.25">
      <c r="A10" s="22"/>
      <c r="B10" s="6" t="s">
        <v>8</v>
      </c>
      <c r="C10" s="7">
        <v>746253</v>
      </c>
      <c r="D10" s="7">
        <v>661931.66999999993</v>
      </c>
      <c r="E10" s="7">
        <v>546032</v>
      </c>
      <c r="F10" s="7">
        <v>533398.5</v>
      </c>
      <c r="G10" s="7">
        <v>59881</v>
      </c>
    </row>
    <row r="11" spans="1:7" s="6" customFormat="1" x14ac:dyDescent="0.25">
      <c r="A11" s="22"/>
      <c r="B11" s="6" t="s">
        <v>9</v>
      </c>
      <c r="C11" s="7">
        <v>517392</v>
      </c>
      <c r="D11" s="7">
        <v>483525</v>
      </c>
      <c r="E11" s="7">
        <v>352970</v>
      </c>
      <c r="F11" s="7">
        <v>314495</v>
      </c>
      <c r="G11" s="7">
        <v>23228</v>
      </c>
    </row>
    <row r="12" spans="1:7" s="6" customFormat="1" x14ac:dyDescent="0.25">
      <c r="A12" s="22"/>
      <c r="C12" s="7"/>
      <c r="D12" s="7"/>
      <c r="E12" s="7"/>
      <c r="F12" s="7"/>
      <c r="G12" s="7"/>
    </row>
    <row r="13" spans="1:7" s="6" customFormat="1" x14ac:dyDescent="0.25">
      <c r="A13" s="18" t="s">
        <v>10</v>
      </c>
      <c r="C13" s="7">
        <f>SUM(C14:C15)</f>
        <v>59479</v>
      </c>
      <c r="D13" s="7">
        <f t="shared" ref="D13" si="1">SUM(D14:D15)</f>
        <v>59479</v>
      </c>
      <c r="E13" s="7">
        <v>43874</v>
      </c>
      <c r="F13" s="7">
        <v>43029</v>
      </c>
      <c r="G13" s="7">
        <v>1684</v>
      </c>
    </row>
    <row r="14" spans="1:7" s="6" customFormat="1" x14ac:dyDescent="0.25">
      <c r="A14" s="22"/>
      <c r="B14" s="6" t="s">
        <v>8</v>
      </c>
      <c r="C14" s="7">
        <v>22622</v>
      </c>
      <c r="D14" s="7">
        <v>22622</v>
      </c>
      <c r="E14" s="7">
        <v>15281</v>
      </c>
      <c r="F14" s="7">
        <v>14524</v>
      </c>
      <c r="G14" s="7">
        <v>144</v>
      </c>
    </row>
    <row r="15" spans="1:7" s="6" customFormat="1" x14ac:dyDescent="0.25">
      <c r="A15" s="22"/>
      <c r="B15" s="6" t="s">
        <v>9</v>
      </c>
      <c r="C15" s="7">
        <v>36857</v>
      </c>
      <c r="D15" s="7">
        <v>36857</v>
      </c>
      <c r="E15" s="7">
        <v>28593</v>
      </c>
      <c r="F15" s="7">
        <v>28505</v>
      </c>
      <c r="G15" s="7">
        <v>1540</v>
      </c>
    </row>
    <row r="16" spans="1:7" s="6" customFormat="1" x14ac:dyDescent="0.25">
      <c r="A16" s="22"/>
      <c r="C16" s="7"/>
      <c r="D16" s="7"/>
      <c r="E16" s="7"/>
      <c r="F16" s="7"/>
      <c r="G16" s="7"/>
    </row>
    <row r="17" spans="1:7" s="6" customFormat="1" x14ac:dyDescent="0.25">
      <c r="A17" s="18" t="s">
        <v>27</v>
      </c>
      <c r="C17" s="7">
        <f>SUM(C18:C19)</f>
        <v>97140</v>
      </c>
      <c r="D17" s="7">
        <f t="shared" ref="D17" si="2">SUM(D18:D19)</f>
        <v>81889</v>
      </c>
      <c r="E17" s="7">
        <v>61713</v>
      </c>
      <c r="F17" s="7">
        <v>44693</v>
      </c>
      <c r="G17" s="7">
        <v>2078</v>
      </c>
    </row>
    <row r="18" spans="1:7" s="6" customFormat="1" x14ac:dyDescent="0.25">
      <c r="A18" s="22"/>
      <c r="B18" s="6" t="s">
        <v>8</v>
      </c>
      <c r="C18" s="7">
        <v>55967</v>
      </c>
      <c r="D18" s="7">
        <v>45824</v>
      </c>
      <c r="E18" s="7">
        <v>31753</v>
      </c>
      <c r="F18" s="7">
        <v>25628</v>
      </c>
      <c r="G18" s="7">
        <v>538</v>
      </c>
    </row>
    <row r="19" spans="1:7" s="6" customFormat="1" x14ac:dyDescent="0.25">
      <c r="A19" s="22"/>
      <c r="B19" s="6" t="s">
        <v>9</v>
      </c>
      <c r="C19" s="7">
        <v>41173</v>
      </c>
      <c r="D19" s="7">
        <v>36065</v>
      </c>
      <c r="E19" s="7">
        <v>29960</v>
      </c>
      <c r="F19" s="7">
        <v>19065</v>
      </c>
      <c r="G19" s="7">
        <v>1540</v>
      </c>
    </row>
    <row r="20" spans="1:7" s="6" customFormat="1" x14ac:dyDescent="0.25">
      <c r="A20" s="22"/>
      <c r="C20" s="7"/>
      <c r="D20" s="7"/>
      <c r="E20" s="7"/>
      <c r="F20" s="7"/>
      <c r="G20" s="7"/>
    </row>
    <row r="21" spans="1:7" s="6" customFormat="1" x14ac:dyDescent="0.25">
      <c r="A21" s="18" t="s">
        <v>28</v>
      </c>
      <c r="C21" s="7">
        <f>SUM(C22:C23)</f>
        <v>162870</v>
      </c>
      <c r="D21" s="7">
        <f t="shared" ref="D21" si="3">SUM(D22:D23)</f>
        <v>157093</v>
      </c>
      <c r="E21" s="7">
        <v>115725</v>
      </c>
      <c r="F21" s="7">
        <v>121734</v>
      </c>
      <c r="G21" s="7">
        <v>406</v>
      </c>
    </row>
    <row r="22" spans="1:7" s="6" customFormat="1" x14ac:dyDescent="0.25">
      <c r="A22" s="22"/>
      <c r="B22" s="6" t="s">
        <v>8</v>
      </c>
      <c r="C22" s="7">
        <v>52589</v>
      </c>
      <c r="D22" s="7">
        <v>46812</v>
      </c>
      <c r="E22" s="7">
        <v>31021</v>
      </c>
      <c r="F22" s="7">
        <v>38156</v>
      </c>
      <c r="G22" s="7">
        <v>406</v>
      </c>
    </row>
    <row r="23" spans="1:7" s="6" customFormat="1" x14ac:dyDescent="0.25">
      <c r="A23" s="22"/>
      <c r="B23" s="6" t="s">
        <v>9</v>
      </c>
      <c r="C23" s="7">
        <v>110281</v>
      </c>
      <c r="D23" s="7">
        <v>110281</v>
      </c>
      <c r="E23" s="7">
        <v>84704</v>
      </c>
      <c r="F23" s="7">
        <v>83578</v>
      </c>
      <c r="G23" s="7" t="s">
        <v>26</v>
      </c>
    </row>
    <row r="24" spans="1:7" s="6" customFormat="1" x14ac:dyDescent="0.25">
      <c r="A24" s="22"/>
      <c r="C24" s="7"/>
      <c r="D24" s="7"/>
      <c r="E24" s="7"/>
      <c r="F24" s="7"/>
      <c r="G24" s="7"/>
    </row>
    <row r="25" spans="1:7" s="6" customFormat="1" x14ac:dyDescent="0.25">
      <c r="A25" s="18" t="s">
        <v>11</v>
      </c>
      <c r="C25" s="7">
        <f>SUM(C26:C27)</f>
        <v>88370</v>
      </c>
      <c r="D25" s="7">
        <f t="shared" ref="D25" si="4">SUM(D26:D27)</f>
        <v>84795</v>
      </c>
      <c r="E25" s="7">
        <v>78080</v>
      </c>
      <c r="F25" s="7">
        <v>77936</v>
      </c>
      <c r="G25" s="7">
        <v>16351</v>
      </c>
    </row>
    <row r="26" spans="1:7" s="6" customFormat="1" x14ac:dyDescent="0.25">
      <c r="A26" s="18"/>
      <c r="B26" s="6" t="s">
        <v>8</v>
      </c>
      <c r="C26" s="7">
        <v>88370</v>
      </c>
      <c r="D26" s="7">
        <v>84795</v>
      </c>
      <c r="E26" s="7">
        <v>78080</v>
      </c>
      <c r="F26" s="7">
        <v>77936</v>
      </c>
      <c r="G26" s="7">
        <v>16351</v>
      </c>
    </row>
    <row r="27" spans="1:7" s="6" customFormat="1" x14ac:dyDescent="0.25">
      <c r="A27" s="22"/>
      <c r="B27" s="6" t="s">
        <v>9</v>
      </c>
      <c r="C27" s="8" t="s">
        <v>26</v>
      </c>
      <c r="D27" s="8" t="s">
        <v>26</v>
      </c>
      <c r="E27" s="8"/>
      <c r="F27" s="8"/>
      <c r="G27" s="8"/>
    </row>
    <row r="28" spans="1:7" s="6" customFormat="1" x14ac:dyDescent="0.25">
      <c r="A28" s="22"/>
      <c r="C28" s="7"/>
      <c r="D28" s="7"/>
      <c r="E28" s="7"/>
      <c r="F28" s="7"/>
      <c r="G28" s="7"/>
    </row>
    <row r="29" spans="1:7" s="6" customFormat="1" x14ac:dyDescent="0.25">
      <c r="A29" s="18" t="s">
        <v>29</v>
      </c>
      <c r="C29" s="7">
        <f>SUM(C30:C31)</f>
        <v>135692</v>
      </c>
      <c r="D29" s="7">
        <f t="shared" ref="D29" si="5">SUM(D30:D31)</f>
        <v>124739</v>
      </c>
      <c r="E29" s="7">
        <v>90319</v>
      </c>
      <c r="F29" s="7">
        <v>75697</v>
      </c>
      <c r="G29" s="7">
        <v>5040</v>
      </c>
    </row>
    <row r="30" spans="1:7" s="6" customFormat="1" x14ac:dyDescent="0.25">
      <c r="A30" s="22"/>
      <c r="B30" s="6" t="s">
        <v>8</v>
      </c>
      <c r="C30" s="7">
        <v>72665</v>
      </c>
      <c r="D30" s="7">
        <v>61712</v>
      </c>
      <c r="E30" s="7">
        <v>44818</v>
      </c>
      <c r="F30" s="7">
        <v>43622</v>
      </c>
      <c r="G30" s="7">
        <v>4590</v>
      </c>
    </row>
    <row r="31" spans="1:7" s="6" customFormat="1" x14ac:dyDescent="0.25">
      <c r="A31" s="22"/>
      <c r="B31" s="6" t="s">
        <v>9</v>
      </c>
      <c r="C31" s="7">
        <v>63027</v>
      </c>
      <c r="D31" s="7">
        <v>63027</v>
      </c>
      <c r="E31" s="7">
        <v>45501</v>
      </c>
      <c r="F31" s="7">
        <v>32075</v>
      </c>
      <c r="G31" s="7">
        <v>450</v>
      </c>
    </row>
    <row r="32" spans="1:7" s="6" customFormat="1" x14ac:dyDescent="0.25">
      <c r="A32" s="22"/>
      <c r="C32" s="7"/>
      <c r="D32" s="7"/>
      <c r="E32" s="7"/>
      <c r="F32" s="7"/>
      <c r="G32" s="7"/>
    </row>
    <row r="33" spans="1:7" s="6" customFormat="1" x14ac:dyDescent="0.25">
      <c r="A33" s="18" t="s">
        <v>12</v>
      </c>
      <c r="C33" s="7">
        <f>SUM(C34:C35)</f>
        <v>120221</v>
      </c>
      <c r="D33" s="7">
        <f t="shared" ref="D33" si="6">SUM(D34:D35)</f>
        <v>106922</v>
      </c>
      <c r="E33" s="7">
        <v>98760</v>
      </c>
      <c r="F33" s="7">
        <v>99375</v>
      </c>
      <c r="G33" s="7">
        <v>17378</v>
      </c>
    </row>
    <row r="34" spans="1:7" s="6" customFormat="1" x14ac:dyDescent="0.25">
      <c r="A34" s="22"/>
      <c r="B34" s="6" t="s">
        <v>8</v>
      </c>
      <c r="C34" s="7">
        <v>120221</v>
      </c>
      <c r="D34" s="7">
        <v>106922</v>
      </c>
      <c r="E34" s="7">
        <v>98760</v>
      </c>
      <c r="F34" s="7">
        <v>99375</v>
      </c>
      <c r="G34" s="7">
        <v>17378</v>
      </c>
    </row>
    <row r="35" spans="1:7" s="6" customFormat="1" x14ac:dyDescent="0.25">
      <c r="A35" s="22"/>
      <c r="B35" s="6" t="s">
        <v>9</v>
      </c>
      <c r="C35" s="8" t="s">
        <v>26</v>
      </c>
      <c r="D35" s="8" t="s">
        <v>26</v>
      </c>
      <c r="E35" s="8" t="s">
        <v>26</v>
      </c>
      <c r="F35" s="8" t="s">
        <v>26</v>
      </c>
      <c r="G35" s="8" t="s">
        <v>26</v>
      </c>
    </row>
    <row r="36" spans="1:7" s="6" customFormat="1" x14ac:dyDescent="0.25">
      <c r="A36" s="22"/>
      <c r="C36" s="8"/>
      <c r="D36" s="8"/>
      <c r="E36" s="8"/>
      <c r="F36" s="8"/>
      <c r="G36" s="8"/>
    </row>
    <row r="37" spans="1:7" s="6" customFormat="1" x14ac:dyDescent="0.25">
      <c r="A37" s="18" t="s">
        <v>30</v>
      </c>
      <c r="C37" s="7">
        <f>SUM(C38:C39)</f>
        <v>93654</v>
      </c>
      <c r="D37" s="7">
        <f t="shared" ref="D37" si="7">SUM(D38:D39)</f>
        <v>77073</v>
      </c>
      <c r="E37" s="7">
        <v>53130</v>
      </c>
      <c r="F37" s="7">
        <v>46491</v>
      </c>
      <c r="G37" s="7">
        <v>230</v>
      </c>
    </row>
    <row r="38" spans="1:7" s="6" customFormat="1" x14ac:dyDescent="0.25">
      <c r="A38" s="22"/>
      <c r="B38" s="6" t="s">
        <v>8</v>
      </c>
      <c r="C38" s="7">
        <v>53146</v>
      </c>
      <c r="D38" s="7">
        <v>39175</v>
      </c>
      <c r="E38" s="7">
        <v>30735</v>
      </c>
      <c r="F38" s="7">
        <v>27251</v>
      </c>
      <c r="G38" s="7">
        <v>230</v>
      </c>
    </row>
    <row r="39" spans="1:7" s="6" customFormat="1" x14ac:dyDescent="0.25">
      <c r="A39" s="22"/>
      <c r="B39" s="6" t="s">
        <v>9</v>
      </c>
      <c r="C39" s="7">
        <v>40508</v>
      </c>
      <c r="D39" s="7">
        <v>37898</v>
      </c>
      <c r="E39" s="7">
        <v>22395</v>
      </c>
      <c r="F39" s="7">
        <v>19240</v>
      </c>
      <c r="G39" s="7" t="s">
        <v>26</v>
      </c>
    </row>
    <row r="40" spans="1:7" s="6" customFormat="1" x14ac:dyDescent="0.25">
      <c r="A40" s="22"/>
      <c r="C40" s="7"/>
      <c r="D40" s="7"/>
      <c r="E40" s="7"/>
      <c r="F40" s="7"/>
      <c r="G40" s="7"/>
    </row>
    <row r="41" spans="1:7" s="6" customFormat="1" x14ac:dyDescent="0.25">
      <c r="A41" s="18" t="s">
        <v>31</v>
      </c>
      <c r="C41" s="7">
        <f>SUM(C42:C43)</f>
        <v>56187</v>
      </c>
      <c r="D41" s="7">
        <f t="shared" ref="D41" si="8">SUM(D42:D43)</f>
        <v>52475.67</v>
      </c>
      <c r="E41" s="7">
        <v>38262</v>
      </c>
      <c r="F41" s="7">
        <v>37110</v>
      </c>
      <c r="G41" s="7">
        <v>6663</v>
      </c>
    </row>
    <row r="42" spans="1:7" s="6" customFormat="1" x14ac:dyDescent="0.25">
      <c r="A42" s="22"/>
      <c r="B42" s="6" t="s">
        <v>8</v>
      </c>
      <c r="C42" s="7">
        <v>20530</v>
      </c>
      <c r="D42" s="7">
        <v>18244.669999999998</v>
      </c>
      <c r="E42" s="7">
        <v>15208</v>
      </c>
      <c r="F42" s="7">
        <v>16052</v>
      </c>
      <c r="G42" s="7">
        <v>3390</v>
      </c>
    </row>
    <row r="43" spans="1:7" s="6" customFormat="1" x14ac:dyDescent="0.25">
      <c r="A43" s="22"/>
      <c r="B43" s="6" t="s">
        <v>9</v>
      </c>
      <c r="C43" s="7">
        <v>35657</v>
      </c>
      <c r="D43" s="7">
        <v>34231</v>
      </c>
      <c r="E43" s="7">
        <v>23054</v>
      </c>
      <c r="F43" s="7">
        <v>21058</v>
      </c>
      <c r="G43" s="7">
        <v>3273</v>
      </c>
    </row>
    <row r="44" spans="1:7" s="6" customFormat="1" x14ac:dyDescent="0.25">
      <c r="A44" s="22"/>
      <c r="C44" s="7"/>
      <c r="D44" s="7"/>
      <c r="E44" s="7"/>
      <c r="F44" s="7"/>
      <c r="G44" s="7"/>
    </row>
    <row r="45" spans="1:7" s="6" customFormat="1" x14ac:dyDescent="0.25">
      <c r="A45" s="18" t="s">
        <v>32</v>
      </c>
      <c r="C45" s="7">
        <f>SUM(C46:C47)</f>
        <v>71863</v>
      </c>
      <c r="D45" s="7">
        <f t="shared" ref="D45" si="9">SUM(D46:D47)</f>
        <v>68507</v>
      </c>
      <c r="E45" s="7">
        <v>56211</v>
      </c>
      <c r="F45" s="7">
        <v>46869</v>
      </c>
      <c r="G45" s="7">
        <v>8899</v>
      </c>
    </row>
    <row r="46" spans="1:7" s="6" customFormat="1" x14ac:dyDescent="0.25">
      <c r="A46" s="22"/>
      <c r="B46" s="6" t="s">
        <v>8</v>
      </c>
      <c r="C46" s="7">
        <v>52216</v>
      </c>
      <c r="D46" s="7">
        <v>48860</v>
      </c>
      <c r="E46" s="7">
        <v>42704</v>
      </c>
      <c r="F46" s="7">
        <v>34989</v>
      </c>
      <c r="G46" s="7">
        <v>4970</v>
      </c>
    </row>
    <row r="47" spans="1:7" s="6" customFormat="1" x14ac:dyDescent="0.25">
      <c r="A47" s="22"/>
      <c r="B47" s="6" t="s">
        <v>9</v>
      </c>
      <c r="C47" s="7">
        <v>19647</v>
      </c>
      <c r="D47" s="7">
        <v>19647</v>
      </c>
      <c r="E47" s="7">
        <v>13507</v>
      </c>
      <c r="F47" s="7">
        <v>11880</v>
      </c>
      <c r="G47" s="7">
        <v>3929</v>
      </c>
    </row>
    <row r="48" spans="1:7" s="6" customFormat="1" x14ac:dyDescent="0.25">
      <c r="A48" s="22"/>
      <c r="C48" s="7"/>
      <c r="D48" s="7"/>
      <c r="E48" s="7"/>
      <c r="F48" s="7"/>
      <c r="G48" s="7"/>
    </row>
    <row r="49" spans="1:7" s="6" customFormat="1" x14ac:dyDescent="0.25">
      <c r="A49" s="18" t="s">
        <v>29</v>
      </c>
      <c r="C49" s="7">
        <f>SUM(C50:C51)</f>
        <v>33453</v>
      </c>
      <c r="D49" s="7">
        <f t="shared" ref="D49" si="10">SUM(D50:D51)</f>
        <v>31625</v>
      </c>
      <c r="E49" s="7">
        <v>20286</v>
      </c>
      <c r="F49" s="7">
        <v>18724</v>
      </c>
      <c r="G49" s="7" t="s">
        <v>26</v>
      </c>
    </row>
    <row r="50" spans="1:7" s="6" customFormat="1" x14ac:dyDescent="0.25">
      <c r="A50" s="22"/>
      <c r="B50" s="6" t="s">
        <v>8</v>
      </c>
      <c r="C50" s="7">
        <v>10040</v>
      </c>
      <c r="D50" s="7">
        <v>8840</v>
      </c>
      <c r="E50" s="7">
        <v>5629</v>
      </c>
      <c r="F50" s="7">
        <v>5811</v>
      </c>
      <c r="G50" s="7" t="s">
        <v>26</v>
      </c>
    </row>
    <row r="51" spans="1:7" s="6" customFormat="1" x14ac:dyDescent="0.25">
      <c r="A51" s="22"/>
      <c r="B51" s="6" t="s">
        <v>9</v>
      </c>
      <c r="C51" s="7">
        <v>23413</v>
      </c>
      <c r="D51" s="7">
        <v>22785</v>
      </c>
      <c r="E51" s="7">
        <v>14657</v>
      </c>
      <c r="F51" s="7">
        <v>12913</v>
      </c>
      <c r="G51" s="7" t="s">
        <v>26</v>
      </c>
    </row>
    <row r="52" spans="1:7" s="6" customFormat="1" x14ac:dyDescent="0.25">
      <c r="A52" s="22"/>
      <c r="C52" s="7"/>
      <c r="D52" s="7"/>
      <c r="E52" s="7"/>
      <c r="F52" s="7"/>
      <c r="G52" s="7"/>
    </row>
    <row r="53" spans="1:7" s="6" customFormat="1" x14ac:dyDescent="0.25">
      <c r="A53" s="18" t="s">
        <v>33</v>
      </c>
      <c r="C53" s="7">
        <f>SUM(C54:C55)</f>
        <v>48041</v>
      </c>
      <c r="D53" s="7">
        <f t="shared" ref="D53" si="11">SUM(D54:D55)</f>
        <v>45889</v>
      </c>
      <c r="E53" s="7">
        <v>31792</v>
      </c>
      <c r="F53" s="7">
        <v>30522</v>
      </c>
      <c r="G53" s="7">
        <v>65</v>
      </c>
    </row>
    <row r="54" spans="1:7" s="6" customFormat="1" x14ac:dyDescent="0.25">
      <c r="A54" s="22"/>
      <c r="B54" s="6" t="s">
        <v>8</v>
      </c>
      <c r="C54" s="7">
        <v>19104</v>
      </c>
      <c r="D54" s="7">
        <v>18504</v>
      </c>
      <c r="E54" s="7">
        <v>15541</v>
      </c>
      <c r="F54" s="7">
        <v>15845</v>
      </c>
      <c r="G54" s="7">
        <v>65</v>
      </c>
    </row>
    <row r="55" spans="1:7" s="6" customFormat="1" x14ac:dyDescent="0.25">
      <c r="A55" s="22"/>
      <c r="B55" s="6" t="s">
        <v>9</v>
      </c>
      <c r="C55" s="7">
        <v>28937</v>
      </c>
      <c r="D55" s="7">
        <v>27385</v>
      </c>
      <c r="E55" s="7">
        <v>16251</v>
      </c>
      <c r="F55" s="7">
        <v>14677</v>
      </c>
      <c r="G55" s="7" t="s">
        <v>26</v>
      </c>
    </row>
    <row r="56" spans="1:7" s="6" customFormat="1" x14ac:dyDescent="0.25">
      <c r="A56" s="22"/>
      <c r="C56" s="7"/>
      <c r="D56" s="7"/>
      <c r="E56" s="7"/>
      <c r="F56" s="7"/>
      <c r="G56" s="7"/>
    </row>
    <row r="57" spans="1:7" s="6" customFormat="1" x14ac:dyDescent="0.25">
      <c r="A57" s="18" t="s">
        <v>34</v>
      </c>
      <c r="C57" s="7">
        <f>SUM(C58:C59)</f>
        <v>42036</v>
      </c>
      <c r="D57" s="7">
        <f t="shared" ref="D57" si="12">SUM(D58:D59)</f>
        <v>34664</v>
      </c>
      <c r="E57" s="7">
        <v>29653</v>
      </c>
      <c r="F57" s="7">
        <v>27893</v>
      </c>
      <c r="G57" s="7">
        <v>3222</v>
      </c>
    </row>
    <row r="58" spans="1:7" s="6" customFormat="1" x14ac:dyDescent="0.25">
      <c r="A58" s="22"/>
      <c r="B58" s="6" t="s">
        <v>8</v>
      </c>
      <c r="C58" s="7">
        <v>15162</v>
      </c>
      <c r="D58" s="7">
        <v>13781</v>
      </c>
      <c r="E58" s="7">
        <v>13253</v>
      </c>
      <c r="F58" s="7">
        <v>12691</v>
      </c>
      <c r="G58" s="7">
        <v>1000</v>
      </c>
    </row>
    <row r="59" spans="1:7" s="6" customFormat="1" x14ac:dyDescent="0.25">
      <c r="A59" s="22"/>
      <c r="B59" s="6" t="s">
        <v>9</v>
      </c>
      <c r="C59" s="7">
        <v>26874</v>
      </c>
      <c r="D59" s="7">
        <v>20883</v>
      </c>
      <c r="E59" s="7">
        <v>16400</v>
      </c>
      <c r="F59" s="7">
        <v>15202</v>
      </c>
      <c r="G59" s="7">
        <v>2222</v>
      </c>
    </row>
    <row r="60" spans="1:7" s="6" customFormat="1" x14ac:dyDescent="0.25">
      <c r="A60" s="22"/>
      <c r="C60" s="7"/>
      <c r="D60" s="7"/>
      <c r="E60" s="7"/>
      <c r="F60" s="7"/>
      <c r="G60" s="7"/>
    </row>
    <row r="61" spans="1:7" s="6" customFormat="1" x14ac:dyDescent="0.25">
      <c r="A61" s="18" t="s">
        <v>35</v>
      </c>
      <c r="C61" s="7">
        <f>SUM(C62:C63)</f>
        <v>50050</v>
      </c>
      <c r="D61" s="7">
        <f t="shared" ref="D61" si="13">SUM(D62:D63)</f>
        <v>37626</v>
      </c>
      <c r="E61" s="7">
        <v>30530</v>
      </c>
      <c r="F61" s="7">
        <v>30274</v>
      </c>
      <c r="G61" s="7">
        <v>6571</v>
      </c>
    </row>
    <row r="62" spans="1:7" s="6" customFormat="1" x14ac:dyDescent="0.25">
      <c r="A62" s="22"/>
      <c r="B62" s="6" t="s">
        <v>8</v>
      </c>
      <c r="C62" s="7">
        <v>28911</v>
      </c>
      <c r="D62" s="7">
        <v>22817</v>
      </c>
      <c r="E62" s="7">
        <v>19170</v>
      </c>
      <c r="F62" s="7">
        <v>19252</v>
      </c>
      <c r="G62" s="7">
        <v>4450</v>
      </c>
    </row>
    <row r="63" spans="1:7" s="6" customFormat="1" x14ac:dyDescent="0.25">
      <c r="A63" s="22"/>
      <c r="B63" s="6" t="s">
        <v>9</v>
      </c>
      <c r="C63" s="7">
        <v>21139</v>
      </c>
      <c r="D63" s="7">
        <v>14809</v>
      </c>
      <c r="E63" s="7">
        <v>11360</v>
      </c>
      <c r="F63" s="7">
        <v>11022</v>
      </c>
      <c r="G63" s="7">
        <v>2121</v>
      </c>
    </row>
    <row r="64" spans="1:7" s="6" customFormat="1" x14ac:dyDescent="0.25">
      <c r="A64" s="22"/>
      <c r="C64" s="7"/>
      <c r="D64" s="7"/>
      <c r="E64" s="7"/>
      <c r="F64" s="7"/>
      <c r="G64" s="7"/>
    </row>
    <row r="65" spans="1:7" s="6" customFormat="1" x14ac:dyDescent="0.25">
      <c r="A65" s="18" t="s">
        <v>36</v>
      </c>
      <c r="C65" s="7">
        <f>SUM(C66:C67)</f>
        <v>54986</v>
      </c>
      <c r="D65" s="7">
        <f t="shared" ref="D65" si="14">SUM(D66:D67)</f>
        <v>48926</v>
      </c>
      <c r="E65" s="7">
        <v>43013</v>
      </c>
      <c r="F65" s="7">
        <v>42730</v>
      </c>
      <c r="G65" s="7">
        <v>6086</v>
      </c>
    </row>
    <row r="66" spans="1:7" s="6" customFormat="1" x14ac:dyDescent="0.25">
      <c r="A66" s="22"/>
      <c r="B66" s="6" t="s">
        <v>8</v>
      </c>
      <c r="C66" s="7">
        <v>33971</v>
      </c>
      <c r="D66" s="7">
        <v>30882</v>
      </c>
      <c r="E66" s="7">
        <v>29557</v>
      </c>
      <c r="F66" s="7">
        <v>29364</v>
      </c>
      <c r="G66" s="7">
        <v>1225</v>
      </c>
    </row>
    <row r="67" spans="1:7" s="6" customFormat="1" x14ac:dyDescent="0.25">
      <c r="A67" s="22"/>
      <c r="B67" s="6" t="s">
        <v>9</v>
      </c>
      <c r="C67" s="7">
        <v>21015</v>
      </c>
      <c r="D67" s="7">
        <v>18044</v>
      </c>
      <c r="E67" s="7">
        <v>13456</v>
      </c>
      <c r="F67" s="7">
        <v>13366</v>
      </c>
      <c r="G67" s="7">
        <v>4861</v>
      </c>
    </row>
    <row r="68" spans="1:7" s="6" customFormat="1" x14ac:dyDescent="0.25">
      <c r="A68" s="22"/>
      <c r="C68" s="7"/>
      <c r="D68" s="7"/>
      <c r="E68" s="7"/>
      <c r="F68" s="7"/>
      <c r="G68" s="7"/>
    </row>
    <row r="69" spans="1:7" s="6" customFormat="1" x14ac:dyDescent="0.25">
      <c r="A69" s="18" t="s">
        <v>37</v>
      </c>
      <c r="C69" s="7">
        <f>SUM(C70:C71)</f>
        <v>85151</v>
      </c>
      <c r="D69" s="7">
        <f t="shared" ref="D69" si="15">SUM(D70:D71)</f>
        <v>83889</v>
      </c>
      <c r="E69" s="7">
        <v>71742</v>
      </c>
      <c r="F69" s="7">
        <v>70468.5</v>
      </c>
      <c r="G69" s="7">
        <v>5205</v>
      </c>
    </row>
    <row r="70" spans="1:7" s="6" customFormat="1" x14ac:dyDescent="0.25">
      <c r="A70" s="22"/>
      <c r="B70" s="6" t="s">
        <v>8</v>
      </c>
      <c r="C70" s="7">
        <v>59115</v>
      </c>
      <c r="D70" s="7">
        <v>59115</v>
      </c>
      <c r="E70" s="7">
        <v>51980</v>
      </c>
      <c r="F70" s="7">
        <v>50574.5</v>
      </c>
      <c r="G70" s="7">
        <v>2949</v>
      </c>
    </row>
    <row r="71" spans="1:7" s="6" customFormat="1" x14ac:dyDescent="0.25">
      <c r="A71" s="22"/>
      <c r="B71" s="6" t="s">
        <v>9</v>
      </c>
      <c r="C71" s="7">
        <v>26036</v>
      </c>
      <c r="D71" s="7">
        <v>24774</v>
      </c>
      <c r="E71" s="7">
        <v>19762</v>
      </c>
      <c r="F71" s="7">
        <v>19894</v>
      </c>
      <c r="G71" s="7">
        <v>2256</v>
      </c>
    </row>
    <row r="72" spans="1:7" s="6" customFormat="1" x14ac:dyDescent="0.25">
      <c r="A72" s="22"/>
      <c r="C72" s="7"/>
      <c r="D72" s="7"/>
      <c r="E72" s="7"/>
      <c r="F72" s="7"/>
      <c r="G72" s="7"/>
    </row>
    <row r="73" spans="1:7" s="6" customFormat="1" x14ac:dyDescent="0.25">
      <c r="A73" s="18" t="s">
        <v>38</v>
      </c>
      <c r="C73" s="7">
        <f>SUM(C74:C75)</f>
        <v>44935</v>
      </c>
      <c r="D73" s="7">
        <f t="shared" ref="D73" si="16">SUM(D74:D75)</f>
        <v>30348</v>
      </c>
      <c r="E73" s="7">
        <v>24282</v>
      </c>
      <c r="F73" s="7">
        <v>23801</v>
      </c>
      <c r="G73" s="7">
        <v>2887</v>
      </c>
    </row>
    <row r="74" spans="1:7" s="6" customFormat="1" x14ac:dyDescent="0.25">
      <c r="A74" s="22"/>
      <c r="B74" s="6" t="s">
        <v>8</v>
      </c>
      <c r="C74" s="7">
        <v>28019</v>
      </c>
      <c r="D74" s="7">
        <v>19421</v>
      </c>
      <c r="E74" s="7">
        <v>15460</v>
      </c>
      <c r="F74" s="7">
        <v>15619</v>
      </c>
      <c r="G74" s="7">
        <v>1925</v>
      </c>
    </row>
    <row r="75" spans="1:7" s="6" customFormat="1" x14ac:dyDescent="0.25">
      <c r="A75" s="22"/>
      <c r="B75" s="6" t="s">
        <v>9</v>
      </c>
      <c r="C75" s="7">
        <v>16916</v>
      </c>
      <c r="D75" s="7">
        <v>10927</v>
      </c>
      <c r="E75" s="7">
        <v>8822</v>
      </c>
      <c r="F75" s="7">
        <v>8182</v>
      </c>
      <c r="G75" s="7">
        <v>962</v>
      </c>
    </row>
    <row r="76" spans="1:7" x14ac:dyDescent="0.2">
      <c r="C76" s="7"/>
      <c r="D76" s="7"/>
      <c r="E76" s="7"/>
      <c r="F76" s="7"/>
      <c r="G76" s="7"/>
    </row>
    <row r="77" spans="1:7" s="6" customFormat="1" x14ac:dyDescent="0.25">
      <c r="A77" s="18" t="s">
        <v>13</v>
      </c>
      <c r="C77" s="7">
        <f>SUM(C78:C79)</f>
        <v>19517</v>
      </c>
      <c r="D77" s="7">
        <f t="shared" ref="D77" si="17">SUM(D78:D79)</f>
        <v>19517</v>
      </c>
      <c r="E77" s="7">
        <v>11630</v>
      </c>
      <c r="F77" s="7">
        <v>10547</v>
      </c>
      <c r="G77" s="7">
        <v>549</v>
      </c>
    </row>
    <row r="78" spans="1:7" s="6" customFormat="1" x14ac:dyDescent="0.25">
      <c r="A78" s="22"/>
      <c r="B78" s="6" t="s">
        <v>8</v>
      </c>
      <c r="C78" s="7">
        <v>13605</v>
      </c>
      <c r="D78" s="7">
        <v>13605</v>
      </c>
      <c r="E78" s="7">
        <v>7082</v>
      </c>
      <c r="F78" s="7">
        <v>6709</v>
      </c>
      <c r="G78" s="7">
        <v>270</v>
      </c>
    </row>
    <row r="79" spans="1:7" s="6" customFormat="1" x14ac:dyDescent="0.25">
      <c r="A79" s="10"/>
      <c r="B79" s="10" t="s">
        <v>9</v>
      </c>
      <c r="C79" s="11">
        <v>5912</v>
      </c>
      <c r="D79" s="11">
        <v>5912</v>
      </c>
      <c r="E79" s="11">
        <v>4548</v>
      </c>
      <c r="F79" s="11">
        <v>3838</v>
      </c>
      <c r="G79" s="11">
        <v>279</v>
      </c>
    </row>
    <row r="80" spans="1:7" s="6" customFormat="1" x14ac:dyDescent="0.25">
      <c r="A80" s="22" t="s">
        <v>14</v>
      </c>
      <c r="C80" s="12"/>
      <c r="D80" s="12"/>
      <c r="E80" s="6" t="s">
        <v>20</v>
      </c>
      <c r="F80" s="12"/>
    </row>
    <row r="81" spans="1:7" s="6" customFormat="1" x14ac:dyDescent="0.25">
      <c r="A81" s="22"/>
      <c r="C81" s="12"/>
      <c r="D81" s="13"/>
      <c r="E81" s="14" t="s">
        <v>21</v>
      </c>
      <c r="F81" s="12"/>
    </row>
    <row r="82" spans="1:7" s="6" customFormat="1" ht="9.9499999999999993" customHeight="1" x14ac:dyDescent="0.25">
      <c r="A82" s="24" t="s">
        <v>2</v>
      </c>
      <c r="B82" s="6" t="s">
        <v>15</v>
      </c>
      <c r="C82" s="12"/>
      <c r="D82" s="12"/>
      <c r="E82" s="12"/>
      <c r="F82" s="12"/>
    </row>
    <row r="83" spans="1:7" s="6" customFormat="1" ht="9.9499999999999993" customHeight="1" x14ac:dyDescent="0.25">
      <c r="A83" s="24" t="s">
        <v>11</v>
      </c>
      <c r="B83" s="6" t="s">
        <v>16</v>
      </c>
      <c r="C83" s="12"/>
      <c r="D83" s="12"/>
      <c r="E83" s="12"/>
      <c r="F83" s="12"/>
    </row>
    <row r="84" spans="1:7" s="6" customFormat="1" ht="9.9499999999999993" customHeight="1" x14ac:dyDescent="0.25">
      <c r="A84" s="24" t="s">
        <v>12</v>
      </c>
      <c r="B84" s="6" t="s">
        <v>17</v>
      </c>
      <c r="C84" s="12"/>
      <c r="D84" s="12"/>
      <c r="E84" s="12"/>
      <c r="F84" s="12"/>
    </row>
    <row r="85" spans="1:7" s="6" customFormat="1" ht="9.9499999999999993" customHeight="1" x14ac:dyDescent="0.25">
      <c r="A85" s="24" t="s">
        <v>8</v>
      </c>
      <c r="B85" s="6" t="s">
        <v>18</v>
      </c>
      <c r="C85" s="12"/>
      <c r="D85" s="12"/>
      <c r="E85" s="12"/>
      <c r="F85" s="12"/>
    </row>
    <row r="86" spans="1:7" s="6" customFormat="1" ht="9.9499999999999993" customHeight="1" x14ac:dyDescent="0.25">
      <c r="A86" s="24" t="s">
        <v>9</v>
      </c>
      <c r="B86" s="6" t="s">
        <v>19</v>
      </c>
      <c r="C86" s="12"/>
      <c r="D86" s="12"/>
      <c r="E86" s="12"/>
      <c r="F86" s="12"/>
    </row>
    <row r="87" spans="1:7" s="6" customFormat="1" ht="8.4499999999999993" customHeight="1" x14ac:dyDescent="0.25">
      <c r="A87" s="22"/>
      <c r="C87" s="12"/>
      <c r="D87" s="12"/>
      <c r="E87" s="12"/>
      <c r="F87" s="12"/>
      <c r="G87" s="12"/>
    </row>
  </sheetData>
  <sheetProtection password="E19D" sheet="1" objects="1" scenarios="1"/>
  <mergeCells count="5">
    <mergeCell ref="E6:G6"/>
    <mergeCell ref="A6:A7"/>
    <mergeCell ref="B6:B7"/>
    <mergeCell ref="C6:C7"/>
    <mergeCell ref="D6:D7"/>
  </mergeCells>
  <pageMargins left="0.51181102362204722" right="0.47244094488188981" top="0.39370078740157483" bottom="0.39370078740157483" header="0.31496062992125984" footer="0.31496062992125984"/>
  <pageSetup paperSize="9" scale="76" orientation="portrait" verticalDpi="0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2.4.2</vt:lpstr>
      <vt:lpstr>'2.4.2'!Print_Area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ENRAD-MAS</dc:creator>
  <cp:lastModifiedBy>ENRAD-MAS</cp:lastModifiedBy>
  <cp:lastPrinted>2019-07-24T01:29:10Z</cp:lastPrinted>
  <dcterms:created xsi:type="dcterms:W3CDTF">2019-02-12T03:41:30Z</dcterms:created>
  <dcterms:modified xsi:type="dcterms:W3CDTF">2019-07-24T01:29:24Z</dcterms:modified>
</cp:coreProperties>
</file>