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000" windowHeight="9735"/>
  </bookViews>
  <sheets>
    <sheet name="3.5" sheetId="4" r:id="rId1"/>
  </sheets>
  <definedNames>
    <definedName name="_xlnm.Print_Area" localSheetId="0">'3.5'!$A$1:$U$50</definedName>
  </definedNames>
  <calcPr calcId="144525"/>
</workbook>
</file>

<file path=xl/calcChain.xml><?xml version="1.0" encoding="utf-8"?>
<calcChain xmlns="http://schemas.openxmlformats.org/spreadsheetml/2006/main">
  <c r="M30" i="4" l="1"/>
  <c r="L30" i="4"/>
  <c r="K30" i="4"/>
  <c r="J30" i="4"/>
  <c r="I30" i="4"/>
  <c r="H30" i="4"/>
  <c r="G30" i="4"/>
  <c r="F30" i="4"/>
  <c r="E30" i="4"/>
  <c r="D30" i="4"/>
  <c r="C30" i="4"/>
  <c r="B30" i="4"/>
  <c r="U7" i="4"/>
  <c r="T7" i="4"/>
  <c r="S7" i="4"/>
  <c r="R7" i="4"/>
  <c r="Q7" i="4" l="1"/>
  <c r="P7" i="4"/>
  <c r="O7" i="4"/>
  <c r="N7" i="4"/>
  <c r="M7" i="4"/>
  <c r="L7" i="4"/>
  <c r="K7" i="4"/>
  <c r="J7" i="4"/>
</calcChain>
</file>

<file path=xl/sharedStrings.xml><?xml version="1.0" encoding="utf-8"?>
<sst xmlns="http://schemas.openxmlformats.org/spreadsheetml/2006/main" count="92" uniqueCount="30">
  <si>
    <t>Region</t>
  </si>
  <si>
    <t xml:space="preserve">Open Dump </t>
  </si>
  <si>
    <t>Controlled Dump</t>
  </si>
  <si>
    <t>Materials Recovery Facility</t>
  </si>
  <si>
    <t>Sanitary Landfill</t>
  </si>
  <si>
    <t>Philippines</t>
  </si>
  <si>
    <t>CAR</t>
  </si>
  <si>
    <t>NCR</t>
  </si>
  <si>
    <t>ARMM</t>
  </si>
  <si>
    <t>…</t>
  </si>
  <si>
    <t xml:space="preserve">Table 3.5 </t>
  </si>
  <si>
    <t>MIMAROPA</t>
  </si>
  <si>
    <t>NUMBER OF SOLID WASTES DISPOSAL FACILITIES BY REGION, BY TYPE</t>
  </si>
  <si>
    <t>2008 to 2017</t>
  </si>
  <si>
    <t>I - Ilocos Region</t>
  </si>
  <si>
    <t>II - Cagayan Valley</t>
  </si>
  <si>
    <t>III - Central Luzon</t>
  </si>
  <si>
    <t>IV-A - CALABARZON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</si>
  <si>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</si>
  <si>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</si>
  <si>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</si>
  <si>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</si>
  <si>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</si>
  <si>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</si>
  <si>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</si>
  <si>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</si>
  <si>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</si>
  <si>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t xml:space="preserve">              </t>
  </si>
  <si>
    <r>
      <t xml:space="preserve">Source: </t>
    </r>
    <r>
      <rPr>
        <sz val="10"/>
        <rFont val="Arial"/>
        <family val="2"/>
      </rPr>
      <t>Environmental Management Bureau, DENR</t>
    </r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</si>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</sst>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 vertical="center" indent="1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9" fontId="4" fillId="0" borderId="1" xfId="0" applyNumberFormat="1" applyFont="1" applyFill="1" applyBorder="1" applyAlignment="1">
      <alignment horizontal="left" vertical="center" indent="1"/>
    </xf>
    <xf numFmtId="3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/>
    <xf numFmtId="0" fontId="3" fillId="0" borderId="0" xfId="0" applyFont="1" applyFill="1" applyBorder="1"/>
    <xf numFmtId="0" fontId="3" fillId="0" borderId="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1" xfId="0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7" xfId="0" applyFont="1" applyFill="1" applyBorder="1"/>
    <xf numFmtId="0" fontId="5" fillId="0" borderId="0" xfId="0" applyFont="1" applyFill="1"/>
    <xf numFmtId="0" fontId="5" fillId="0" borderId="0" xfId="0" applyFont="1" applyFill="1" applyBorder="1"/>
    <xf numFmtId="0" fontId="2" fillId="0" borderId="10" xfId="0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right"/>
    </xf>
    <xf numFmtId="3" fontId="3" fillId="0" borderId="5" xfId="0" applyNumberFormat="1" applyFont="1" applyFill="1" applyBorder="1" applyAlignment="1">
      <alignment horizontal="right"/>
    </xf>
    <xf numFmtId="3" fontId="3" fillId="0" borderId="6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4" xfId="0" applyNumberFormat="1" applyFont="1" applyFill="1" applyBorder="1" applyAlignment="1"/>
    <xf numFmtId="3" fontId="3" fillId="0" borderId="5" xfId="0" applyNumberFormat="1" applyFont="1" applyFill="1" applyBorder="1" applyAlignment="1"/>
    <xf numFmtId="3" fontId="3" fillId="0" borderId="6" xfId="0" applyNumberFormat="1" applyFont="1" applyFill="1" applyBorder="1" applyAlignment="1"/>
    <xf numFmtId="3" fontId="3" fillId="0" borderId="7" xfId="0" applyNumberFormat="1" applyFont="1" applyFill="1" applyBorder="1" applyAlignment="1"/>
    <xf numFmtId="0" fontId="2" fillId="0" borderId="3" xfId="0" applyFont="1" applyFill="1" applyBorder="1" applyAlignment="1">
      <alignment horizontal="left"/>
    </xf>
    <xf numFmtId="165" fontId="2" fillId="0" borderId="8" xfId="1" applyNumberFormat="1" applyFont="1" applyFill="1" applyBorder="1" applyAlignment="1">
      <alignment horizontal="right" indent="2"/>
    </xf>
    <xf numFmtId="165" fontId="2" fillId="0" borderId="3" xfId="1" applyNumberFormat="1" applyFont="1" applyFill="1" applyBorder="1" applyAlignment="1">
      <alignment horizontal="right" indent="2"/>
    </xf>
    <xf numFmtId="165" fontId="2" fillId="0" borderId="2" xfId="1" applyNumberFormat="1" applyFont="1" applyFill="1" applyBorder="1" applyAlignment="1">
      <alignment horizontal="right" indent="2"/>
    </xf>
    <xf numFmtId="165" fontId="2" fillId="0" borderId="8" xfId="1" applyNumberFormat="1" applyFont="1" applyFill="1" applyBorder="1" applyAlignment="1">
      <alignment horizontal="right"/>
    </xf>
    <xf numFmtId="165" fontId="2" fillId="0" borderId="3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165" fontId="3" fillId="0" borderId="8" xfId="1" applyNumberFormat="1" applyFont="1" applyFill="1" applyBorder="1" applyAlignment="1">
      <alignment horizontal="right"/>
    </xf>
    <xf numFmtId="165" fontId="3" fillId="0" borderId="3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right"/>
    </xf>
    <xf numFmtId="165" fontId="2" fillId="0" borderId="3" xfId="1" applyNumberFormat="1" applyFont="1" applyFill="1" applyBorder="1" applyAlignment="1"/>
    <xf numFmtId="0" fontId="2" fillId="0" borderId="8" xfId="0" applyFont="1" applyFill="1" applyBorder="1"/>
    <xf numFmtId="0" fontId="2" fillId="0" borderId="3" xfId="0" applyFont="1" applyFill="1" applyBorder="1"/>
    <xf numFmtId="3" fontId="2" fillId="0" borderId="3" xfId="0" applyNumberFormat="1" applyFont="1" applyFill="1" applyBorder="1"/>
    <xf numFmtId="0" fontId="2" fillId="0" borderId="2" xfId="0" applyFont="1" applyFill="1" applyBorder="1"/>
    <xf numFmtId="165" fontId="2" fillId="0" borderId="8" xfId="1" applyNumberFormat="1" applyFont="1" applyFill="1" applyBorder="1" applyAlignment="1"/>
    <xf numFmtId="165" fontId="2" fillId="0" borderId="2" xfId="1" applyNumberFormat="1" applyFont="1" applyFill="1" applyBorder="1" applyAlignment="1"/>
    <xf numFmtId="0" fontId="2" fillId="0" borderId="1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3" fontId="3" fillId="0" borderId="0" xfId="0" applyNumberFormat="1" applyFont="1" applyFill="1"/>
    <xf numFmtId="49" fontId="4" fillId="0" borderId="0" xfId="0" applyNumberFormat="1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showGridLines="0" tabSelected="1" zoomScaleNormal="100" zoomScaleSheetLayoutView="85" workbookViewId="0">
      <selection activeCell="D51" sqref="D51"/>
    </sheetView>
  </sheetViews>
  <sheetFormatPr defaultRowHeight="12.75" x14ac:dyDescent="0.2"/>
  <cols>
    <col min="1" max="1" width="32.7109375" style="4" customWidth="1"/>
    <col min="2" max="13" width="11.5703125" style="4" customWidth="1"/>
    <col min="14" max="21" width="11.7109375" style="4" customWidth="1"/>
    <col min="22" max="16384" width="9.140625" style="4"/>
  </cols>
  <sheetData>
    <row r="1" spans="1:21" x14ac:dyDescent="0.2">
      <c r="A1" s="1" t="s">
        <v>10</v>
      </c>
      <c r="B1" s="2"/>
      <c r="C1" s="3"/>
      <c r="D1" s="3"/>
      <c r="E1" s="3"/>
    </row>
    <row r="2" spans="1:21" x14ac:dyDescent="0.2">
      <c r="A2" s="1" t="s">
        <v>12</v>
      </c>
      <c r="B2" s="2"/>
      <c r="C2" s="3"/>
      <c r="D2" s="3"/>
      <c r="E2" s="3"/>
    </row>
    <row r="3" spans="1:21" x14ac:dyDescent="0.2">
      <c r="A3" s="1" t="s">
        <v>13</v>
      </c>
      <c r="B3" s="2"/>
      <c r="C3" s="3"/>
      <c r="D3" s="3"/>
      <c r="E3" s="3"/>
    </row>
    <row r="5" spans="1:21" x14ac:dyDescent="0.2">
      <c r="A5" s="49" t="s">
        <v>0</v>
      </c>
      <c r="B5" s="49">
        <v>2008</v>
      </c>
      <c r="C5" s="49"/>
      <c r="D5" s="49"/>
      <c r="E5" s="49"/>
      <c r="F5" s="49">
        <v>2009</v>
      </c>
      <c r="G5" s="49"/>
      <c r="H5" s="49"/>
      <c r="I5" s="49"/>
      <c r="J5" s="49">
        <v>2010</v>
      </c>
      <c r="K5" s="49"/>
      <c r="L5" s="49"/>
      <c r="M5" s="49"/>
      <c r="N5" s="49">
        <v>2011</v>
      </c>
      <c r="O5" s="49"/>
      <c r="P5" s="49"/>
      <c r="Q5" s="49"/>
      <c r="R5" s="49">
        <v>2012</v>
      </c>
      <c r="S5" s="49"/>
      <c r="T5" s="49"/>
      <c r="U5" s="49"/>
    </row>
    <row r="6" spans="1:21" ht="42.75" customHeight="1" x14ac:dyDescent="0.2">
      <c r="A6" s="49"/>
      <c r="B6" s="23" t="s">
        <v>1</v>
      </c>
      <c r="C6" s="23" t="s">
        <v>2</v>
      </c>
      <c r="D6" s="23" t="s">
        <v>3</v>
      </c>
      <c r="E6" s="23" t="s">
        <v>4</v>
      </c>
      <c r="F6" s="23" t="s">
        <v>1</v>
      </c>
      <c r="G6" s="23" t="s">
        <v>2</v>
      </c>
      <c r="H6" s="23" t="s">
        <v>3</v>
      </c>
      <c r="I6" s="23" t="s">
        <v>4</v>
      </c>
      <c r="J6" s="23" t="s">
        <v>1</v>
      </c>
      <c r="K6" s="23" t="s">
        <v>2</v>
      </c>
      <c r="L6" s="23" t="s">
        <v>3</v>
      </c>
      <c r="M6" s="23" t="s">
        <v>4</v>
      </c>
      <c r="N6" s="23" t="s">
        <v>1</v>
      </c>
      <c r="O6" s="23" t="s">
        <v>2</v>
      </c>
      <c r="P6" s="23" t="s">
        <v>3</v>
      </c>
      <c r="Q6" s="23" t="s">
        <v>4</v>
      </c>
      <c r="R6" s="23" t="s">
        <v>1</v>
      </c>
      <c r="S6" s="23" t="s">
        <v>2</v>
      </c>
      <c r="T6" s="23" t="s">
        <v>3</v>
      </c>
      <c r="U6" s="23" t="s">
        <v>4</v>
      </c>
    </row>
    <row r="7" spans="1:21" x14ac:dyDescent="0.2">
      <c r="A7" s="32" t="s">
        <v>5</v>
      </c>
      <c r="B7" s="33">
        <v>673</v>
      </c>
      <c r="C7" s="34">
        <v>263</v>
      </c>
      <c r="D7" s="34">
        <v>2428</v>
      </c>
      <c r="E7" s="35">
        <v>24</v>
      </c>
      <c r="F7" s="33">
        <v>838</v>
      </c>
      <c r="G7" s="34">
        <v>394</v>
      </c>
      <c r="H7" s="34">
        <v>6151</v>
      </c>
      <c r="I7" s="35">
        <v>30</v>
      </c>
      <c r="J7" s="36">
        <f>SUM(J8:J24)</f>
        <v>790</v>
      </c>
      <c r="K7" s="37">
        <f t="shared" ref="K7:R7" si="0">SUM(K8:K24)</f>
        <v>380</v>
      </c>
      <c r="L7" s="37">
        <f t="shared" si="0"/>
        <v>6957</v>
      </c>
      <c r="M7" s="38">
        <f t="shared" si="0"/>
        <v>33</v>
      </c>
      <c r="N7" s="36">
        <f t="shared" si="0"/>
        <v>644</v>
      </c>
      <c r="O7" s="37">
        <f t="shared" si="0"/>
        <v>380</v>
      </c>
      <c r="P7" s="37">
        <f t="shared" si="0"/>
        <v>7312</v>
      </c>
      <c r="Q7" s="38">
        <f t="shared" si="0"/>
        <v>34</v>
      </c>
      <c r="R7" s="39">
        <f t="shared" si="0"/>
        <v>606</v>
      </c>
      <c r="S7" s="40">
        <f>SUM(S8:S24)</f>
        <v>339</v>
      </c>
      <c r="T7" s="40">
        <f t="shared" ref="T7:U7" si="1">SUM(T8:T24)</f>
        <v>7713</v>
      </c>
      <c r="U7" s="41">
        <f t="shared" si="1"/>
        <v>44</v>
      </c>
    </row>
    <row r="8" spans="1:21" x14ac:dyDescent="0.2">
      <c r="A8" s="7" t="s">
        <v>7</v>
      </c>
      <c r="B8" s="24">
        <v>0</v>
      </c>
      <c r="C8" s="8">
        <v>1</v>
      </c>
      <c r="D8" s="8">
        <v>456</v>
      </c>
      <c r="E8" s="25">
        <v>1</v>
      </c>
      <c r="F8" s="24">
        <v>0</v>
      </c>
      <c r="G8" s="8">
        <v>0</v>
      </c>
      <c r="H8" s="8">
        <v>872</v>
      </c>
      <c r="I8" s="25">
        <v>1</v>
      </c>
      <c r="J8" s="28">
        <v>0</v>
      </c>
      <c r="K8" s="9">
        <v>0</v>
      </c>
      <c r="L8" s="9">
        <v>933</v>
      </c>
      <c r="M8" s="29">
        <v>1</v>
      </c>
      <c r="N8" s="28">
        <v>0</v>
      </c>
      <c r="O8" s="9">
        <v>0</v>
      </c>
      <c r="P8" s="9">
        <v>935</v>
      </c>
      <c r="Q8" s="29">
        <v>2</v>
      </c>
      <c r="R8" s="28">
        <v>0</v>
      </c>
      <c r="S8" s="9">
        <v>0</v>
      </c>
      <c r="T8" s="9">
        <v>935</v>
      </c>
      <c r="U8" s="29">
        <v>2</v>
      </c>
    </row>
    <row r="9" spans="1:21" x14ac:dyDescent="0.2">
      <c r="A9" s="7" t="s">
        <v>6</v>
      </c>
      <c r="B9" s="24">
        <v>9</v>
      </c>
      <c r="C9" s="8">
        <v>2</v>
      </c>
      <c r="D9" s="8">
        <v>54</v>
      </c>
      <c r="E9" s="25">
        <v>1</v>
      </c>
      <c r="F9" s="24">
        <v>14</v>
      </c>
      <c r="G9" s="8">
        <v>2</v>
      </c>
      <c r="H9" s="8">
        <v>152</v>
      </c>
      <c r="I9" s="25">
        <v>1</v>
      </c>
      <c r="J9" s="28">
        <v>15</v>
      </c>
      <c r="K9" s="9">
        <v>0</v>
      </c>
      <c r="L9" s="9">
        <v>154</v>
      </c>
      <c r="M9" s="29">
        <v>1</v>
      </c>
      <c r="N9" s="28">
        <v>15</v>
      </c>
      <c r="O9" s="9">
        <v>5</v>
      </c>
      <c r="P9" s="9">
        <v>154</v>
      </c>
      <c r="Q9" s="29">
        <v>1</v>
      </c>
      <c r="R9" s="28">
        <v>14</v>
      </c>
      <c r="S9" s="9">
        <v>6</v>
      </c>
      <c r="T9" s="9">
        <v>155</v>
      </c>
      <c r="U9" s="29">
        <v>1</v>
      </c>
    </row>
    <row r="10" spans="1:21" x14ac:dyDescent="0.2">
      <c r="A10" s="7" t="s">
        <v>14</v>
      </c>
      <c r="B10" s="24">
        <v>63</v>
      </c>
      <c r="C10" s="8">
        <v>23</v>
      </c>
      <c r="D10" s="8">
        <v>229</v>
      </c>
      <c r="E10" s="25">
        <v>2</v>
      </c>
      <c r="F10" s="24">
        <v>74</v>
      </c>
      <c r="G10" s="8">
        <v>37</v>
      </c>
      <c r="H10" s="8">
        <v>427</v>
      </c>
      <c r="I10" s="25">
        <v>2</v>
      </c>
      <c r="J10" s="28">
        <v>74</v>
      </c>
      <c r="K10" s="9">
        <v>37</v>
      </c>
      <c r="L10" s="9">
        <v>434</v>
      </c>
      <c r="M10" s="29">
        <v>2</v>
      </c>
      <c r="N10" s="28">
        <v>35</v>
      </c>
      <c r="O10" s="9">
        <v>57</v>
      </c>
      <c r="P10" s="9">
        <v>672</v>
      </c>
      <c r="Q10" s="29">
        <v>3</v>
      </c>
      <c r="R10" s="28">
        <v>36</v>
      </c>
      <c r="S10" s="9">
        <v>58</v>
      </c>
      <c r="T10" s="9">
        <v>672</v>
      </c>
      <c r="U10" s="29">
        <v>2</v>
      </c>
    </row>
    <row r="11" spans="1:21" x14ac:dyDescent="0.2">
      <c r="A11" s="7" t="s">
        <v>15</v>
      </c>
      <c r="B11" s="24">
        <v>43</v>
      </c>
      <c r="C11" s="8">
        <v>9</v>
      </c>
      <c r="D11" s="8">
        <v>55</v>
      </c>
      <c r="E11" s="25">
        <v>0</v>
      </c>
      <c r="F11" s="24">
        <v>34</v>
      </c>
      <c r="G11" s="8">
        <v>26</v>
      </c>
      <c r="H11" s="8">
        <v>156</v>
      </c>
      <c r="I11" s="25">
        <v>1</v>
      </c>
      <c r="J11" s="28">
        <v>33</v>
      </c>
      <c r="K11" s="9">
        <v>26</v>
      </c>
      <c r="L11" s="9">
        <v>156</v>
      </c>
      <c r="M11" s="29">
        <v>2</v>
      </c>
      <c r="N11" s="28">
        <v>33</v>
      </c>
      <c r="O11" s="9">
        <v>26</v>
      </c>
      <c r="P11" s="9">
        <v>163</v>
      </c>
      <c r="Q11" s="29">
        <v>2</v>
      </c>
      <c r="R11" s="28">
        <v>30</v>
      </c>
      <c r="S11" s="9">
        <v>26</v>
      </c>
      <c r="T11" s="9">
        <v>170</v>
      </c>
      <c r="U11" s="29">
        <v>3</v>
      </c>
    </row>
    <row r="12" spans="1:21" x14ac:dyDescent="0.2">
      <c r="A12" s="7" t="s">
        <v>16</v>
      </c>
      <c r="B12" s="24">
        <v>56</v>
      </c>
      <c r="C12" s="8">
        <v>4</v>
      </c>
      <c r="D12" s="8">
        <v>104</v>
      </c>
      <c r="E12" s="25">
        <v>5</v>
      </c>
      <c r="F12" s="24">
        <v>93</v>
      </c>
      <c r="G12" s="8">
        <v>17</v>
      </c>
      <c r="H12" s="8">
        <v>289</v>
      </c>
      <c r="I12" s="25">
        <v>5</v>
      </c>
      <c r="J12" s="28">
        <v>92</v>
      </c>
      <c r="K12" s="9">
        <v>17</v>
      </c>
      <c r="L12" s="9">
        <v>291</v>
      </c>
      <c r="M12" s="29">
        <v>5</v>
      </c>
      <c r="N12" s="28">
        <v>42</v>
      </c>
      <c r="O12" s="9">
        <v>10</v>
      </c>
      <c r="P12" s="9">
        <v>326</v>
      </c>
      <c r="Q12" s="29">
        <v>4</v>
      </c>
      <c r="R12" s="28">
        <v>42</v>
      </c>
      <c r="S12" s="9">
        <v>10</v>
      </c>
      <c r="T12" s="9">
        <v>326</v>
      </c>
      <c r="U12" s="29">
        <v>4</v>
      </c>
    </row>
    <row r="13" spans="1:21" x14ac:dyDescent="0.2">
      <c r="A13" s="7" t="s">
        <v>17</v>
      </c>
      <c r="B13" s="24">
        <v>31</v>
      </c>
      <c r="C13" s="8">
        <v>47</v>
      </c>
      <c r="D13" s="8">
        <v>149</v>
      </c>
      <c r="E13" s="25">
        <v>4</v>
      </c>
      <c r="F13" s="24">
        <v>50</v>
      </c>
      <c r="G13" s="8">
        <v>61</v>
      </c>
      <c r="H13" s="8">
        <v>649</v>
      </c>
      <c r="I13" s="25">
        <v>7</v>
      </c>
      <c r="J13" s="28">
        <v>53</v>
      </c>
      <c r="K13" s="9">
        <v>59</v>
      </c>
      <c r="L13" s="9">
        <v>648</v>
      </c>
      <c r="M13" s="29">
        <v>7</v>
      </c>
      <c r="N13" s="28">
        <v>58</v>
      </c>
      <c r="O13" s="9">
        <v>47</v>
      </c>
      <c r="P13" s="9">
        <v>649</v>
      </c>
      <c r="Q13" s="29">
        <v>7</v>
      </c>
      <c r="R13" s="28">
        <v>59</v>
      </c>
      <c r="S13" s="9">
        <v>45</v>
      </c>
      <c r="T13" s="9">
        <v>659</v>
      </c>
      <c r="U13" s="29">
        <v>9</v>
      </c>
    </row>
    <row r="14" spans="1:21" x14ac:dyDescent="0.2">
      <c r="A14" s="7" t="s">
        <v>11</v>
      </c>
      <c r="B14" s="24">
        <v>35</v>
      </c>
      <c r="C14" s="8">
        <v>13</v>
      </c>
      <c r="D14" s="8">
        <v>34</v>
      </c>
      <c r="E14" s="25">
        <v>2</v>
      </c>
      <c r="F14" s="24">
        <v>44</v>
      </c>
      <c r="G14" s="8">
        <v>23</v>
      </c>
      <c r="H14" s="8">
        <v>113</v>
      </c>
      <c r="I14" s="25">
        <v>2</v>
      </c>
      <c r="J14" s="28">
        <v>44</v>
      </c>
      <c r="K14" s="9">
        <v>22</v>
      </c>
      <c r="L14" s="9">
        <v>115</v>
      </c>
      <c r="M14" s="29">
        <v>2</v>
      </c>
      <c r="N14" s="28">
        <v>44</v>
      </c>
      <c r="O14" s="9">
        <v>22</v>
      </c>
      <c r="P14" s="9">
        <v>117</v>
      </c>
      <c r="Q14" s="29">
        <v>2</v>
      </c>
      <c r="R14" s="28">
        <v>44</v>
      </c>
      <c r="S14" s="9">
        <v>20</v>
      </c>
      <c r="T14" s="9">
        <v>119</v>
      </c>
      <c r="U14" s="29">
        <v>5</v>
      </c>
    </row>
    <row r="15" spans="1:21" x14ac:dyDescent="0.2">
      <c r="A15" s="7" t="s">
        <v>18</v>
      </c>
      <c r="B15" s="24">
        <v>74</v>
      </c>
      <c r="C15" s="8">
        <v>13</v>
      </c>
      <c r="D15" s="8">
        <v>77</v>
      </c>
      <c r="E15" s="25">
        <v>0</v>
      </c>
      <c r="F15" s="24">
        <v>91</v>
      </c>
      <c r="G15" s="8">
        <v>6</v>
      </c>
      <c r="H15" s="8">
        <v>168</v>
      </c>
      <c r="I15" s="25">
        <v>0</v>
      </c>
      <c r="J15" s="28">
        <v>74</v>
      </c>
      <c r="K15" s="9">
        <v>7</v>
      </c>
      <c r="L15" s="9">
        <v>292</v>
      </c>
      <c r="M15" s="29">
        <v>0</v>
      </c>
      <c r="N15" s="28">
        <v>70</v>
      </c>
      <c r="O15" s="9">
        <v>7</v>
      </c>
      <c r="P15" s="9">
        <v>299</v>
      </c>
      <c r="Q15" s="29">
        <v>0</v>
      </c>
      <c r="R15" s="28">
        <v>66</v>
      </c>
      <c r="S15" s="9">
        <v>7</v>
      </c>
      <c r="T15" s="9">
        <v>307</v>
      </c>
      <c r="U15" s="29">
        <v>1</v>
      </c>
    </row>
    <row r="16" spans="1:21" x14ac:dyDescent="0.2">
      <c r="A16" s="7" t="s">
        <v>19</v>
      </c>
      <c r="B16" s="24">
        <v>77</v>
      </c>
      <c r="C16" s="8">
        <v>11</v>
      </c>
      <c r="D16" s="8">
        <v>154</v>
      </c>
      <c r="E16" s="25">
        <v>1</v>
      </c>
      <c r="F16" s="24">
        <v>96</v>
      </c>
      <c r="G16" s="8">
        <v>18</v>
      </c>
      <c r="H16" s="8">
        <v>532</v>
      </c>
      <c r="I16" s="25">
        <v>2</v>
      </c>
      <c r="J16" s="28">
        <v>97</v>
      </c>
      <c r="K16" s="9">
        <v>18</v>
      </c>
      <c r="L16" s="9">
        <v>640</v>
      </c>
      <c r="M16" s="29">
        <v>3</v>
      </c>
      <c r="N16" s="28">
        <v>45</v>
      </c>
      <c r="O16" s="9">
        <v>24</v>
      </c>
      <c r="P16" s="9">
        <v>644</v>
      </c>
      <c r="Q16" s="29">
        <v>3</v>
      </c>
      <c r="R16" s="28">
        <v>45</v>
      </c>
      <c r="S16" s="9">
        <v>24</v>
      </c>
      <c r="T16" s="9">
        <v>644</v>
      </c>
      <c r="U16" s="29">
        <v>3</v>
      </c>
    </row>
    <row r="17" spans="1:21" x14ac:dyDescent="0.2">
      <c r="A17" s="7" t="s">
        <v>20</v>
      </c>
      <c r="B17" s="24">
        <v>119</v>
      </c>
      <c r="C17" s="8">
        <v>51</v>
      </c>
      <c r="D17" s="8">
        <v>111</v>
      </c>
      <c r="E17" s="25">
        <v>5</v>
      </c>
      <c r="F17" s="24">
        <v>116</v>
      </c>
      <c r="G17" s="8">
        <v>52</v>
      </c>
      <c r="H17" s="8">
        <v>384</v>
      </c>
      <c r="I17" s="25">
        <v>5</v>
      </c>
      <c r="J17" s="28">
        <v>116</v>
      </c>
      <c r="K17" s="9">
        <v>50</v>
      </c>
      <c r="L17" s="9">
        <v>390</v>
      </c>
      <c r="M17" s="29">
        <v>6</v>
      </c>
      <c r="N17" s="28">
        <v>116</v>
      </c>
      <c r="O17" s="9">
        <v>50</v>
      </c>
      <c r="P17" s="9">
        <v>401</v>
      </c>
      <c r="Q17" s="29">
        <v>6</v>
      </c>
      <c r="R17" s="28">
        <v>118</v>
      </c>
      <c r="S17" s="9">
        <v>49</v>
      </c>
      <c r="T17" s="9">
        <v>401</v>
      </c>
      <c r="U17" s="29">
        <v>6</v>
      </c>
    </row>
    <row r="18" spans="1:21" x14ac:dyDescent="0.2">
      <c r="A18" s="7" t="s">
        <v>21</v>
      </c>
      <c r="B18" s="24">
        <v>74</v>
      </c>
      <c r="C18" s="8">
        <v>12</v>
      </c>
      <c r="D18" s="8">
        <v>175</v>
      </c>
      <c r="E18" s="25">
        <v>1</v>
      </c>
      <c r="F18" s="24">
        <v>91</v>
      </c>
      <c r="G18" s="8">
        <v>17</v>
      </c>
      <c r="H18" s="8">
        <v>458</v>
      </c>
      <c r="I18" s="25">
        <v>1</v>
      </c>
      <c r="J18" s="28">
        <v>69</v>
      </c>
      <c r="K18" s="9">
        <v>11</v>
      </c>
      <c r="L18" s="9">
        <v>875</v>
      </c>
      <c r="M18" s="29">
        <v>1</v>
      </c>
      <c r="N18" s="28">
        <v>69</v>
      </c>
      <c r="O18" s="9">
        <v>11</v>
      </c>
      <c r="P18" s="9">
        <v>875</v>
      </c>
      <c r="Q18" s="29">
        <v>1</v>
      </c>
      <c r="R18" s="28">
        <v>64</v>
      </c>
      <c r="S18" s="9">
        <v>11</v>
      </c>
      <c r="T18" s="9">
        <v>881</v>
      </c>
      <c r="U18" s="29">
        <v>1</v>
      </c>
    </row>
    <row r="19" spans="1:21" x14ac:dyDescent="0.2">
      <c r="A19" s="7" t="s">
        <v>22</v>
      </c>
      <c r="B19" s="24">
        <v>19</v>
      </c>
      <c r="C19" s="8">
        <v>7</v>
      </c>
      <c r="D19" s="8">
        <v>48</v>
      </c>
      <c r="E19" s="25">
        <v>0</v>
      </c>
      <c r="F19" s="24">
        <v>29</v>
      </c>
      <c r="G19" s="8">
        <v>28</v>
      </c>
      <c r="H19" s="8">
        <v>246</v>
      </c>
      <c r="I19" s="25">
        <v>0</v>
      </c>
      <c r="J19" s="28">
        <v>29</v>
      </c>
      <c r="K19" s="9">
        <v>27</v>
      </c>
      <c r="L19" s="9">
        <v>248</v>
      </c>
      <c r="M19" s="29">
        <v>0</v>
      </c>
      <c r="N19" s="28">
        <v>29</v>
      </c>
      <c r="O19" s="9">
        <v>27</v>
      </c>
      <c r="P19" s="9">
        <v>248</v>
      </c>
      <c r="Q19" s="29">
        <v>0</v>
      </c>
      <c r="R19" s="28">
        <v>28</v>
      </c>
      <c r="S19" s="9">
        <v>27</v>
      </c>
      <c r="T19" s="9">
        <v>248</v>
      </c>
      <c r="U19" s="29">
        <v>0</v>
      </c>
    </row>
    <row r="20" spans="1:21" x14ac:dyDescent="0.2">
      <c r="A20" s="7" t="s">
        <v>23</v>
      </c>
      <c r="B20" s="24">
        <v>34</v>
      </c>
      <c r="C20" s="8">
        <v>31</v>
      </c>
      <c r="D20" s="8">
        <v>187</v>
      </c>
      <c r="E20" s="25">
        <v>0</v>
      </c>
      <c r="F20" s="24">
        <v>36</v>
      </c>
      <c r="G20" s="8">
        <v>41</v>
      </c>
      <c r="H20" s="8">
        <v>360</v>
      </c>
      <c r="I20" s="25">
        <v>0</v>
      </c>
      <c r="J20" s="28">
        <v>36</v>
      </c>
      <c r="K20" s="9">
        <v>40</v>
      </c>
      <c r="L20" s="9">
        <v>436</v>
      </c>
      <c r="M20" s="29">
        <v>0</v>
      </c>
      <c r="N20" s="28">
        <v>38</v>
      </c>
      <c r="O20" s="9">
        <v>42</v>
      </c>
      <c r="P20" s="9">
        <v>481</v>
      </c>
      <c r="Q20" s="29">
        <v>0</v>
      </c>
      <c r="R20" s="28">
        <v>22</v>
      </c>
      <c r="S20" s="9">
        <v>20</v>
      </c>
      <c r="T20" s="9">
        <v>500</v>
      </c>
      <c r="U20" s="29">
        <v>1</v>
      </c>
    </row>
    <row r="21" spans="1:21" x14ac:dyDescent="0.2">
      <c r="A21" s="7" t="s">
        <v>24</v>
      </c>
      <c r="B21" s="24">
        <v>0</v>
      </c>
      <c r="C21" s="8">
        <v>23</v>
      </c>
      <c r="D21" s="8">
        <v>426</v>
      </c>
      <c r="E21" s="25">
        <v>0</v>
      </c>
      <c r="F21" s="24">
        <v>1</v>
      </c>
      <c r="G21" s="8">
        <v>28</v>
      </c>
      <c r="H21" s="8">
        <v>607</v>
      </c>
      <c r="I21" s="25">
        <v>0</v>
      </c>
      <c r="J21" s="28">
        <v>1</v>
      </c>
      <c r="K21" s="9">
        <v>27</v>
      </c>
      <c r="L21" s="9">
        <v>607</v>
      </c>
      <c r="M21" s="29">
        <v>0</v>
      </c>
      <c r="N21" s="28">
        <v>1</v>
      </c>
      <c r="O21" s="9">
        <v>27</v>
      </c>
      <c r="P21" s="9">
        <v>607</v>
      </c>
      <c r="Q21" s="29">
        <v>0</v>
      </c>
      <c r="R21" s="28">
        <v>0</v>
      </c>
      <c r="S21" s="9">
        <v>19</v>
      </c>
      <c r="T21" s="9">
        <v>950</v>
      </c>
      <c r="U21" s="29">
        <v>1</v>
      </c>
    </row>
    <row r="22" spans="1:21" x14ac:dyDescent="0.2">
      <c r="A22" s="7" t="s">
        <v>25</v>
      </c>
      <c r="B22" s="24">
        <v>11</v>
      </c>
      <c r="C22" s="8">
        <v>3</v>
      </c>
      <c r="D22" s="8">
        <v>44</v>
      </c>
      <c r="E22" s="25">
        <v>1</v>
      </c>
      <c r="F22" s="24">
        <v>14</v>
      </c>
      <c r="G22" s="8">
        <v>34</v>
      </c>
      <c r="H22" s="8">
        <v>175</v>
      </c>
      <c r="I22" s="25">
        <v>2</v>
      </c>
      <c r="J22" s="28">
        <v>14</v>
      </c>
      <c r="K22" s="9">
        <v>32</v>
      </c>
      <c r="L22" s="9">
        <v>175</v>
      </c>
      <c r="M22" s="29">
        <v>2</v>
      </c>
      <c r="N22" s="28">
        <v>6</v>
      </c>
      <c r="O22" s="9">
        <v>17</v>
      </c>
      <c r="P22" s="9">
        <v>174</v>
      </c>
      <c r="Q22" s="29">
        <v>2</v>
      </c>
      <c r="R22" s="28">
        <v>10</v>
      </c>
      <c r="S22" s="9">
        <v>6</v>
      </c>
      <c r="T22" s="9">
        <v>175</v>
      </c>
      <c r="U22" s="29">
        <v>3</v>
      </c>
    </row>
    <row r="23" spans="1:21" x14ac:dyDescent="0.2">
      <c r="A23" s="7" t="s">
        <v>26</v>
      </c>
      <c r="B23" s="24">
        <v>28</v>
      </c>
      <c r="C23" s="8">
        <v>13</v>
      </c>
      <c r="D23" s="8">
        <v>124</v>
      </c>
      <c r="E23" s="25">
        <v>0</v>
      </c>
      <c r="F23" s="24">
        <v>55</v>
      </c>
      <c r="G23" s="8">
        <v>4</v>
      </c>
      <c r="H23" s="8">
        <v>548</v>
      </c>
      <c r="I23" s="25">
        <v>0</v>
      </c>
      <c r="J23" s="28">
        <v>43</v>
      </c>
      <c r="K23" s="9">
        <v>7</v>
      </c>
      <c r="L23" s="9">
        <v>548</v>
      </c>
      <c r="M23" s="29">
        <v>0</v>
      </c>
      <c r="N23" s="28">
        <v>43</v>
      </c>
      <c r="O23" s="9">
        <v>8</v>
      </c>
      <c r="P23" s="9">
        <v>549</v>
      </c>
      <c r="Q23" s="29">
        <v>0</v>
      </c>
      <c r="R23" s="28">
        <v>28</v>
      </c>
      <c r="S23" s="9">
        <v>11</v>
      </c>
      <c r="T23" s="9">
        <v>553</v>
      </c>
      <c r="U23" s="29">
        <v>1</v>
      </c>
    </row>
    <row r="24" spans="1:21" x14ac:dyDescent="0.2">
      <c r="A24" s="10" t="s">
        <v>8</v>
      </c>
      <c r="B24" s="26">
        <v>0</v>
      </c>
      <c r="C24" s="11">
        <v>0</v>
      </c>
      <c r="D24" s="11">
        <v>1</v>
      </c>
      <c r="E24" s="27">
        <v>1</v>
      </c>
      <c r="F24" s="26">
        <v>0</v>
      </c>
      <c r="G24" s="11">
        <v>0</v>
      </c>
      <c r="H24" s="11">
        <v>15</v>
      </c>
      <c r="I24" s="27">
        <v>1</v>
      </c>
      <c r="J24" s="30">
        <v>0</v>
      </c>
      <c r="K24" s="12">
        <v>0</v>
      </c>
      <c r="L24" s="12">
        <v>15</v>
      </c>
      <c r="M24" s="31">
        <v>1</v>
      </c>
      <c r="N24" s="30">
        <v>0</v>
      </c>
      <c r="O24" s="12">
        <v>0</v>
      </c>
      <c r="P24" s="12">
        <v>18</v>
      </c>
      <c r="Q24" s="31">
        <v>1</v>
      </c>
      <c r="R24" s="30">
        <v>0</v>
      </c>
      <c r="S24" s="12">
        <v>0</v>
      </c>
      <c r="T24" s="12">
        <v>18</v>
      </c>
      <c r="U24" s="31">
        <v>1</v>
      </c>
    </row>
    <row r="25" spans="1:21" x14ac:dyDescent="0.2"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</row>
    <row r="28" spans="1:21" x14ac:dyDescent="0.2">
      <c r="A28" s="49" t="s">
        <v>0</v>
      </c>
      <c r="B28" s="49">
        <v>2013</v>
      </c>
      <c r="C28" s="49"/>
      <c r="D28" s="49"/>
      <c r="E28" s="49"/>
      <c r="F28" s="49">
        <v>2014</v>
      </c>
      <c r="G28" s="49"/>
      <c r="H28" s="49"/>
      <c r="I28" s="49"/>
      <c r="J28" s="50">
        <v>2015</v>
      </c>
      <c r="K28" s="49"/>
      <c r="L28" s="49"/>
      <c r="M28" s="49"/>
      <c r="N28" s="49">
        <v>2016</v>
      </c>
      <c r="O28" s="49"/>
      <c r="P28" s="49"/>
      <c r="Q28" s="49"/>
      <c r="R28" s="49">
        <v>2017</v>
      </c>
      <c r="S28" s="49"/>
      <c r="T28" s="49"/>
      <c r="U28" s="49"/>
    </row>
    <row r="29" spans="1:21" ht="42.75" customHeight="1" x14ac:dyDescent="0.2">
      <c r="A29" s="49"/>
      <c r="B29" s="23" t="s">
        <v>1</v>
      </c>
      <c r="C29" s="23" t="s">
        <v>2</v>
      </c>
      <c r="D29" s="23" t="s">
        <v>3</v>
      </c>
      <c r="E29" s="23" t="s">
        <v>4</v>
      </c>
      <c r="F29" s="23" t="s">
        <v>1</v>
      </c>
      <c r="G29" s="23" t="s">
        <v>2</v>
      </c>
      <c r="H29" s="23" t="s">
        <v>3</v>
      </c>
      <c r="I29" s="23" t="s">
        <v>4</v>
      </c>
      <c r="J29" s="5" t="s">
        <v>1</v>
      </c>
      <c r="K29" s="23" t="s">
        <v>2</v>
      </c>
      <c r="L29" s="23" t="s">
        <v>3</v>
      </c>
      <c r="M29" s="23" t="s">
        <v>4</v>
      </c>
      <c r="N29" s="23" t="s">
        <v>1</v>
      </c>
      <c r="O29" s="23" t="s">
        <v>2</v>
      </c>
      <c r="P29" s="23" t="s">
        <v>3</v>
      </c>
      <c r="Q29" s="23" t="s">
        <v>4</v>
      </c>
      <c r="R29" s="23" t="s">
        <v>1</v>
      </c>
      <c r="S29" s="23" t="s">
        <v>2</v>
      </c>
      <c r="T29" s="23" t="s">
        <v>3</v>
      </c>
      <c r="U29" s="23" t="s">
        <v>4</v>
      </c>
    </row>
    <row r="30" spans="1:21" s="13" customFormat="1" x14ac:dyDescent="0.2">
      <c r="A30" s="6" t="s">
        <v>5</v>
      </c>
      <c r="B30" s="36">
        <f t="shared" ref="B30:E30" si="2">SUM(B31:B47)</f>
        <v>602</v>
      </c>
      <c r="C30" s="37">
        <f t="shared" si="2"/>
        <v>321</v>
      </c>
      <c r="D30" s="37">
        <f t="shared" si="2"/>
        <v>8486</v>
      </c>
      <c r="E30" s="38">
        <f t="shared" si="2"/>
        <v>55</v>
      </c>
      <c r="F30" s="47">
        <f>SUM(F31:F47)</f>
        <v>583</v>
      </c>
      <c r="G30" s="42">
        <f t="shared" ref="G30:M30" si="3">SUM(G31:G47)</f>
        <v>317</v>
      </c>
      <c r="H30" s="42">
        <f t="shared" si="3"/>
        <v>8656</v>
      </c>
      <c r="I30" s="48">
        <f t="shared" si="3"/>
        <v>86</v>
      </c>
      <c r="J30" s="42">
        <f t="shared" si="3"/>
        <v>350</v>
      </c>
      <c r="K30" s="42">
        <f t="shared" si="3"/>
        <v>203</v>
      </c>
      <c r="L30" s="42">
        <f t="shared" si="3"/>
        <v>9335</v>
      </c>
      <c r="M30" s="42">
        <f t="shared" si="3"/>
        <v>101</v>
      </c>
      <c r="N30" s="43">
        <v>403</v>
      </c>
      <c r="O30" s="44">
        <v>108</v>
      </c>
      <c r="P30" s="45">
        <v>9883</v>
      </c>
      <c r="Q30" s="46">
        <v>118</v>
      </c>
      <c r="R30" s="43">
        <v>296</v>
      </c>
      <c r="S30" s="44">
        <v>89</v>
      </c>
      <c r="T30" s="45">
        <v>10052</v>
      </c>
      <c r="U30" s="46">
        <v>135</v>
      </c>
    </row>
    <row r="31" spans="1:21" s="13" customFormat="1" x14ac:dyDescent="0.2">
      <c r="A31" s="7" t="s">
        <v>7</v>
      </c>
      <c r="B31" s="28">
        <v>0</v>
      </c>
      <c r="C31" s="9">
        <v>0</v>
      </c>
      <c r="D31" s="9">
        <v>941</v>
      </c>
      <c r="E31" s="29">
        <v>2</v>
      </c>
      <c r="F31" s="28">
        <v>0</v>
      </c>
      <c r="G31" s="9">
        <v>0</v>
      </c>
      <c r="H31" s="9">
        <v>943</v>
      </c>
      <c r="I31" s="29">
        <v>2</v>
      </c>
      <c r="J31" s="8">
        <v>0</v>
      </c>
      <c r="K31" s="8">
        <v>0</v>
      </c>
      <c r="L31" s="9">
        <v>943</v>
      </c>
      <c r="M31" s="9">
        <v>2</v>
      </c>
      <c r="N31" s="14">
        <v>0</v>
      </c>
      <c r="O31" s="15">
        <v>0</v>
      </c>
      <c r="P31" s="13">
        <v>976</v>
      </c>
      <c r="Q31" s="16">
        <v>2</v>
      </c>
      <c r="R31" s="14">
        <v>0</v>
      </c>
      <c r="S31" s="15">
        <v>0</v>
      </c>
      <c r="T31" s="13">
        <v>976</v>
      </c>
      <c r="U31" s="16">
        <v>2</v>
      </c>
    </row>
    <row r="32" spans="1:21" s="13" customFormat="1" x14ac:dyDescent="0.2">
      <c r="A32" s="7" t="s">
        <v>6</v>
      </c>
      <c r="B32" s="28">
        <v>20</v>
      </c>
      <c r="C32" s="9">
        <v>6</v>
      </c>
      <c r="D32" s="9">
        <v>182</v>
      </c>
      <c r="E32" s="29">
        <v>1</v>
      </c>
      <c r="F32" s="28">
        <v>20</v>
      </c>
      <c r="G32" s="9">
        <v>6</v>
      </c>
      <c r="H32" s="9">
        <v>182</v>
      </c>
      <c r="I32" s="29">
        <v>2</v>
      </c>
      <c r="J32" s="8">
        <v>5</v>
      </c>
      <c r="K32" s="8">
        <v>1</v>
      </c>
      <c r="L32" s="9">
        <v>182</v>
      </c>
      <c r="M32" s="9">
        <v>2</v>
      </c>
      <c r="N32" s="14">
        <v>1</v>
      </c>
      <c r="O32" s="15">
        <v>0</v>
      </c>
      <c r="P32" s="13">
        <v>190</v>
      </c>
      <c r="Q32" s="16">
        <v>0</v>
      </c>
      <c r="R32" s="14">
        <v>0</v>
      </c>
      <c r="S32" s="15">
        <v>0</v>
      </c>
      <c r="T32" s="13">
        <v>190</v>
      </c>
      <c r="U32" s="16">
        <v>3</v>
      </c>
    </row>
    <row r="33" spans="1:21" s="13" customFormat="1" x14ac:dyDescent="0.2">
      <c r="A33" s="7" t="s">
        <v>14</v>
      </c>
      <c r="B33" s="28">
        <v>42</v>
      </c>
      <c r="C33" s="9">
        <v>62</v>
      </c>
      <c r="D33" s="9">
        <v>968</v>
      </c>
      <c r="E33" s="29">
        <v>3</v>
      </c>
      <c r="F33" s="28">
        <v>36</v>
      </c>
      <c r="G33" s="9">
        <v>56</v>
      </c>
      <c r="H33" s="9">
        <v>1009</v>
      </c>
      <c r="I33" s="29">
        <v>18</v>
      </c>
      <c r="J33" s="8">
        <v>34</v>
      </c>
      <c r="K33" s="8">
        <v>59</v>
      </c>
      <c r="L33" s="9">
        <v>1009</v>
      </c>
      <c r="M33" s="9">
        <v>19</v>
      </c>
      <c r="N33" s="14">
        <v>6</v>
      </c>
      <c r="O33" s="15">
        <v>8</v>
      </c>
      <c r="P33" s="13">
        <v>950</v>
      </c>
      <c r="Q33" s="16">
        <v>21</v>
      </c>
      <c r="R33" s="14">
        <v>15</v>
      </c>
      <c r="S33" s="15">
        <v>9</v>
      </c>
      <c r="T33" s="13">
        <v>950</v>
      </c>
      <c r="U33" s="16">
        <v>21</v>
      </c>
    </row>
    <row r="34" spans="1:21" s="13" customFormat="1" x14ac:dyDescent="0.2">
      <c r="A34" s="7" t="s">
        <v>15</v>
      </c>
      <c r="B34" s="28">
        <v>30</v>
      </c>
      <c r="C34" s="9">
        <v>26</v>
      </c>
      <c r="D34" s="9">
        <v>172</v>
      </c>
      <c r="E34" s="29">
        <v>3</v>
      </c>
      <c r="F34" s="28">
        <v>29</v>
      </c>
      <c r="G34" s="9">
        <v>25</v>
      </c>
      <c r="H34" s="9">
        <v>216</v>
      </c>
      <c r="I34" s="29">
        <v>6</v>
      </c>
      <c r="J34" s="8">
        <v>21</v>
      </c>
      <c r="K34" s="8">
        <v>22</v>
      </c>
      <c r="L34" s="9">
        <v>723</v>
      </c>
      <c r="M34" s="9">
        <v>6</v>
      </c>
      <c r="N34" s="14">
        <v>41</v>
      </c>
      <c r="O34" s="15">
        <v>16</v>
      </c>
      <c r="P34" s="13">
        <v>724</v>
      </c>
      <c r="Q34" s="16">
        <v>12</v>
      </c>
      <c r="R34" s="14">
        <v>12</v>
      </c>
      <c r="S34" s="15">
        <v>12</v>
      </c>
      <c r="T34" s="13">
        <v>724</v>
      </c>
      <c r="U34" s="16">
        <v>13</v>
      </c>
    </row>
    <row r="35" spans="1:21" s="13" customFormat="1" x14ac:dyDescent="0.2">
      <c r="A35" s="7" t="s">
        <v>16</v>
      </c>
      <c r="B35" s="28">
        <v>69</v>
      </c>
      <c r="C35" s="9">
        <v>10</v>
      </c>
      <c r="D35" s="9">
        <v>434</v>
      </c>
      <c r="E35" s="29">
        <v>5</v>
      </c>
      <c r="F35" s="28">
        <v>68</v>
      </c>
      <c r="G35" s="9">
        <v>11</v>
      </c>
      <c r="H35" s="9">
        <v>510</v>
      </c>
      <c r="I35" s="29">
        <v>11</v>
      </c>
      <c r="J35" s="8">
        <v>37</v>
      </c>
      <c r="K35" s="8">
        <v>0</v>
      </c>
      <c r="L35" s="9">
        <v>681</v>
      </c>
      <c r="M35" s="9">
        <v>8</v>
      </c>
      <c r="N35" s="14">
        <v>34</v>
      </c>
      <c r="O35" s="15">
        <v>0</v>
      </c>
      <c r="P35" s="13">
        <v>672</v>
      </c>
      <c r="Q35" s="16">
        <v>8</v>
      </c>
      <c r="R35" s="14">
        <v>3</v>
      </c>
      <c r="S35" s="15">
        <v>0</v>
      </c>
      <c r="T35" s="13">
        <v>711</v>
      </c>
      <c r="U35" s="16">
        <v>13</v>
      </c>
    </row>
    <row r="36" spans="1:21" s="13" customFormat="1" x14ac:dyDescent="0.2">
      <c r="A36" s="7" t="s">
        <v>17</v>
      </c>
      <c r="B36" s="28">
        <v>47</v>
      </c>
      <c r="C36" s="9">
        <v>41</v>
      </c>
      <c r="D36" s="9">
        <v>672</v>
      </c>
      <c r="E36" s="29">
        <v>15</v>
      </c>
      <c r="F36" s="28">
        <v>40</v>
      </c>
      <c r="G36" s="9">
        <v>44</v>
      </c>
      <c r="H36" s="9">
        <v>673</v>
      </c>
      <c r="I36" s="29">
        <v>17</v>
      </c>
      <c r="J36" s="8">
        <v>47</v>
      </c>
      <c r="K36" s="8">
        <v>34</v>
      </c>
      <c r="L36" s="9">
        <v>674</v>
      </c>
      <c r="M36" s="9">
        <v>22</v>
      </c>
      <c r="N36" s="14">
        <v>32</v>
      </c>
      <c r="O36" s="15">
        <v>14</v>
      </c>
      <c r="P36" s="13">
        <v>795</v>
      </c>
      <c r="Q36" s="16">
        <v>22</v>
      </c>
      <c r="R36" s="14">
        <v>35</v>
      </c>
      <c r="S36" s="15">
        <v>19</v>
      </c>
      <c r="T36" s="13">
        <v>894</v>
      </c>
      <c r="U36" s="16">
        <v>27</v>
      </c>
    </row>
    <row r="37" spans="1:21" s="13" customFormat="1" x14ac:dyDescent="0.2">
      <c r="A37" s="7" t="s">
        <v>11</v>
      </c>
      <c r="B37" s="28">
        <v>6</v>
      </c>
      <c r="C37" s="9">
        <v>0</v>
      </c>
      <c r="D37" s="9">
        <v>124</v>
      </c>
      <c r="E37" s="29">
        <v>5</v>
      </c>
      <c r="F37" s="28">
        <v>6</v>
      </c>
      <c r="G37" s="9">
        <v>0</v>
      </c>
      <c r="H37" s="9">
        <v>124</v>
      </c>
      <c r="I37" s="29">
        <v>5</v>
      </c>
      <c r="J37" s="8">
        <v>8</v>
      </c>
      <c r="K37" s="8">
        <v>9</v>
      </c>
      <c r="L37" s="9">
        <v>124</v>
      </c>
      <c r="M37" s="9">
        <v>7</v>
      </c>
      <c r="N37" s="14">
        <v>7</v>
      </c>
      <c r="O37" s="15">
        <v>9</v>
      </c>
      <c r="P37" s="13">
        <v>135</v>
      </c>
      <c r="Q37" s="16">
        <v>8</v>
      </c>
      <c r="R37" s="14">
        <v>3</v>
      </c>
      <c r="S37" s="15">
        <v>7</v>
      </c>
      <c r="T37" s="13">
        <v>135</v>
      </c>
      <c r="U37" s="16">
        <v>8</v>
      </c>
    </row>
    <row r="38" spans="1:21" s="13" customFormat="1" x14ac:dyDescent="0.2">
      <c r="A38" s="7" t="s">
        <v>18</v>
      </c>
      <c r="B38" s="28">
        <v>70</v>
      </c>
      <c r="C38" s="9">
        <v>8</v>
      </c>
      <c r="D38" s="9">
        <v>312</v>
      </c>
      <c r="E38" s="29">
        <v>1</v>
      </c>
      <c r="F38" s="28">
        <v>64</v>
      </c>
      <c r="G38" s="9">
        <v>25</v>
      </c>
      <c r="H38" s="9">
        <v>314</v>
      </c>
      <c r="I38" s="29">
        <v>1</v>
      </c>
      <c r="J38" s="8">
        <v>28</v>
      </c>
      <c r="K38" s="8">
        <v>11</v>
      </c>
      <c r="L38" s="9">
        <v>314</v>
      </c>
      <c r="M38" s="9">
        <v>1</v>
      </c>
      <c r="N38" s="14">
        <v>56</v>
      </c>
      <c r="O38" s="15">
        <v>7</v>
      </c>
      <c r="P38" s="13">
        <v>314</v>
      </c>
      <c r="Q38" s="16">
        <v>1</v>
      </c>
      <c r="R38" s="14">
        <v>56</v>
      </c>
      <c r="S38" s="15">
        <v>7</v>
      </c>
      <c r="T38" s="13">
        <v>315</v>
      </c>
      <c r="U38" s="16">
        <v>1</v>
      </c>
    </row>
    <row r="39" spans="1:21" s="13" customFormat="1" x14ac:dyDescent="0.2">
      <c r="A39" s="7" t="s">
        <v>19</v>
      </c>
      <c r="B39" s="28">
        <v>45</v>
      </c>
      <c r="C39" s="9">
        <v>24</v>
      </c>
      <c r="D39" s="9">
        <v>644</v>
      </c>
      <c r="E39" s="29">
        <v>5</v>
      </c>
      <c r="F39" s="28">
        <v>39</v>
      </c>
      <c r="G39" s="9">
        <v>11</v>
      </c>
      <c r="H39" s="9">
        <v>644</v>
      </c>
      <c r="I39" s="29">
        <v>5</v>
      </c>
      <c r="J39" s="8">
        <v>49</v>
      </c>
      <c r="K39" s="8">
        <v>26</v>
      </c>
      <c r="L39" s="9">
        <v>644</v>
      </c>
      <c r="M39" s="9">
        <v>6</v>
      </c>
      <c r="N39" s="14">
        <v>24</v>
      </c>
      <c r="O39" s="15">
        <v>16</v>
      </c>
      <c r="P39" s="13">
        <v>1082</v>
      </c>
      <c r="Q39" s="16">
        <v>8</v>
      </c>
      <c r="R39" s="14">
        <v>19</v>
      </c>
      <c r="S39" s="15">
        <v>6</v>
      </c>
      <c r="T39" s="13">
        <v>1103</v>
      </c>
      <c r="U39" s="16">
        <v>8</v>
      </c>
    </row>
    <row r="40" spans="1:21" s="13" customFormat="1" x14ac:dyDescent="0.2">
      <c r="A40" s="7" t="s">
        <v>20</v>
      </c>
      <c r="B40" s="28">
        <v>118</v>
      </c>
      <c r="C40" s="9">
        <v>49</v>
      </c>
      <c r="D40" s="9">
        <v>401</v>
      </c>
      <c r="E40" s="29">
        <v>6</v>
      </c>
      <c r="F40" s="28">
        <v>118</v>
      </c>
      <c r="G40" s="9">
        <v>49</v>
      </c>
      <c r="H40" s="9">
        <v>401</v>
      </c>
      <c r="I40" s="29">
        <v>6</v>
      </c>
      <c r="J40" s="15" t="s">
        <v>9</v>
      </c>
      <c r="K40" s="15" t="s">
        <v>9</v>
      </c>
      <c r="L40" s="9">
        <v>401</v>
      </c>
      <c r="M40" s="9">
        <v>6</v>
      </c>
      <c r="N40" s="14">
        <v>43</v>
      </c>
      <c r="O40" s="15">
        <v>14</v>
      </c>
      <c r="P40" s="13">
        <v>391</v>
      </c>
      <c r="Q40" s="16">
        <v>11</v>
      </c>
      <c r="R40" s="14">
        <v>83</v>
      </c>
      <c r="S40" s="15">
        <v>10</v>
      </c>
      <c r="T40" s="13">
        <v>391</v>
      </c>
      <c r="U40" s="16">
        <v>10</v>
      </c>
    </row>
    <row r="41" spans="1:21" s="13" customFormat="1" x14ac:dyDescent="0.2">
      <c r="A41" s="7" t="s">
        <v>21</v>
      </c>
      <c r="B41" s="28">
        <v>64</v>
      </c>
      <c r="C41" s="9">
        <v>11</v>
      </c>
      <c r="D41" s="9">
        <v>882</v>
      </c>
      <c r="E41" s="29">
        <v>2</v>
      </c>
      <c r="F41" s="28">
        <v>64</v>
      </c>
      <c r="G41" s="9">
        <v>11</v>
      </c>
      <c r="H41" s="9">
        <v>882</v>
      </c>
      <c r="I41" s="29">
        <v>2</v>
      </c>
      <c r="J41" s="8">
        <v>21</v>
      </c>
      <c r="K41" s="8">
        <v>0</v>
      </c>
      <c r="L41" s="9">
        <v>882</v>
      </c>
      <c r="M41" s="9">
        <v>3</v>
      </c>
      <c r="N41" s="14">
        <v>81</v>
      </c>
      <c r="O41" s="15">
        <v>3</v>
      </c>
      <c r="P41" s="13">
        <v>881</v>
      </c>
      <c r="Q41" s="16">
        <v>4</v>
      </c>
      <c r="R41" s="14">
        <v>18</v>
      </c>
      <c r="S41" s="15">
        <v>0</v>
      </c>
      <c r="T41" s="13">
        <v>881</v>
      </c>
      <c r="U41" s="16">
        <v>5</v>
      </c>
    </row>
    <row r="42" spans="1:21" s="13" customFormat="1" x14ac:dyDescent="0.2">
      <c r="A42" s="7" t="s">
        <v>22</v>
      </c>
      <c r="B42" s="28">
        <v>28</v>
      </c>
      <c r="C42" s="9">
        <v>27</v>
      </c>
      <c r="D42" s="9">
        <v>249</v>
      </c>
      <c r="E42" s="29"/>
      <c r="F42" s="28">
        <v>29</v>
      </c>
      <c r="G42" s="9">
        <v>27</v>
      </c>
      <c r="H42" s="9">
        <v>249</v>
      </c>
      <c r="I42" s="29">
        <v>0</v>
      </c>
      <c r="J42" s="8">
        <v>24</v>
      </c>
      <c r="K42" s="8">
        <v>0</v>
      </c>
      <c r="L42" s="9">
        <v>249</v>
      </c>
      <c r="M42" s="9">
        <v>1</v>
      </c>
      <c r="N42" s="14">
        <v>0</v>
      </c>
      <c r="O42" s="15">
        <v>4</v>
      </c>
      <c r="P42" s="13">
        <v>264</v>
      </c>
      <c r="Q42" s="16">
        <v>1</v>
      </c>
      <c r="R42" s="14">
        <v>10</v>
      </c>
      <c r="S42" s="15">
        <v>4</v>
      </c>
      <c r="T42" s="13">
        <v>269</v>
      </c>
      <c r="U42" s="16">
        <v>1</v>
      </c>
    </row>
    <row r="43" spans="1:21" s="13" customFormat="1" x14ac:dyDescent="0.2">
      <c r="A43" s="7" t="s">
        <v>23</v>
      </c>
      <c r="B43" s="28">
        <v>21</v>
      </c>
      <c r="C43" s="9">
        <v>20</v>
      </c>
      <c r="D43" s="9">
        <v>499</v>
      </c>
      <c r="E43" s="29">
        <v>1</v>
      </c>
      <c r="F43" s="28">
        <v>25</v>
      </c>
      <c r="G43" s="9">
        <v>26</v>
      </c>
      <c r="H43" s="9">
        <v>501</v>
      </c>
      <c r="I43" s="29">
        <v>2</v>
      </c>
      <c r="J43" s="8">
        <v>18</v>
      </c>
      <c r="K43" s="8">
        <v>24</v>
      </c>
      <c r="L43" s="9">
        <v>501</v>
      </c>
      <c r="M43" s="9">
        <v>2</v>
      </c>
      <c r="N43" s="14">
        <v>23</v>
      </c>
      <c r="O43" s="15">
        <v>5</v>
      </c>
      <c r="P43" s="13">
        <v>501</v>
      </c>
      <c r="Q43" s="16">
        <v>3</v>
      </c>
      <c r="R43" s="14">
        <v>5</v>
      </c>
      <c r="S43" s="15">
        <v>4</v>
      </c>
      <c r="T43" s="13">
        <v>501</v>
      </c>
      <c r="U43" s="16">
        <v>3</v>
      </c>
    </row>
    <row r="44" spans="1:21" s="13" customFormat="1" x14ac:dyDescent="0.2">
      <c r="A44" s="7" t="s">
        <v>24</v>
      </c>
      <c r="B44" s="28"/>
      <c r="C44" s="9">
        <v>20</v>
      </c>
      <c r="D44" s="9">
        <v>1245</v>
      </c>
      <c r="E44" s="29">
        <v>1</v>
      </c>
      <c r="F44" s="28">
        <v>1</v>
      </c>
      <c r="G44" s="9">
        <v>9</v>
      </c>
      <c r="H44" s="9">
        <v>1246</v>
      </c>
      <c r="I44" s="29">
        <v>4</v>
      </c>
      <c r="J44" s="8">
        <v>7</v>
      </c>
      <c r="K44" s="8">
        <v>2</v>
      </c>
      <c r="L44" s="9">
        <v>1246</v>
      </c>
      <c r="M44" s="9">
        <v>7</v>
      </c>
      <c r="N44" s="14">
        <v>12</v>
      </c>
      <c r="O44" s="15">
        <v>2</v>
      </c>
      <c r="P44" s="13">
        <v>1246</v>
      </c>
      <c r="Q44" s="16">
        <v>8</v>
      </c>
      <c r="R44" s="14">
        <v>12</v>
      </c>
      <c r="S44" s="15">
        <v>2</v>
      </c>
      <c r="T44" s="13">
        <v>1257</v>
      </c>
      <c r="U44" s="16">
        <v>8</v>
      </c>
    </row>
    <row r="45" spans="1:21" s="13" customFormat="1" x14ac:dyDescent="0.2">
      <c r="A45" s="7" t="s">
        <v>25</v>
      </c>
      <c r="B45" s="28">
        <v>10</v>
      </c>
      <c r="C45" s="9">
        <v>6</v>
      </c>
      <c r="D45" s="9">
        <v>175</v>
      </c>
      <c r="E45" s="29">
        <v>3</v>
      </c>
      <c r="F45" s="28">
        <v>9</v>
      </c>
      <c r="G45" s="9">
        <v>6</v>
      </c>
      <c r="H45" s="9">
        <v>175</v>
      </c>
      <c r="I45" s="29">
        <v>3</v>
      </c>
      <c r="J45" s="8">
        <v>23</v>
      </c>
      <c r="K45" s="8">
        <v>10</v>
      </c>
      <c r="L45" s="9">
        <v>175</v>
      </c>
      <c r="M45" s="9">
        <v>6</v>
      </c>
      <c r="N45" s="14">
        <v>20</v>
      </c>
      <c r="O45" s="15">
        <v>4</v>
      </c>
      <c r="P45" s="13">
        <v>175</v>
      </c>
      <c r="Q45" s="16">
        <v>6</v>
      </c>
      <c r="R45" s="14">
        <v>0</v>
      </c>
      <c r="S45" s="15">
        <v>0</v>
      </c>
      <c r="T45" s="13">
        <v>175</v>
      </c>
      <c r="U45" s="16">
        <v>8</v>
      </c>
    </row>
    <row r="46" spans="1:21" s="13" customFormat="1" x14ac:dyDescent="0.2">
      <c r="A46" s="7" t="s">
        <v>26</v>
      </c>
      <c r="B46" s="28">
        <v>31</v>
      </c>
      <c r="C46" s="9">
        <v>11</v>
      </c>
      <c r="D46" s="9">
        <v>567</v>
      </c>
      <c r="E46" s="29">
        <v>1</v>
      </c>
      <c r="F46" s="28">
        <v>34</v>
      </c>
      <c r="G46" s="9">
        <v>11</v>
      </c>
      <c r="H46" s="9">
        <v>568</v>
      </c>
      <c r="I46" s="29">
        <v>1</v>
      </c>
      <c r="J46" s="8">
        <v>28</v>
      </c>
      <c r="K46" s="8">
        <v>5</v>
      </c>
      <c r="L46" s="9">
        <v>568</v>
      </c>
      <c r="M46" s="9">
        <v>2</v>
      </c>
      <c r="N46" s="14">
        <v>23</v>
      </c>
      <c r="O46" s="15">
        <v>6</v>
      </c>
      <c r="P46" s="13">
        <v>568</v>
      </c>
      <c r="Q46" s="16">
        <v>2</v>
      </c>
      <c r="R46" s="14">
        <v>25</v>
      </c>
      <c r="S46" s="15">
        <v>9</v>
      </c>
      <c r="T46" s="13">
        <v>561</v>
      </c>
      <c r="U46" s="16">
        <v>3</v>
      </c>
    </row>
    <row r="47" spans="1:21" s="13" customFormat="1" x14ac:dyDescent="0.2">
      <c r="A47" s="10" t="s">
        <v>8</v>
      </c>
      <c r="B47" s="30">
        <v>1</v>
      </c>
      <c r="C47" s="12">
        <v>0</v>
      </c>
      <c r="D47" s="12">
        <v>19</v>
      </c>
      <c r="E47" s="31">
        <v>1</v>
      </c>
      <c r="F47" s="30">
        <v>1</v>
      </c>
      <c r="G47" s="12">
        <v>0</v>
      </c>
      <c r="H47" s="12">
        <v>19</v>
      </c>
      <c r="I47" s="31">
        <v>1</v>
      </c>
      <c r="J47" s="17" t="s">
        <v>9</v>
      </c>
      <c r="K47" s="17" t="s">
        <v>9</v>
      </c>
      <c r="L47" s="12">
        <v>19</v>
      </c>
      <c r="M47" s="12">
        <v>1</v>
      </c>
      <c r="N47" s="18" t="s">
        <v>9</v>
      </c>
      <c r="O47" s="17" t="s">
        <v>9</v>
      </c>
      <c r="P47" s="19">
        <v>19</v>
      </c>
      <c r="Q47" s="20">
        <v>1</v>
      </c>
      <c r="R47" s="18" t="s">
        <v>9</v>
      </c>
      <c r="S47" s="17" t="s">
        <v>9</v>
      </c>
      <c r="T47" s="19">
        <v>19</v>
      </c>
      <c r="U47" s="20">
        <v>1</v>
      </c>
    </row>
    <row r="48" spans="1:21" s="13" customFormat="1" x14ac:dyDescent="0.2">
      <c r="A48" s="52" t="s">
        <v>29</v>
      </c>
      <c r="B48" s="9"/>
      <c r="C48" s="9"/>
      <c r="D48" s="9"/>
      <c r="E48" s="9"/>
      <c r="F48" s="9"/>
      <c r="G48" s="9"/>
      <c r="H48" s="9"/>
      <c r="I48" s="9"/>
      <c r="J48" s="15"/>
      <c r="K48" s="15"/>
      <c r="L48" s="9"/>
      <c r="M48" s="9"/>
      <c r="N48" s="15"/>
      <c r="O48" s="15"/>
      <c r="R48" s="15"/>
      <c r="S48" s="15"/>
    </row>
    <row r="49" spans="1:5" x14ac:dyDescent="0.2">
      <c r="A49" s="21" t="s">
        <v>28</v>
      </c>
    </row>
    <row r="50" spans="1:5" x14ac:dyDescent="0.2">
      <c r="A50" s="22" t="s">
        <v>27</v>
      </c>
      <c r="B50" s="13"/>
      <c r="C50" s="13"/>
      <c r="D50" s="13"/>
      <c r="E50" s="13"/>
    </row>
    <row r="64" spans="1:5" x14ac:dyDescent="0.2">
      <c r="A64" s="13"/>
      <c r="B64" s="13"/>
      <c r="C64" s="13"/>
      <c r="D64" s="13"/>
      <c r="E64" s="13"/>
    </row>
  </sheetData>
  <sheetProtection password="E19D" sheet="1" objects="1" scenarios="1"/>
  <mergeCells count="12">
    <mergeCell ref="A28:A29"/>
    <mergeCell ref="B5:E5"/>
    <mergeCell ref="F5:I5"/>
    <mergeCell ref="J5:M5"/>
    <mergeCell ref="N5:Q5"/>
    <mergeCell ref="A5:A6"/>
    <mergeCell ref="R5:U5"/>
    <mergeCell ref="R28:U28"/>
    <mergeCell ref="F28:I28"/>
    <mergeCell ref="B28:E28"/>
    <mergeCell ref="J28:M28"/>
    <mergeCell ref="N28:Q28"/>
  </mergeCells>
  <pageMargins left="0.7" right="0.7" top="0.75" bottom="0.75" header="0.3" footer="0.3"/>
  <pageSetup paperSize="9" scale="31" firstPageNumber="15" orientation="portrait" useFirstPageNumber="1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3.5</vt:lpstr>
      <vt:lpstr>'3.5'!Print_Area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Angela Cuya</dc:creator>
  <cp:lastModifiedBy>Faith Lea Cabrera</cp:lastModifiedBy>
  <cp:lastPrinted>2019-05-30T05:08:44Z</cp:lastPrinted>
  <dcterms:created xsi:type="dcterms:W3CDTF">2018-01-11T01:15:20Z</dcterms:created>
  <dcterms:modified xsi:type="dcterms:W3CDTF">2019-12-06T07:36:33Z</dcterms:modified>
</cp:coreProperties>
</file>