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a.manuel\Documents\Files\Environment Statistics\CPES\Component 4\For Uploading\"/>
    </mc:Choice>
  </mc:AlternateContent>
  <bookViews>
    <workbookView xWindow="0" yWindow="0" windowWidth="24000" windowHeight="9135"/>
  </bookViews>
  <sheets>
    <sheet name="Table 4.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 l="1"/>
  <c r="K42" i="1"/>
  <c r="J42" i="1"/>
  <c r="I42" i="1"/>
  <c r="H42" i="1"/>
  <c r="G42" i="1"/>
  <c r="F42" i="1"/>
  <c r="E42" i="1"/>
  <c r="D42" i="1"/>
  <c r="C42" i="1"/>
  <c r="C40" i="1"/>
  <c r="L36" i="1"/>
  <c r="K36" i="1"/>
  <c r="J36" i="1"/>
  <c r="I36" i="1"/>
  <c r="H36" i="1"/>
  <c r="G36" i="1"/>
  <c r="F36" i="1"/>
  <c r="E36" i="1"/>
  <c r="D36" i="1"/>
  <c r="C36" i="1"/>
  <c r="L33" i="1"/>
  <c r="K33" i="1"/>
  <c r="J33" i="1"/>
  <c r="I33" i="1"/>
  <c r="H33" i="1"/>
  <c r="G33" i="1"/>
  <c r="F33" i="1"/>
  <c r="E33" i="1"/>
  <c r="D33" i="1"/>
  <c r="C33" i="1"/>
  <c r="L28" i="1"/>
  <c r="K28" i="1"/>
  <c r="J28" i="1"/>
  <c r="I28" i="1"/>
  <c r="H28" i="1"/>
  <c r="G28" i="1"/>
  <c r="F28" i="1"/>
  <c r="E28" i="1"/>
  <c r="D28" i="1"/>
  <c r="C28" i="1"/>
  <c r="G25" i="1"/>
  <c r="F25" i="1"/>
  <c r="E25" i="1"/>
  <c r="D25" i="1"/>
  <c r="C25" i="1"/>
  <c r="L19" i="1"/>
  <c r="K19" i="1"/>
  <c r="I19" i="1"/>
  <c r="H19" i="1"/>
  <c r="G19" i="1"/>
  <c r="F19" i="1"/>
  <c r="E19" i="1"/>
  <c r="D19" i="1"/>
  <c r="C19" i="1"/>
  <c r="L9" i="1"/>
  <c r="K9" i="1"/>
  <c r="K7" i="1" s="1"/>
  <c r="J9" i="1"/>
  <c r="J7" i="1" s="1"/>
  <c r="I9" i="1"/>
  <c r="H9" i="1"/>
  <c r="G9" i="1"/>
  <c r="G7" i="1" s="1"/>
  <c r="F9" i="1"/>
  <c r="F7" i="1" s="1"/>
  <c r="E9" i="1"/>
  <c r="D9" i="1"/>
  <c r="C9" i="1"/>
  <c r="C7" i="1" s="1"/>
  <c r="L7" i="1"/>
  <c r="I7" i="1"/>
  <c r="H7" i="1"/>
  <c r="E7" i="1"/>
  <c r="D7" i="1"/>
</calcChain>
</file>

<file path=xl/sharedStrings.xml><?xml version="1.0" encoding="utf-8"?>
<sst xmlns="http://schemas.openxmlformats.org/spreadsheetml/2006/main" count="391" uniqueCount="63">
  <si>
    <t xml:space="preserve">Table 4.4 </t>
  </si>
  <si>
    <r>
      <t xml:space="preserve">NUMBER OF DEATHS DUE TO HUMAN INDUCED DISASTERS </t>
    </r>
    <r>
      <rPr>
        <b/>
        <vertAlign val="superscript"/>
        <sz val="12"/>
        <color rgb="FF000000"/>
        <rFont val="Arial"/>
        <family val="2"/>
      </rPr>
      <t>1</t>
    </r>
    <r>
      <rPr>
        <b/>
        <sz val="12"/>
        <color rgb="FF000000"/>
        <rFont val="Arial"/>
        <family val="2"/>
      </rPr>
      <t xml:space="preserve"> BY TYPE</t>
    </r>
  </si>
  <si>
    <t>2006-2015</t>
  </si>
  <si>
    <t>Disaster Sub-group</t>
  </si>
  <si>
    <t>Disaster Type</t>
  </si>
  <si>
    <t>Year</t>
  </si>
  <si>
    <t>Total</t>
  </si>
  <si>
    <t>Armed</t>
  </si>
  <si>
    <t>Ambush Incident</t>
  </si>
  <si>
    <t>...</t>
  </si>
  <si>
    <t>Armed Conflict</t>
  </si>
  <si>
    <t>…</t>
  </si>
  <si>
    <t>Bomb/Grenade Explosion</t>
  </si>
  <si>
    <t>Civil Disturbance</t>
  </si>
  <si>
    <t>Family Feud</t>
  </si>
  <si>
    <t>Hostage Taking</t>
  </si>
  <si>
    <t>Military Operations</t>
  </si>
  <si>
    <t>Sabah Crisis</t>
  </si>
  <si>
    <t>Shooting Incidents</t>
  </si>
  <si>
    <t>Aviation</t>
  </si>
  <si>
    <t>Air Mishaps</t>
  </si>
  <si>
    <t>Plane Crash</t>
  </si>
  <si>
    <t>Chemical</t>
  </si>
  <si>
    <t>Gas Explosion (e.g.,LPG Tank)</t>
  </si>
  <si>
    <t>Mercury Poisoning</t>
  </si>
  <si>
    <t>Epidemic</t>
  </si>
  <si>
    <t>Disease Outbreak</t>
  </si>
  <si>
    <t>Epidemic/Disease Outbreak/Viral Contamination</t>
  </si>
  <si>
    <t>Fire</t>
  </si>
  <si>
    <t>Bus Burning</t>
  </si>
  <si>
    <t>Fire Incidents</t>
  </si>
  <si>
    <t>Structural Fire Incidents</t>
  </si>
  <si>
    <t>Vehicular Fire</t>
  </si>
  <si>
    <t>Land</t>
  </si>
  <si>
    <t>Train Mishaps</t>
  </si>
  <si>
    <t>Vehicular Accidents</t>
  </si>
  <si>
    <t>Maritime</t>
  </si>
  <si>
    <t>Drowning Incidents</t>
  </si>
  <si>
    <t>Maritime Accidents</t>
  </si>
  <si>
    <t>Sea Mishaps</t>
  </si>
  <si>
    <t>Special events</t>
  </si>
  <si>
    <t>Stampede</t>
  </si>
  <si>
    <t>Others</t>
  </si>
  <si>
    <t>Cave-in</t>
  </si>
  <si>
    <t>Chemical Explosions</t>
  </si>
  <si>
    <t>Chemical/Coal/Oil Spill</t>
  </si>
  <si>
    <t>Collapsed Structure</t>
  </si>
  <si>
    <t>Complex Emergencies</t>
  </si>
  <si>
    <t>Electrocution Incidents</t>
  </si>
  <si>
    <t>Firecracker Incidents</t>
  </si>
  <si>
    <t>Fish Kill</t>
  </si>
  <si>
    <t>Gas/Chemical Leak</t>
  </si>
  <si>
    <t>Internally Displaced  Persons (IDP)</t>
  </si>
  <si>
    <t>Landmine Explosion</t>
  </si>
  <si>
    <t>Mining Incident</t>
  </si>
  <si>
    <t>Missing Fishermen</t>
  </si>
  <si>
    <t>Mountain Climbing</t>
  </si>
  <si>
    <r>
      <t xml:space="preserve">Poisoning </t>
    </r>
    <r>
      <rPr>
        <vertAlign val="superscript"/>
        <sz val="12"/>
        <color theme="1"/>
        <rFont val="Arial"/>
        <family val="2"/>
      </rPr>
      <t>A</t>
    </r>
  </si>
  <si>
    <t>Sinkhole</t>
  </si>
  <si>
    <r>
      <rPr>
        <i/>
        <sz val="12"/>
        <color theme="1"/>
        <rFont val="Arial"/>
        <family val="2"/>
      </rPr>
      <t>Note:</t>
    </r>
    <r>
      <rPr>
        <sz val="12"/>
        <color theme="1"/>
        <rFont val="Arial"/>
        <family val="2"/>
      </rPr>
      <t xml:space="preserve"> Technological Disasters has no core statistics based on Framework for the Development of Environment Statistics by United Nations Statistics Division </t>
    </r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</si>
  <si>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 xml:space="preserve"> Compromised of Fuel/Chemical Leak/Gas Poisoning/Food Poisoning</t>
    </r>
  </si>
  <si>
    <r>
      <t xml:space="preserve">1 </t>
    </r>
    <r>
      <rPr>
        <sz val="12"/>
        <color theme="1"/>
        <rFont val="Arial"/>
        <family val="2"/>
      </rPr>
      <t xml:space="preserve"> Human Induced Disaster Classification by National Disaster Risk Reduction and Management Council (NDRRMC)</t>
    </r>
  </si>
  <si>
    <r>
      <rPr>
        <i/>
        <sz val="12"/>
        <color theme="1"/>
        <rFont val="Arial"/>
        <family val="2"/>
      </rPr>
      <t>Source:</t>
    </r>
    <r>
      <rPr>
        <sz val="12"/>
        <color theme="1"/>
        <rFont val="Arial"/>
        <family val="2"/>
      </rPr>
      <t xml:space="preserve"> National Disaster Risk Reduction and Management Council (NDRRMC)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</si>
</sst>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/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5" fillId="0" borderId="7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0" xfId="0" applyFont="1" applyBorder="1"/>
    <xf numFmtId="0" fontId="5" fillId="0" borderId="0" xfId="0" applyFont="1" applyBorder="1"/>
    <xf numFmtId="0" fontId="1" fillId="0" borderId="0" xfId="0" applyFont="1" applyBorder="1" applyAlignment="1">
      <alignment horizontal="right" indent="1"/>
    </xf>
    <xf numFmtId="0" fontId="1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inden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indent="3"/>
    </xf>
    <xf numFmtId="0" fontId="2" fillId="0" borderId="0" xfId="0" applyFont="1" applyBorder="1"/>
    <xf numFmtId="0" fontId="5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left" indent="3"/>
    </xf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 indent="1"/>
    </xf>
    <xf numFmtId="0" fontId="6" fillId="0" borderId="0" xfId="0" applyFont="1"/>
    <xf numFmtId="0" fontId="5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showGridLines="0" tabSelected="1" workbookViewId="0">
      <selection activeCell="E12" sqref="E12"/>
    </sheetView>
  </sheetViews>
  <sheetFormatPr defaultRowHeight="15.75" x14ac:dyDescent="0.25"/>
  <cols>
    <col min="1" max="1" width="19.42578125" style="2" customWidth="1"/>
    <col min="2" max="2" width="36.5703125" style="2" customWidth="1"/>
    <col min="3" max="12" width="20.7109375" style="2" customWidth="1"/>
    <col min="13" max="16384" width="9.140625" style="2"/>
  </cols>
  <sheetData>
    <row r="1" spans="1:18" ht="20.100000000000001" customHeight="1" x14ac:dyDescent="0.25">
      <c r="A1" s="1" t="s">
        <v>0</v>
      </c>
    </row>
    <row r="2" spans="1:18" ht="20.100000000000001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"/>
      <c r="L2" s="1"/>
    </row>
    <row r="3" spans="1:18" ht="20.100000000000001" customHeight="1" x14ac:dyDescent="0.25">
      <c r="A3" s="4" t="s">
        <v>2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8" ht="12" customHeight="1" x14ac:dyDescent="0.25">
      <c r="A4" s="7" t="s">
        <v>3</v>
      </c>
      <c r="B4" s="8" t="s">
        <v>4</v>
      </c>
      <c r="C4" s="9" t="s">
        <v>5</v>
      </c>
      <c r="D4" s="10"/>
      <c r="E4" s="10"/>
      <c r="F4" s="10"/>
      <c r="G4" s="10"/>
      <c r="H4" s="10"/>
      <c r="I4" s="10"/>
      <c r="J4" s="10"/>
      <c r="K4" s="10"/>
      <c r="L4" s="10"/>
    </row>
    <row r="5" spans="1:18" ht="20.25" customHeight="1" x14ac:dyDescent="0.25">
      <c r="A5" s="11"/>
      <c r="B5" s="12"/>
      <c r="C5" s="13">
        <v>2006</v>
      </c>
      <c r="D5" s="13">
        <v>2007</v>
      </c>
      <c r="E5" s="14">
        <v>2008</v>
      </c>
      <c r="F5" s="14">
        <v>2009</v>
      </c>
      <c r="G5" s="14">
        <v>2010</v>
      </c>
      <c r="H5" s="14">
        <v>2011</v>
      </c>
      <c r="I5" s="14">
        <v>2012</v>
      </c>
      <c r="J5" s="14">
        <v>2013</v>
      </c>
      <c r="K5" s="14">
        <v>2014</v>
      </c>
      <c r="L5" s="13">
        <v>2015</v>
      </c>
    </row>
    <row r="6" spans="1:18" ht="2.1" customHeight="1" x14ac:dyDescent="0.25">
      <c r="A6" s="15"/>
      <c r="B6" s="16"/>
      <c r="C6" s="17"/>
      <c r="D6" s="17"/>
      <c r="E6" s="18"/>
      <c r="F6" s="18"/>
      <c r="G6" s="18"/>
      <c r="H6" s="17"/>
      <c r="I6" s="17"/>
      <c r="J6" s="17"/>
      <c r="K6" s="17"/>
      <c r="L6" s="17"/>
    </row>
    <row r="7" spans="1:18" ht="20.100000000000001" customHeight="1" x14ac:dyDescent="0.25">
      <c r="A7" s="19" t="s">
        <v>6</v>
      </c>
      <c r="B7" s="20"/>
      <c r="C7" s="21">
        <f t="shared" ref="C7:L7" si="0">SUM(C9,C19,C22,C25,C28,C33,C36,C42,C40)</f>
        <v>492</v>
      </c>
      <c r="D7" s="21">
        <f t="shared" si="0"/>
        <v>451</v>
      </c>
      <c r="E7" s="21">
        <f t="shared" si="0"/>
        <v>889</v>
      </c>
      <c r="F7" s="21">
        <f t="shared" si="0"/>
        <v>255</v>
      </c>
      <c r="G7" s="21">
        <f t="shared" si="0"/>
        <v>571</v>
      </c>
      <c r="H7" s="21">
        <f t="shared" si="0"/>
        <v>238</v>
      </c>
      <c r="I7" s="21">
        <f t="shared" si="0"/>
        <v>408</v>
      </c>
      <c r="J7" s="21">
        <f t="shared" si="0"/>
        <v>694</v>
      </c>
      <c r="K7" s="21">
        <f t="shared" si="0"/>
        <v>223</v>
      </c>
      <c r="L7" s="22">
        <f t="shared" si="0"/>
        <v>205</v>
      </c>
    </row>
    <row r="8" spans="1:18" ht="2.1" customHeight="1" x14ac:dyDescent="0.25">
      <c r="A8" s="23"/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8" ht="20.100000000000001" customHeight="1" x14ac:dyDescent="0.25">
      <c r="A9" s="23" t="s">
        <v>7</v>
      </c>
      <c r="B9" s="24"/>
      <c r="C9" s="25">
        <f>SUM(C10:C18)</f>
        <v>67</v>
      </c>
      <c r="D9" s="25">
        <f t="shared" ref="D9:L9" si="1">SUM(D10:D18)</f>
        <v>110</v>
      </c>
      <c r="E9" s="25">
        <f t="shared" si="1"/>
        <v>30</v>
      </c>
      <c r="F9" s="25">
        <f t="shared" si="1"/>
        <v>110</v>
      </c>
      <c r="G9" s="25">
        <f t="shared" si="1"/>
        <v>62</v>
      </c>
      <c r="H9" s="25">
        <f t="shared" si="1"/>
        <v>67</v>
      </c>
      <c r="I9" s="25">
        <f t="shared" si="1"/>
        <v>104</v>
      </c>
      <c r="J9" s="25">
        <f t="shared" si="1"/>
        <v>300</v>
      </c>
      <c r="K9" s="25">
        <f t="shared" si="1"/>
        <v>31</v>
      </c>
      <c r="L9" s="25">
        <f t="shared" si="1"/>
        <v>48</v>
      </c>
    </row>
    <row r="10" spans="1:18" ht="20.100000000000001" customHeight="1" x14ac:dyDescent="0.25">
      <c r="A10" s="26"/>
      <c r="B10" s="27" t="s">
        <v>8</v>
      </c>
      <c r="C10" s="28" t="s">
        <v>9</v>
      </c>
      <c r="D10" s="28" t="s">
        <v>9</v>
      </c>
      <c r="E10" s="28" t="s">
        <v>9</v>
      </c>
      <c r="F10" s="28" t="s">
        <v>9</v>
      </c>
      <c r="G10" s="28" t="s">
        <v>9</v>
      </c>
      <c r="H10" s="28" t="s">
        <v>9</v>
      </c>
      <c r="I10" s="28" t="s">
        <v>9</v>
      </c>
      <c r="J10" s="28" t="s">
        <v>9</v>
      </c>
      <c r="K10" s="28" t="s">
        <v>9</v>
      </c>
      <c r="L10" s="29">
        <v>2</v>
      </c>
    </row>
    <row r="11" spans="1:18" ht="20.100000000000001" customHeight="1" x14ac:dyDescent="0.25">
      <c r="A11" s="26"/>
      <c r="B11" s="30" t="s">
        <v>10</v>
      </c>
      <c r="C11" s="29">
        <v>43</v>
      </c>
      <c r="D11" s="29">
        <v>53</v>
      </c>
      <c r="E11" s="28" t="s">
        <v>11</v>
      </c>
      <c r="F11" s="29">
        <v>63</v>
      </c>
      <c r="G11" s="29">
        <v>34</v>
      </c>
      <c r="H11" s="29">
        <v>58</v>
      </c>
      <c r="I11" s="29">
        <v>74</v>
      </c>
      <c r="J11" s="29">
        <v>262</v>
      </c>
      <c r="K11" s="29">
        <v>17</v>
      </c>
      <c r="L11" s="29">
        <v>33</v>
      </c>
    </row>
    <row r="12" spans="1:18" ht="20.100000000000001" customHeight="1" x14ac:dyDescent="0.25">
      <c r="A12" s="26"/>
      <c r="B12" s="27" t="s">
        <v>12</v>
      </c>
      <c r="C12" s="29">
        <v>24</v>
      </c>
      <c r="D12" s="29">
        <v>57</v>
      </c>
      <c r="E12" s="29">
        <v>30</v>
      </c>
      <c r="F12" s="29">
        <v>47</v>
      </c>
      <c r="G12" s="28">
        <v>28</v>
      </c>
      <c r="H12" s="31">
        <v>9</v>
      </c>
      <c r="I12" s="29">
        <v>25</v>
      </c>
      <c r="J12" s="29">
        <v>24</v>
      </c>
      <c r="K12" s="29">
        <v>13</v>
      </c>
      <c r="L12" s="29">
        <v>12</v>
      </c>
      <c r="R12" s="32"/>
    </row>
    <row r="13" spans="1:18" ht="20.100000000000001" customHeight="1" x14ac:dyDescent="0.25">
      <c r="A13" s="26"/>
      <c r="B13" s="30" t="s">
        <v>13</v>
      </c>
      <c r="C13" s="28" t="s">
        <v>9</v>
      </c>
      <c r="D13" s="28" t="s">
        <v>9</v>
      </c>
      <c r="E13" s="28" t="s">
        <v>9</v>
      </c>
      <c r="F13" s="28" t="s">
        <v>9</v>
      </c>
      <c r="G13" s="28" t="s">
        <v>9</v>
      </c>
      <c r="H13" s="28" t="s">
        <v>9</v>
      </c>
      <c r="I13" s="28" t="s">
        <v>9</v>
      </c>
      <c r="J13" s="28" t="s">
        <v>9</v>
      </c>
      <c r="K13" s="28" t="s">
        <v>9</v>
      </c>
      <c r="L13" s="28" t="s">
        <v>9</v>
      </c>
      <c r="R13" s="32"/>
    </row>
    <row r="14" spans="1:18" ht="20.100000000000001" customHeight="1" x14ac:dyDescent="0.25">
      <c r="A14" s="26"/>
      <c r="B14" s="33" t="s">
        <v>14</v>
      </c>
      <c r="C14" s="28" t="s">
        <v>9</v>
      </c>
      <c r="D14" s="28" t="s">
        <v>9</v>
      </c>
      <c r="E14" s="28" t="s">
        <v>9</v>
      </c>
      <c r="F14" s="28" t="s">
        <v>9</v>
      </c>
      <c r="G14" s="28" t="s">
        <v>9</v>
      </c>
      <c r="H14" s="28" t="s">
        <v>9</v>
      </c>
      <c r="I14" s="28" t="s">
        <v>9</v>
      </c>
      <c r="J14" s="28" t="s">
        <v>9</v>
      </c>
      <c r="K14" s="28" t="s">
        <v>9</v>
      </c>
      <c r="L14" s="28" t="s">
        <v>9</v>
      </c>
    </row>
    <row r="15" spans="1:18" ht="20.100000000000001" customHeight="1" x14ac:dyDescent="0.25">
      <c r="A15" s="26"/>
      <c r="B15" s="30" t="s">
        <v>15</v>
      </c>
      <c r="C15" s="28" t="s">
        <v>9</v>
      </c>
      <c r="D15" s="28" t="s">
        <v>9</v>
      </c>
      <c r="E15" s="28" t="s">
        <v>9</v>
      </c>
      <c r="F15" s="28" t="s">
        <v>9</v>
      </c>
      <c r="G15" s="28" t="s">
        <v>9</v>
      </c>
      <c r="H15" s="28" t="s">
        <v>9</v>
      </c>
      <c r="I15" s="28" t="s">
        <v>9</v>
      </c>
      <c r="J15" s="28" t="s">
        <v>9</v>
      </c>
      <c r="K15" s="28" t="s">
        <v>9</v>
      </c>
      <c r="L15" s="29">
        <v>1</v>
      </c>
    </row>
    <row r="16" spans="1:18" ht="20.100000000000001" customHeight="1" x14ac:dyDescent="0.25">
      <c r="A16" s="26"/>
      <c r="B16" s="30" t="s">
        <v>16</v>
      </c>
      <c r="C16" s="28" t="s">
        <v>9</v>
      </c>
      <c r="D16" s="28" t="s">
        <v>9</v>
      </c>
      <c r="E16" s="28" t="s">
        <v>9</v>
      </c>
      <c r="F16" s="28" t="s">
        <v>9</v>
      </c>
      <c r="G16" s="28" t="s">
        <v>9</v>
      </c>
      <c r="H16" s="28" t="s">
        <v>9</v>
      </c>
      <c r="I16" s="28" t="s">
        <v>9</v>
      </c>
      <c r="J16" s="28" t="s">
        <v>9</v>
      </c>
      <c r="K16" s="28" t="s">
        <v>9</v>
      </c>
      <c r="L16" s="28" t="s">
        <v>9</v>
      </c>
    </row>
    <row r="17" spans="1:12" ht="20.100000000000001" customHeight="1" x14ac:dyDescent="0.25">
      <c r="A17" s="26"/>
      <c r="B17" s="30" t="s">
        <v>17</v>
      </c>
      <c r="C17" s="28" t="s">
        <v>9</v>
      </c>
      <c r="D17" s="28" t="s">
        <v>9</v>
      </c>
      <c r="E17" s="28" t="s">
        <v>9</v>
      </c>
      <c r="F17" s="28" t="s">
        <v>9</v>
      </c>
      <c r="G17" s="28" t="s">
        <v>9</v>
      </c>
      <c r="H17" s="28" t="s">
        <v>9</v>
      </c>
      <c r="I17" s="28" t="s">
        <v>9</v>
      </c>
      <c r="J17" s="28" t="s">
        <v>9</v>
      </c>
      <c r="K17" s="28" t="s">
        <v>9</v>
      </c>
      <c r="L17" s="28" t="s">
        <v>9</v>
      </c>
    </row>
    <row r="18" spans="1:12" ht="20.100000000000001" customHeight="1" x14ac:dyDescent="0.25">
      <c r="A18" s="26"/>
      <c r="B18" s="30" t="s">
        <v>18</v>
      </c>
      <c r="C18" s="28" t="s">
        <v>9</v>
      </c>
      <c r="D18" s="28" t="s">
        <v>9</v>
      </c>
      <c r="E18" s="28" t="s">
        <v>9</v>
      </c>
      <c r="F18" s="28" t="s">
        <v>9</v>
      </c>
      <c r="G18" s="28" t="s">
        <v>9</v>
      </c>
      <c r="H18" s="28" t="s">
        <v>9</v>
      </c>
      <c r="I18" s="29">
        <v>5</v>
      </c>
      <c r="J18" s="29">
        <v>14</v>
      </c>
      <c r="K18" s="29">
        <v>1</v>
      </c>
      <c r="L18" s="28" t="s">
        <v>9</v>
      </c>
    </row>
    <row r="19" spans="1:12" ht="20.100000000000001" customHeight="1" x14ac:dyDescent="0.25">
      <c r="A19" s="23" t="s">
        <v>19</v>
      </c>
      <c r="B19" s="27"/>
      <c r="C19" s="25">
        <f>SUM(C20:C21)</f>
        <v>3</v>
      </c>
      <c r="D19" s="25">
        <f t="shared" ref="D19:L19" si="2">SUM(D20:D21)</f>
        <v>15</v>
      </c>
      <c r="E19" s="25">
        <f t="shared" si="2"/>
        <v>13</v>
      </c>
      <c r="F19" s="25">
        <f t="shared" si="2"/>
        <v>15</v>
      </c>
      <c r="G19" s="25">
        <f t="shared" si="2"/>
        <v>19</v>
      </c>
      <c r="H19" s="25">
        <f t="shared" si="2"/>
        <v>15</v>
      </c>
      <c r="I19" s="25">
        <f t="shared" si="2"/>
        <v>3</v>
      </c>
      <c r="J19" s="17" t="s">
        <v>11</v>
      </c>
      <c r="K19" s="34">
        <f t="shared" si="2"/>
        <v>4</v>
      </c>
      <c r="L19" s="25">
        <f t="shared" si="2"/>
        <v>2</v>
      </c>
    </row>
    <row r="20" spans="1:12" ht="20.100000000000001" customHeight="1" x14ac:dyDescent="0.25">
      <c r="A20" s="26"/>
      <c r="B20" s="30" t="s">
        <v>20</v>
      </c>
      <c r="C20" s="29">
        <v>3</v>
      </c>
      <c r="D20" s="29">
        <v>15</v>
      </c>
      <c r="E20" s="29">
        <v>13</v>
      </c>
      <c r="F20" s="29">
        <v>15</v>
      </c>
      <c r="G20" s="29">
        <v>19</v>
      </c>
      <c r="H20" s="28" t="s">
        <v>9</v>
      </c>
      <c r="I20" s="28" t="s">
        <v>9</v>
      </c>
      <c r="J20" s="28" t="s">
        <v>9</v>
      </c>
      <c r="K20" s="29">
        <v>4</v>
      </c>
      <c r="L20" s="29">
        <v>2</v>
      </c>
    </row>
    <row r="21" spans="1:12" ht="20.100000000000001" customHeight="1" x14ac:dyDescent="0.25">
      <c r="A21" s="26"/>
      <c r="B21" s="30" t="s">
        <v>21</v>
      </c>
      <c r="C21" s="28" t="s">
        <v>9</v>
      </c>
      <c r="D21" s="28" t="s">
        <v>9</v>
      </c>
      <c r="E21" s="28" t="s">
        <v>9</v>
      </c>
      <c r="F21" s="28" t="s">
        <v>9</v>
      </c>
      <c r="G21" s="28" t="s">
        <v>9</v>
      </c>
      <c r="H21" s="29">
        <v>15</v>
      </c>
      <c r="I21" s="29">
        <v>3</v>
      </c>
      <c r="J21" s="28"/>
      <c r="K21" s="28" t="s">
        <v>9</v>
      </c>
      <c r="L21" s="28" t="s">
        <v>9</v>
      </c>
    </row>
    <row r="22" spans="1:12" ht="20.100000000000001" customHeight="1" x14ac:dyDescent="0.25">
      <c r="A22" s="23" t="s">
        <v>22</v>
      </c>
      <c r="B22" s="27"/>
      <c r="C22" s="17" t="s">
        <v>11</v>
      </c>
      <c r="D22" s="17" t="s">
        <v>11</v>
      </c>
      <c r="E22" s="17" t="s">
        <v>11</v>
      </c>
      <c r="F22" s="17" t="s">
        <v>11</v>
      </c>
      <c r="G22" s="17" t="s">
        <v>11</v>
      </c>
      <c r="H22" s="17" t="s">
        <v>11</v>
      </c>
      <c r="I22" s="17" t="s">
        <v>11</v>
      </c>
      <c r="J22" s="17" t="s">
        <v>11</v>
      </c>
      <c r="K22" s="17" t="s">
        <v>11</v>
      </c>
      <c r="L22" s="17" t="s">
        <v>11</v>
      </c>
    </row>
    <row r="23" spans="1:12" ht="20.100000000000001" customHeight="1" x14ac:dyDescent="0.25">
      <c r="A23" s="26"/>
      <c r="B23" s="30" t="s">
        <v>23</v>
      </c>
      <c r="C23" s="28" t="s">
        <v>9</v>
      </c>
      <c r="D23" s="28" t="s">
        <v>9</v>
      </c>
      <c r="E23" s="28" t="s">
        <v>9</v>
      </c>
      <c r="F23" s="28" t="s">
        <v>9</v>
      </c>
      <c r="G23" s="28" t="s">
        <v>9</v>
      </c>
      <c r="H23" s="28" t="s">
        <v>9</v>
      </c>
      <c r="I23" s="28" t="s">
        <v>9</v>
      </c>
      <c r="J23" s="28" t="s">
        <v>9</v>
      </c>
      <c r="K23" s="28" t="s">
        <v>9</v>
      </c>
      <c r="L23" s="28" t="s">
        <v>9</v>
      </c>
    </row>
    <row r="24" spans="1:12" ht="20.100000000000001" customHeight="1" x14ac:dyDescent="0.25">
      <c r="A24" s="26"/>
      <c r="B24" s="30" t="s">
        <v>24</v>
      </c>
      <c r="C24" s="28" t="s">
        <v>9</v>
      </c>
      <c r="D24" s="28" t="s">
        <v>9</v>
      </c>
      <c r="E24" s="28" t="s">
        <v>9</v>
      </c>
      <c r="F24" s="28" t="s">
        <v>9</v>
      </c>
      <c r="G24" s="28" t="s">
        <v>9</v>
      </c>
      <c r="H24" s="28" t="s">
        <v>9</v>
      </c>
      <c r="I24" s="28" t="s">
        <v>9</v>
      </c>
      <c r="J24" s="28" t="s">
        <v>9</v>
      </c>
      <c r="K24" s="28" t="s">
        <v>9</v>
      </c>
      <c r="L24" s="28" t="s">
        <v>9</v>
      </c>
    </row>
    <row r="25" spans="1:12" ht="20.100000000000001" customHeight="1" x14ac:dyDescent="0.25">
      <c r="A25" s="23" t="s">
        <v>25</v>
      </c>
      <c r="B25" s="27"/>
      <c r="C25" s="25">
        <f>SUM(C26:C27)</f>
        <v>168</v>
      </c>
      <c r="D25" s="25">
        <f t="shared" ref="D25:G25" si="3">SUM(D26:D27)</f>
        <v>34</v>
      </c>
      <c r="E25" s="25">
        <f t="shared" si="3"/>
        <v>12</v>
      </c>
      <c r="F25" s="25">
        <f t="shared" si="3"/>
        <v>20</v>
      </c>
      <c r="G25" s="25">
        <f t="shared" si="3"/>
        <v>139</v>
      </c>
      <c r="H25" s="17" t="s">
        <v>11</v>
      </c>
      <c r="I25" s="17" t="s">
        <v>11</v>
      </c>
      <c r="J25" s="17" t="s">
        <v>11</v>
      </c>
      <c r="K25" s="17" t="s">
        <v>11</v>
      </c>
      <c r="L25" s="17" t="s">
        <v>11</v>
      </c>
    </row>
    <row r="26" spans="1:12" ht="20.100000000000001" customHeight="1" x14ac:dyDescent="0.25">
      <c r="A26" s="26"/>
      <c r="B26" s="30" t="s">
        <v>26</v>
      </c>
      <c r="C26" s="28" t="s">
        <v>9</v>
      </c>
      <c r="D26" s="28" t="s">
        <v>9</v>
      </c>
      <c r="E26" s="28" t="s">
        <v>9</v>
      </c>
      <c r="F26" s="28" t="s">
        <v>9</v>
      </c>
      <c r="G26" s="28" t="s">
        <v>9</v>
      </c>
      <c r="H26" s="28" t="s">
        <v>9</v>
      </c>
      <c r="I26" s="28" t="s">
        <v>9</v>
      </c>
      <c r="J26" s="28" t="s">
        <v>9</v>
      </c>
      <c r="K26" s="28" t="s">
        <v>9</v>
      </c>
      <c r="L26" s="28" t="s">
        <v>9</v>
      </c>
    </row>
    <row r="27" spans="1:12" ht="20.100000000000001" customHeight="1" x14ac:dyDescent="0.25">
      <c r="A27" s="26"/>
      <c r="B27" s="27" t="s">
        <v>27</v>
      </c>
      <c r="C27" s="29">
        <v>168</v>
      </c>
      <c r="D27" s="29">
        <v>34</v>
      </c>
      <c r="E27" s="29">
        <v>12</v>
      </c>
      <c r="F27" s="29">
        <v>20</v>
      </c>
      <c r="G27" s="29">
        <v>139</v>
      </c>
      <c r="H27" s="28" t="s">
        <v>9</v>
      </c>
      <c r="I27" s="28" t="s">
        <v>9</v>
      </c>
      <c r="J27" s="28" t="s">
        <v>9</v>
      </c>
      <c r="K27" s="28" t="s">
        <v>9</v>
      </c>
      <c r="L27" s="28" t="s">
        <v>9</v>
      </c>
    </row>
    <row r="28" spans="1:12" ht="20.100000000000001" customHeight="1" x14ac:dyDescent="0.25">
      <c r="A28" s="23" t="s">
        <v>28</v>
      </c>
      <c r="B28" s="27"/>
      <c r="C28" s="25">
        <f>SUM(C29:C32)</f>
        <v>54</v>
      </c>
      <c r="D28" s="25">
        <f t="shared" ref="D28:L28" si="4">SUM(D29:D32)</f>
        <v>53</v>
      </c>
      <c r="E28" s="25">
        <f t="shared" si="4"/>
        <v>27</v>
      </c>
      <c r="F28" s="25">
        <f t="shared" si="4"/>
        <v>27</v>
      </c>
      <c r="G28" s="25">
        <f t="shared" si="4"/>
        <v>70</v>
      </c>
      <c r="H28" s="25">
        <f t="shared" si="4"/>
        <v>68</v>
      </c>
      <c r="I28" s="25">
        <f t="shared" si="4"/>
        <v>73</v>
      </c>
      <c r="J28" s="25">
        <f t="shared" si="4"/>
        <v>56</v>
      </c>
      <c r="K28" s="25">
        <f t="shared" si="4"/>
        <v>45</v>
      </c>
      <c r="L28" s="25">
        <f t="shared" si="4"/>
        <v>67</v>
      </c>
    </row>
    <row r="29" spans="1:12" ht="20.100000000000001" customHeight="1" x14ac:dyDescent="0.25">
      <c r="A29" s="26"/>
      <c r="B29" s="27" t="s">
        <v>29</v>
      </c>
      <c r="C29" s="28" t="s">
        <v>9</v>
      </c>
      <c r="D29" s="28" t="s">
        <v>9</v>
      </c>
      <c r="E29" s="28" t="s">
        <v>9</v>
      </c>
      <c r="F29" s="28" t="s">
        <v>9</v>
      </c>
      <c r="G29" s="28" t="s">
        <v>9</v>
      </c>
      <c r="H29" s="29">
        <v>3</v>
      </c>
      <c r="I29" s="28" t="s">
        <v>9</v>
      </c>
      <c r="J29" s="28" t="s">
        <v>9</v>
      </c>
      <c r="K29" s="28" t="s">
        <v>9</v>
      </c>
      <c r="L29" s="28" t="s">
        <v>9</v>
      </c>
    </row>
    <row r="30" spans="1:12" ht="20.100000000000001" customHeight="1" x14ac:dyDescent="0.25">
      <c r="A30" s="26"/>
      <c r="B30" s="30" t="s">
        <v>30</v>
      </c>
      <c r="C30" s="28" t="s">
        <v>9</v>
      </c>
      <c r="D30" s="28" t="s">
        <v>9</v>
      </c>
      <c r="E30" s="28" t="s">
        <v>9</v>
      </c>
      <c r="F30" s="28" t="s">
        <v>9</v>
      </c>
      <c r="G30" s="28" t="s">
        <v>9</v>
      </c>
      <c r="H30" s="28" t="s">
        <v>9</v>
      </c>
      <c r="I30" s="28" t="s">
        <v>9</v>
      </c>
      <c r="J30" s="28" t="s">
        <v>9</v>
      </c>
      <c r="K30" s="28" t="s">
        <v>9</v>
      </c>
      <c r="L30" s="29">
        <v>67</v>
      </c>
    </row>
    <row r="31" spans="1:12" ht="20.100000000000001" customHeight="1" x14ac:dyDescent="0.25">
      <c r="A31" s="26"/>
      <c r="B31" s="30" t="s">
        <v>31</v>
      </c>
      <c r="C31" s="29">
        <v>54</v>
      </c>
      <c r="D31" s="29">
        <v>53</v>
      </c>
      <c r="E31" s="29">
        <v>27</v>
      </c>
      <c r="F31" s="29">
        <v>27</v>
      </c>
      <c r="G31" s="29">
        <v>70</v>
      </c>
      <c r="H31" s="29">
        <v>65</v>
      </c>
      <c r="I31" s="29">
        <v>73</v>
      </c>
      <c r="J31" s="29">
        <v>56</v>
      </c>
      <c r="K31" s="29">
        <v>45</v>
      </c>
      <c r="L31" s="28" t="s">
        <v>9</v>
      </c>
    </row>
    <row r="32" spans="1:12" ht="20.100000000000001" customHeight="1" x14ac:dyDescent="0.25">
      <c r="A32" s="26"/>
      <c r="B32" s="30" t="s">
        <v>32</v>
      </c>
      <c r="C32" s="28" t="s">
        <v>9</v>
      </c>
      <c r="D32" s="28" t="s">
        <v>9</v>
      </c>
      <c r="E32" s="28" t="s">
        <v>9</v>
      </c>
      <c r="F32" s="28" t="s">
        <v>9</v>
      </c>
      <c r="G32" s="28" t="s">
        <v>9</v>
      </c>
      <c r="H32" s="28" t="s">
        <v>9</v>
      </c>
      <c r="I32" s="28" t="s">
        <v>9</v>
      </c>
      <c r="J32" s="28" t="s">
        <v>9</v>
      </c>
      <c r="K32" s="28" t="s">
        <v>9</v>
      </c>
      <c r="L32" s="28" t="s">
        <v>9</v>
      </c>
    </row>
    <row r="33" spans="1:12" ht="20.100000000000001" customHeight="1" x14ac:dyDescent="0.25">
      <c r="A33" s="23" t="s">
        <v>33</v>
      </c>
      <c r="B33" s="27"/>
      <c r="C33" s="25">
        <f>SUM(C34:C35)</f>
        <v>54</v>
      </c>
      <c r="D33" s="25">
        <f t="shared" ref="D33:L33" si="5">SUM(D34:D35)</f>
        <v>171</v>
      </c>
      <c r="E33" s="25">
        <f t="shared" si="5"/>
        <v>97</v>
      </c>
      <c r="F33" s="25">
        <f t="shared" si="5"/>
        <v>30</v>
      </c>
      <c r="G33" s="25">
        <f t="shared" si="5"/>
        <v>211</v>
      </c>
      <c r="H33" s="25">
        <f t="shared" si="5"/>
        <v>41</v>
      </c>
      <c r="I33" s="25">
        <f t="shared" si="5"/>
        <v>156</v>
      </c>
      <c r="J33" s="25">
        <f t="shared" si="5"/>
        <v>138</v>
      </c>
      <c r="K33" s="25">
        <f t="shared" si="5"/>
        <v>79</v>
      </c>
      <c r="L33" s="25">
        <f t="shared" si="5"/>
        <v>51</v>
      </c>
    </row>
    <row r="34" spans="1:12" ht="20.100000000000001" customHeight="1" x14ac:dyDescent="0.25">
      <c r="A34" s="26"/>
      <c r="B34" s="30" t="s">
        <v>34</v>
      </c>
      <c r="C34" s="28" t="s">
        <v>9</v>
      </c>
      <c r="D34" s="28" t="s">
        <v>9</v>
      </c>
      <c r="E34" s="28" t="s">
        <v>9</v>
      </c>
      <c r="F34" s="28" t="s">
        <v>9</v>
      </c>
      <c r="G34" s="28" t="s">
        <v>9</v>
      </c>
      <c r="H34" s="28" t="s">
        <v>9</v>
      </c>
      <c r="I34" s="28" t="s">
        <v>9</v>
      </c>
      <c r="J34" s="28" t="s">
        <v>9</v>
      </c>
      <c r="K34" s="28" t="s">
        <v>9</v>
      </c>
      <c r="L34" s="28" t="s">
        <v>9</v>
      </c>
    </row>
    <row r="35" spans="1:12" ht="20.100000000000001" customHeight="1" x14ac:dyDescent="0.25">
      <c r="A35" s="26"/>
      <c r="B35" s="30" t="s">
        <v>35</v>
      </c>
      <c r="C35" s="29">
        <v>54</v>
      </c>
      <c r="D35" s="29">
        <v>171</v>
      </c>
      <c r="E35" s="29">
        <v>97</v>
      </c>
      <c r="F35" s="29">
        <v>30</v>
      </c>
      <c r="G35" s="29">
        <v>211</v>
      </c>
      <c r="H35" s="29">
        <v>41</v>
      </c>
      <c r="I35" s="29">
        <v>156</v>
      </c>
      <c r="J35" s="29">
        <v>138</v>
      </c>
      <c r="K35" s="29">
        <v>79</v>
      </c>
      <c r="L35" s="29">
        <v>51</v>
      </c>
    </row>
    <row r="36" spans="1:12" ht="20.100000000000001" customHeight="1" x14ac:dyDescent="0.25">
      <c r="A36" s="23" t="s">
        <v>36</v>
      </c>
      <c r="B36" s="27"/>
      <c r="C36" s="25">
        <f>SUM(C37:C39)</f>
        <v>54</v>
      </c>
      <c r="D36" s="25">
        <f t="shared" ref="D36:L36" si="6">SUM(D37:D39)</f>
        <v>56</v>
      </c>
      <c r="E36" s="25">
        <f t="shared" si="6"/>
        <v>486</v>
      </c>
      <c r="F36" s="25">
        <f t="shared" si="6"/>
        <v>40</v>
      </c>
      <c r="G36" s="25">
        <f t="shared" si="6"/>
        <v>35</v>
      </c>
      <c r="H36" s="25">
        <f t="shared" si="6"/>
        <v>38</v>
      </c>
      <c r="I36" s="25">
        <f t="shared" si="6"/>
        <v>55</v>
      </c>
      <c r="J36" s="25">
        <f t="shared" si="6"/>
        <v>187</v>
      </c>
      <c r="K36" s="25">
        <f t="shared" si="6"/>
        <v>58</v>
      </c>
      <c r="L36" s="25">
        <f t="shared" si="6"/>
        <v>18</v>
      </c>
    </row>
    <row r="37" spans="1:12" ht="20.100000000000001" customHeight="1" x14ac:dyDescent="0.25">
      <c r="A37" s="26"/>
      <c r="B37" s="30" t="s">
        <v>37</v>
      </c>
      <c r="C37" s="29">
        <v>15</v>
      </c>
      <c r="D37" s="29">
        <v>17</v>
      </c>
      <c r="E37" s="29">
        <v>27</v>
      </c>
      <c r="F37" s="29">
        <v>6</v>
      </c>
      <c r="G37" s="29">
        <v>19</v>
      </c>
      <c r="H37" s="29">
        <v>25</v>
      </c>
      <c r="I37" s="29">
        <v>21</v>
      </c>
      <c r="J37" s="29">
        <v>52</v>
      </c>
      <c r="K37" s="29">
        <v>42</v>
      </c>
      <c r="L37" s="29">
        <v>13</v>
      </c>
    </row>
    <row r="38" spans="1:12" ht="20.100000000000001" customHeight="1" x14ac:dyDescent="0.25">
      <c r="A38" s="26"/>
      <c r="B38" s="30" t="s">
        <v>38</v>
      </c>
      <c r="C38" s="28" t="s">
        <v>9</v>
      </c>
      <c r="D38" s="28" t="s">
        <v>9</v>
      </c>
      <c r="E38" s="28" t="s">
        <v>9</v>
      </c>
      <c r="F38" s="28" t="s">
        <v>9</v>
      </c>
      <c r="G38" s="28" t="s">
        <v>9</v>
      </c>
      <c r="H38" s="29">
        <v>13</v>
      </c>
      <c r="I38" s="29">
        <v>34</v>
      </c>
      <c r="J38" s="29">
        <v>135</v>
      </c>
      <c r="K38" s="29">
        <v>16</v>
      </c>
      <c r="L38" s="29">
        <v>5</v>
      </c>
    </row>
    <row r="39" spans="1:12" ht="20.100000000000001" customHeight="1" x14ac:dyDescent="0.25">
      <c r="A39" s="26"/>
      <c r="B39" s="30" t="s">
        <v>39</v>
      </c>
      <c r="C39" s="29">
        <v>39</v>
      </c>
      <c r="D39" s="29">
        <v>39</v>
      </c>
      <c r="E39" s="29">
        <v>459</v>
      </c>
      <c r="F39" s="29">
        <v>34</v>
      </c>
      <c r="G39" s="29">
        <v>16</v>
      </c>
      <c r="H39" s="28" t="s">
        <v>9</v>
      </c>
      <c r="I39" s="28" t="s">
        <v>9</v>
      </c>
      <c r="J39" s="28" t="s">
        <v>9</v>
      </c>
      <c r="K39" s="28" t="s">
        <v>9</v>
      </c>
      <c r="L39" s="28" t="s">
        <v>9</v>
      </c>
    </row>
    <row r="40" spans="1:12" ht="20.100000000000001" customHeight="1" x14ac:dyDescent="0.25">
      <c r="A40" s="23" t="s">
        <v>40</v>
      </c>
      <c r="B40" s="27"/>
      <c r="C40" s="25">
        <f>SUM(C41)</f>
        <v>71</v>
      </c>
      <c r="D40" s="17" t="s">
        <v>11</v>
      </c>
      <c r="E40" s="17" t="s">
        <v>11</v>
      </c>
      <c r="F40" s="17" t="s">
        <v>11</v>
      </c>
      <c r="G40" s="17" t="s">
        <v>11</v>
      </c>
      <c r="H40" s="17" t="s">
        <v>11</v>
      </c>
      <c r="I40" s="17" t="s">
        <v>11</v>
      </c>
      <c r="J40" s="17" t="s">
        <v>11</v>
      </c>
      <c r="K40" s="17" t="s">
        <v>11</v>
      </c>
      <c r="L40" s="17" t="s">
        <v>11</v>
      </c>
    </row>
    <row r="41" spans="1:12" ht="20.100000000000001" customHeight="1" x14ac:dyDescent="0.25">
      <c r="A41" s="26"/>
      <c r="B41" s="30" t="s">
        <v>41</v>
      </c>
      <c r="C41" s="29">
        <v>71</v>
      </c>
      <c r="D41" s="28" t="s">
        <v>9</v>
      </c>
      <c r="E41" s="28" t="s">
        <v>9</v>
      </c>
      <c r="F41" s="28" t="s">
        <v>9</v>
      </c>
      <c r="G41" s="28" t="s">
        <v>9</v>
      </c>
      <c r="H41" s="28" t="s">
        <v>9</v>
      </c>
      <c r="I41" s="28" t="s">
        <v>9</v>
      </c>
      <c r="J41" s="28" t="s">
        <v>9</v>
      </c>
      <c r="K41" s="28" t="s">
        <v>9</v>
      </c>
      <c r="L41" s="28" t="s">
        <v>9</v>
      </c>
    </row>
    <row r="42" spans="1:12" ht="20.100000000000001" customHeight="1" x14ac:dyDescent="0.25">
      <c r="A42" s="23" t="s">
        <v>42</v>
      </c>
      <c r="B42" s="27"/>
      <c r="C42" s="25">
        <f>SUM(C43:C59)</f>
        <v>21</v>
      </c>
      <c r="D42" s="25">
        <f t="shared" ref="D42:L42" si="7">SUM(D43:D59)</f>
        <v>12</v>
      </c>
      <c r="E42" s="25">
        <f t="shared" si="7"/>
        <v>224</v>
      </c>
      <c r="F42" s="25">
        <f t="shared" si="7"/>
        <v>13</v>
      </c>
      <c r="G42" s="25">
        <f t="shared" si="7"/>
        <v>35</v>
      </c>
      <c r="H42" s="25">
        <f t="shared" si="7"/>
        <v>9</v>
      </c>
      <c r="I42" s="25">
        <f t="shared" si="7"/>
        <v>17</v>
      </c>
      <c r="J42" s="25">
        <f t="shared" si="7"/>
        <v>13</v>
      </c>
      <c r="K42" s="25">
        <f t="shared" si="7"/>
        <v>6</v>
      </c>
      <c r="L42" s="25">
        <f t="shared" si="7"/>
        <v>19</v>
      </c>
    </row>
    <row r="43" spans="1:12" ht="20.100000000000001" customHeight="1" x14ac:dyDescent="0.25">
      <c r="A43" s="35"/>
      <c r="B43" s="30" t="s">
        <v>43</v>
      </c>
      <c r="C43" s="28" t="s">
        <v>9</v>
      </c>
      <c r="D43" s="29">
        <v>1</v>
      </c>
      <c r="E43" s="28" t="s">
        <v>11</v>
      </c>
      <c r="F43" s="28" t="s">
        <v>9</v>
      </c>
      <c r="G43" s="28" t="s">
        <v>9</v>
      </c>
      <c r="H43" s="28" t="s">
        <v>9</v>
      </c>
      <c r="I43" s="28" t="s">
        <v>9</v>
      </c>
      <c r="J43" s="28" t="s">
        <v>9</v>
      </c>
      <c r="K43" s="28" t="s">
        <v>9</v>
      </c>
      <c r="L43" s="29">
        <v>1</v>
      </c>
    </row>
    <row r="44" spans="1:12" ht="20.100000000000001" customHeight="1" x14ac:dyDescent="0.25">
      <c r="A44" s="35"/>
      <c r="B44" s="30" t="s">
        <v>44</v>
      </c>
      <c r="C44" s="28" t="s">
        <v>9</v>
      </c>
      <c r="D44" s="28" t="s">
        <v>9</v>
      </c>
      <c r="E44" s="28" t="s">
        <v>9</v>
      </c>
      <c r="F44" s="28" t="s">
        <v>9</v>
      </c>
      <c r="G44" s="28" t="s">
        <v>9</v>
      </c>
      <c r="H44" s="28" t="s">
        <v>9</v>
      </c>
      <c r="I44" s="28" t="s">
        <v>9</v>
      </c>
      <c r="J44" s="28" t="s">
        <v>9</v>
      </c>
      <c r="K44" s="28" t="s">
        <v>9</v>
      </c>
      <c r="L44" s="28" t="s">
        <v>9</v>
      </c>
    </row>
    <row r="45" spans="1:12" ht="20.100000000000001" customHeight="1" x14ac:dyDescent="0.25">
      <c r="A45" s="35"/>
      <c r="B45" s="30" t="s">
        <v>45</v>
      </c>
      <c r="C45" s="29">
        <v>1</v>
      </c>
      <c r="D45" s="28" t="s">
        <v>9</v>
      </c>
      <c r="E45" s="28" t="s">
        <v>9</v>
      </c>
      <c r="F45" s="28" t="s">
        <v>9</v>
      </c>
      <c r="G45" s="28" t="s">
        <v>9</v>
      </c>
      <c r="H45" s="28" t="s">
        <v>9</v>
      </c>
      <c r="I45" s="28" t="s">
        <v>9</v>
      </c>
      <c r="J45" s="28" t="s">
        <v>9</v>
      </c>
      <c r="K45" s="28" t="s">
        <v>9</v>
      </c>
      <c r="L45" s="28" t="s">
        <v>9</v>
      </c>
    </row>
    <row r="46" spans="1:12" ht="20.100000000000001" customHeight="1" x14ac:dyDescent="0.25">
      <c r="A46" s="35"/>
      <c r="B46" s="30" t="s">
        <v>46</v>
      </c>
      <c r="C46" s="29">
        <v>20</v>
      </c>
      <c r="D46" s="29">
        <v>4</v>
      </c>
      <c r="E46" s="29">
        <v>2</v>
      </c>
      <c r="F46" s="29">
        <v>8</v>
      </c>
      <c r="G46" s="29">
        <v>16</v>
      </c>
      <c r="H46" s="29">
        <v>1</v>
      </c>
      <c r="I46" s="29">
        <v>11</v>
      </c>
      <c r="J46" s="29">
        <v>8</v>
      </c>
      <c r="K46" s="29">
        <v>4</v>
      </c>
      <c r="L46" s="29">
        <v>14</v>
      </c>
    </row>
    <row r="47" spans="1:12" ht="20.100000000000001" customHeight="1" x14ac:dyDescent="0.25">
      <c r="A47" s="35"/>
      <c r="B47" s="30" t="s">
        <v>47</v>
      </c>
      <c r="C47" s="28" t="s">
        <v>9</v>
      </c>
      <c r="D47" s="28" t="s">
        <v>9</v>
      </c>
      <c r="E47" s="29">
        <v>204</v>
      </c>
      <c r="F47" s="28" t="s">
        <v>9</v>
      </c>
      <c r="G47" s="28" t="s">
        <v>9</v>
      </c>
      <c r="H47" s="28" t="s">
        <v>9</v>
      </c>
      <c r="I47" s="28" t="s">
        <v>9</v>
      </c>
      <c r="J47" s="28" t="s">
        <v>9</v>
      </c>
      <c r="K47" s="28" t="s">
        <v>9</v>
      </c>
      <c r="L47" s="28" t="s">
        <v>9</v>
      </c>
    </row>
    <row r="48" spans="1:12" ht="20.100000000000001" customHeight="1" x14ac:dyDescent="0.25">
      <c r="A48" s="35"/>
      <c r="B48" s="30" t="s">
        <v>48</v>
      </c>
      <c r="C48" s="28" t="s">
        <v>9</v>
      </c>
      <c r="D48" s="28" t="s">
        <v>9</v>
      </c>
      <c r="E48" s="28" t="s">
        <v>9</v>
      </c>
      <c r="F48" s="28" t="s">
        <v>9</v>
      </c>
      <c r="G48" s="29">
        <v>7</v>
      </c>
      <c r="H48" s="28" t="s">
        <v>9</v>
      </c>
      <c r="I48" s="28" t="s">
        <v>9</v>
      </c>
      <c r="J48" s="28" t="s">
        <v>9</v>
      </c>
      <c r="K48" s="28" t="s">
        <v>9</v>
      </c>
      <c r="L48" s="29">
        <v>3</v>
      </c>
    </row>
    <row r="49" spans="1:12" ht="20.100000000000001" customHeight="1" x14ac:dyDescent="0.25">
      <c r="A49" s="35"/>
      <c r="B49" s="30" t="s">
        <v>49</v>
      </c>
      <c r="C49" s="28" t="s">
        <v>9</v>
      </c>
      <c r="D49" s="28" t="s">
        <v>9</v>
      </c>
      <c r="E49" s="28" t="s">
        <v>9</v>
      </c>
      <c r="F49" s="28" t="s">
        <v>9</v>
      </c>
      <c r="G49" s="28" t="s">
        <v>9</v>
      </c>
      <c r="H49" s="28" t="s">
        <v>9</v>
      </c>
      <c r="I49" s="28" t="s">
        <v>9</v>
      </c>
      <c r="J49" s="28" t="s">
        <v>9</v>
      </c>
      <c r="K49" s="28" t="s">
        <v>9</v>
      </c>
      <c r="L49" s="28" t="s">
        <v>9</v>
      </c>
    </row>
    <row r="50" spans="1:12" ht="20.100000000000001" customHeight="1" x14ac:dyDescent="0.25">
      <c r="A50" s="35"/>
      <c r="B50" s="27" t="s">
        <v>50</v>
      </c>
      <c r="C50" s="28" t="s">
        <v>9</v>
      </c>
      <c r="D50" s="28" t="s">
        <v>9</v>
      </c>
      <c r="E50" s="28" t="s">
        <v>9</v>
      </c>
      <c r="F50" s="28" t="s">
        <v>9</v>
      </c>
      <c r="G50" s="28" t="s">
        <v>9</v>
      </c>
      <c r="H50" s="28" t="s">
        <v>9</v>
      </c>
      <c r="I50" s="28" t="s">
        <v>9</v>
      </c>
      <c r="J50" s="28" t="s">
        <v>9</v>
      </c>
      <c r="K50" s="28" t="s">
        <v>9</v>
      </c>
      <c r="L50" s="28" t="s">
        <v>9</v>
      </c>
    </row>
    <row r="51" spans="1:12" ht="20.100000000000001" customHeight="1" x14ac:dyDescent="0.25">
      <c r="A51" s="35"/>
      <c r="B51" s="30" t="s">
        <v>51</v>
      </c>
      <c r="C51" s="28" t="s">
        <v>9</v>
      </c>
      <c r="D51" s="28" t="s">
        <v>9</v>
      </c>
      <c r="E51" s="28" t="s">
        <v>9</v>
      </c>
      <c r="F51" s="28" t="s">
        <v>9</v>
      </c>
      <c r="G51" s="28" t="s">
        <v>9</v>
      </c>
      <c r="H51" s="28" t="s">
        <v>9</v>
      </c>
      <c r="I51" s="28" t="s">
        <v>9</v>
      </c>
      <c r="J51" s="28" t="s">
        <v>9</v>
      </c>
      <c r="K51" s="29">
        <v>2</v>
      </c>
      <c r="L51" s="28" t="s">
        <v>11</v>
      </c>
    </row>
    <row r="52" spans="1:12" ht="20.100000000000001" customHeight="1" x14ac:dyDescent="0.25">
      <c r="A52" s="35"/>
      <c r="B52" s="30" t="s">
        <v>52</v>
      </c>
      <c r="C52" s="28" t="s">
        <v>9</v>
      </c>
      <c r="D52" s="28" t="s">
        <v>9</v>
      </c>
      <c r="E52" s="28" t="s">
        <v>9</v>
      </c>
      <c r="F52" s="28" t="s">
        <v>9</v>
      </c>
      <c r="G52" s="28" t="s">
        <v>9</v>
      </c>
      <c r="H52" s="29">
        <v>4</v>
      </c>
      <c r="I52" s="29">
        <v>5</v>
      </c>
      <c r="J52" s="28" t="s">
        <v>9</v>
      </c>
      <c r="K52" s="28" t="s">
        <v>9</v>
      </c>
      <c r="L52" s="28" t="s">
        <v>9</v>
      </c>
    </row>
    <row r="53" spans="1:12" ht="20.100000000000001" customHeight="1" x14ac:dyDescent="0.25">
      <c r="A53" s="35"/>
      <c r="B53" s="30" t="s">
        <v>53</v>
      </c>
      <c r="C53" s="28" t="s">
        <v>9</v>
      </c>
      <c r="D53" s="28" t="s">
        <v>9</v>
      </c>
      <c r="E53" s="28" t="s">
        <v>9</v>
      </c>
      <c r="F53" s="29">
        <v>1</v>
      </c>
      <c r="G53" s="28" t="s">
        <v>9</v>
      </c>
      <c r="H53" s="28" t="s">
        <v>11</v>
      </c>
      <c r="I53" s="28"/>
      <c r="J53" s="28" t="s">
        <v>9</v>
      </c>
      <c r="K53" s="28" t="s">
        <v>9</v>
      </c>
      <c r="L53" s="28" t="s">
        <v>9</v>
      </c>
    </row>
    <row r="54" spans="1:12" ht="20.100000000000001" customHeight="1" x14ac:dyDescent="0.25">
      <c r="A54" s="35"/>
      <c r="B54" s="30" t="s">
        <v>54</v>
      </c>
      <c r="C54" s="28" t="s">
        <v>9</v>
      </c>
      <c r="D54" s="28" t="s">
        <v>9</v>
      </c>
      <c r="E54" s="28" t="s">
        <v>9</v>
      </c>
      <c r="F54" s="28" t="s">
        <v>9</v>
      </c>
      <c r="G54" s="29">
        <v>1</v>
      </c>
      <c r="H54" s="28" t="s">
        <v>9</v>
      </c>
      <c r="I54" s="28" t="s">
        <v>9</v>
      </c>
      <c r="J54" s="28" t="s">
        <v>9</v>
      </c>
      <c r="K54" s="28" t="s">
        <v>9</v>
      </c>
      <c r="L54" s="28" t="s">
        <v>9</v>
      </c>
    </row>
    <row r="55" spans="1:12" ht="20.100000000000001" customHeight="1" x14ac:dyDescent="0.25">
      <c r="A55" s="35"/>
      <c r="B55" s="30" t="s">
        <v>55</v>
      </c>
      <c r="C55" s="28" t="s">
        <v>9</v>
      </c>
      <c r="D55" s="28" t="s">
        <v>9</v>
      </c>
      <c r="E55" s="28" t="s">
        <v>9</v>
      </c>
      <c r="F55" s="28" t="s">
        <v>9</v>
      </c>
      <c r="G55" s="28" t="s">
        <v>9</v>
      </c>
      <c r="H55" s="28" t="s">
        <v>9</v>
      </c>
      <c r="I55" s="28" t="s">
        <v>9</v>
      </c>
      <c r="J55" s="29">
        <v>1</v>
      </c>
      <c r="K55" s="28" t="s">
        <v>9</v>
      </c>
      <c r="L55" s="28" t="s">
        <v>9</v>
      </c>
    </row>
    <row r="56" spans="1:12" ht="20.100000000000001" customHeight="1" x14ac:dyDescent="0.25">
      <c r="A56" s="35"/>
      <c r="B56" s="30" t="s">
        <v>56</v>
      </c>
      <c r="C56" s="28" t="s">
        <v>9</v>
      </c>
      <c r="D56" s="28" t="s">
        <v>9</v>
      </c>
      <c r="E56" s="29">
        <v>5</v>
      </c>
      <c r="F56" s="28" t="s">
        <v>9</v>
      </c>
      <c r="G56" s="29">
        <v>1</v>
      </c>
      <c r="H56" s="28" t="s">
        <v>9</v>
      </c>
      <c r="I56" s="28" t="s">
        <v>9</v>
      </c>
      <c r="J56" s="28" t="s">
        <v>9</v>
      </c>
      <c r="K56" s="28" t="s">
        <v>9</v>
      </c>
      <c r="L56" s="28" t="s">
        <v>9</v>
      </c>
    </row>
    <row r="57" spans="1:12" ht="20.100000000000001" customHeight="1" x14ac:dyDescent="0.25">
      <c r="A57" s="35"/>
      <c r="B57" s="30" t="s">
        <v>42</v>
      </c>
      <c r="C57" s="28" t="s">
        <v>9</v>
      </c>
      <c r="D57" s="28" t="s">
        <v>9</v>
      </c>
      <c r="E57" s="28" t="s">
        <v>9</v>
      </c>
      <c r="F57" s="28" t="s">
        <v>9</v>
      </c>
      <c r="G57" s="28" t="s">
        <v>9</v>
      </c>
      <c r="H57" s="28" t="s">
        <v>9</v>
      </c>
      <c r="I57" s="28" t="s">
        <v>9</v>
      </c>
      <c r="J57" s="29">
        <v>2</v>
      </c>
      <c r="K57" s="28" t="s">
        <v>9</v>
      </c>
      <c r="L57" s="28" t="s">
        <v>9</v>
      </c>
    </row>
    <row r="58" spans="1:12" ht="20.100000000000001" customHeight="1" x14ac:dyDescent="0.25">
      <c r="A58" s="35"/>
      <c r="B58" s="27" t="s">
        <v>57</v>
      </c>
      <c r="C58" s="29">
        <v>0</v>
      </c>
      <c r="D58" s="29">
        <v>7</v>
      </c>
      <c r="E58" s="29">
        <v>13</v>
      </c>
      <c r="F58" s="29">
        <v>4</v>
      </c>
      <c r="G58" s="29">
        <v>10</v>
      </c>
      <c r="H58" s="29">
        <v>4</v>
      </c>
      <c r="I58" s="29">
        <v>1</v>
      </c>
      <c r="J58" s="29">
        <v>2</v>
      </c>
      <c r="K58" s="28" t="s">
        <v>11</v>
      </c>
      <c r="L58" s="29">
        <v>1</v>
      </c>
    </row>
    <row r="59" spans="1:12" ht="20.100000000000001" customHeight="1" x14ac:dyDescent="0.25">
      <c r="A59" s="36"/>
      <c r="B59" s="37" t="s">
        <v>58</v>
      </c>
      <c r="C59" s="38" t="s">
        <v>9</v>
      </c>
      <c r="D59" s="38" t="s">
        <v>9</v>
      </c>
      <c r="E59" s="38" t="s">
        <v>9</v>
      </c>
      <c r="F59" s="38" t="s">
        <v>9</v>
      </c>
      <c r="G59" s="38" t="s">
        <v>9</v>
      </c>
      <c r="H59" s="38" t="s">
        <v>9</v>
      </c>
      <c r="I59" s="38" t="s">
        <v>9</v>
      </c>
      <c r="J59" s="38" t="s">
        <v>9</v>
      </c>
      <c r="K59" s="38" t="s">
        <v>9</v>
      </c>
      <c r="L59" s="38" t="s">
        <v>9</v>
      </c>
    </row>
    <row r="60" spans="1:12" ht="20.100000000000001" customHeight="1" x14ac:dyDescent="0.25">
      <c r="A60" s="24" t="s">
        <v>59</v>
      </c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2" ht="20.100000000000001" customHeight="1" x14ac:dyDescent="0.25">
      <c r="A61" s="35" t="s">
        <v>60</v>
      </c>
      <c r="B61" s="35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1:12" ht="20.100000000000001" customHeight="1" x14ac:dyDescent="0.25">
      <c r="A62" s="41" t="s">
        <v>61</v>
      </c>
      <c r="B62" s="35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1:12" ht="20.100000000000001" customHeight="1" x14ac:dyDescent="0.25">
      <c r="A63" s="42" t="s">
        <v>62</v>
      </c>
      <c r="B63" s="35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1:12" x14ac:dyDescent="0.25">
      <c r="A64" s="35"/>
      <c r="B64" s="35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1:12" x14ac:dyDescent="0.25">
      <c r="A65" s="35"/>
      <c r="B65" s="35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1:12" x14ac:dyDescent="0.25">
      <c r="A66" s="35"/>
      <c r="B66" s="35"/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spans="1:12" x14ac:dyDescent="0.25">
      <c r="A67" s="35"/>
      <c r="B67" s="35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1:12" x14ac:dyDescent="0.25">
      <c r="A68" s="35"/>
      <c r="B68" s="35"/>
      <c r="C68" s="28"/>
      <c r="D68" s="28"/>
      <c r="E68" s="28"/>
      <c r="F68" s="28"/>
      <c r="G68" s="28"/>
      <c r="H68" s="28"/>
      <c r="I68" s="28"/>
      <c r="J68" s="28"/>
      <c r="K68" s="28"/>
      <c r="L68" s="28"/>
    </row>
  </sheetData>
  <sheetProtection algorithmName="SHA-512" hashValue="nRxjT4cPlElsroR+Bh3ss2SZttQ055kK9zNTK4qpeiprBwPIZR6+vE2rDekTHffEH+syrs79L2dheQQCAgUrhA==" saltValue="VYR9g8ZDp+v787+Vx5Y5nw==" spinCount="100000" sheet="1" objects="1" scenarios="1"/>
  <mergeCells count="4">
    <mergeCell ref="A2:J2"/>
    <mergeCell ref="A4:A5"/>
    <mergeCell ref="B4:B5"/>
    <mergeCell ref="C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Mae A. Manuel</dc:creator>
  <cp:lastModifiedBy>Sarah Mae A. Manuel</cp:lastModifiedBy>
  <dcterms:created xsi:type="dcterms:W3CDTF">2018-01-31T09:08:08Z</dcterms:created>
  <dcterms:modified xsi:type="dcterms:W3CDTF">2018-01-31T09:09:23Z</dcterms:modified>
</cp:coreProperties>
</file>