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880" yWindow="1650" windowWidth="14625" windowHeight="11745"/>
  </bookViews>
  <sheets>
    <sheet name="Table 4.9 Injured" sheetId="1" r:id="rId1"/>
  </sheets>
  <definedNames>
    <definedName name="_xlnm.Print_Area" localSheetId="0">'Table 4.9 Injured'!$A$1:$M$54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D9" i="1" l="1"/>
  <c r="E9" i="1"/>
  <c r="F9" i="1"/>
  <c r="G9" i="1"/>
  <c r="H9" i="1"/>
  <c r="I9" i="1"/>
  <c r="J9" i="1"/>
  <c r="K9" i="1"/>
  <c r="L9" i="1"/>
  <c r="M9" i="1"/>
  <c r="D14" i="1"/>
  <c r="E14" i="1"/>
  <c r="F14" i="1"/>
  <c r="G14" i="1"/>
  <c r="H14" i="1"/>
  <c r="I14" i="1"/>
  <c r="J14" i="1"/>
  <c r="L14" i="1"/>
  <c r="M14" i="1"/>
  <c r="B18" i="1"/>
  <c r="C18" i="1"/>
  <c r="D18" i="1"/>
  <c r="E18" i="1"/>
  <c r="G18" i="1"/>
  <c r="H18" i="1"/>
  <c r="I18" i="1"/>
  <c r="J18" i="1"/>
  <c r="K18" i="1"/>
  <c r="L18" i="1"/>
  <c r="M18" i="1"/>
  <c r="B26" i="1"/>
  <c r="C26" i="1"/>
  <c r="D26" i="1"/>
  <c r="E26" i="1"/>
  <c r="F26" i="1"/>
  <c r="G26" i="1"/>
  <c r="H26" i="1"/>
  <c r="I26" i="1"/>
  <c r="J26" i="1"/>
  <c r="K26" i="1"/>
  <c r="L26" i="1"/>
  <c r="M26" i="1"/>
  <c r="B29" i="1"/>
  <c r="C29" i="1"/>
  <c r="D29" i="1"/>
  <c r="E29" i="1"/>
  <c r="F29" i="1"/>
  <c r="G29" i="1"/>
  <c r="H29" i="1"/>
  <c r="I29" i="1"/>
  <c r="J29" i="1"/>
  <c r="K29" i="1"/>
  <c r="L29" i="1"/>
  <c r="M29" i="1"/>
  <c r="C39" i="1"/>
  <c r="D39" i="1"/>
  <c r="E39" i="1"/>
  <c r="F39" i="1"/>
  <c r="G39" i="1"/>
  <c r="H39" i="1"/>
  <c r="I39" i="1"/>
  <c r="J39" i="1"/>
  <c r="K39" i="1"/>
  <c r="L39" i="1"/>
  <c r="M39" i="1"/>
  <c r="B7" i="1" l="1"/>
  <c r="G7" i="1"/>
  <c r="F7" i="1"/>
  <c r="K7" i="1"/>
  <c r="C7" i="1"/>
  <c r="E7" i="1"/>
  <c r="D7" i="1"/>
  <c r="M7" i="1"/>
  <c r="L7" i="1"/>
  <c r="J7" i="1"/>
  <c r="I7" i="1"/>
  <c r="H7" i="1"/>
</calcChain>
</file>

<file path=xl/sharedStrings.xml><?xml version="1.0" encoding="utf-8"?>
<sst xmlns="http://schemas.openxmlformats.org/spreadsheetml/2006/main" count="358" uniqueCount="53">
  <si>
    <t>…</t>
  </si>
  <si>
    <t>...</t>
  </si>
  <si>
    <t>Trashslide/
Landslide</t>
  </si>
  <si>
    <t>Sea Swelling</t>
  </si>
  <si>
    <t>Sea Mishaps</t>
  </si>
  <si>
    <t>Rockwall and Frost</t>
  </si>
  <si>
    <t>Miscellaneous</t>
  </si>
  <si>
    <t>InterTropical Convergence Zone</t>
  </si>
  <si>
    <t>N.E.C</t>
  </si>
  <si>
    <t>Tropical Cyclones Non-Destructive</t>
  </si>
  <si>
    <t>Tropical Cyclones Destructive</t>
  </si>
  <si>
    <t>Tail end of the cold front</t>
  </si>
  <si>
    <t>Southwest Monsoon</t>
  </si>
  <si>
    <t>Northeast Monsoon</t>
  </si>
  <si>
    <t>Meteorological</t>
  </si>
  <si>
    <t>Storm Surge</t>
  </si>
  <si>
    <t>Flashfloods/
Flooding</t>
  </si>
  <si>
    <t>Hydrological</t>
  </si>
  <si>
    <t>Sinkhole</t>
  </si>
  <si>
    <t>Volcanic Activity</t>
  </si>
  <si>
    <t>Soil Erosion</t>
  </si>
  <si>
    <t>Mudflow (Lahar)</t>
  </si>
  <si>
    <t>Landslides/Cave-in</t>
  </si>
  <si>
    <t>Earthquakes</t>
  </si>
  <si>
    <t>Coastal Erosion</t>
  </si>
  <si>
    <t>Geophysical</t>
  </si>
  <si>
    <t>Wildfire/Bushfire</t>
  </si>
  <si>
    <t>Dry Spell</t>
  </si>
  <si>
    <t>Drought/ El Niño Phenomenon</t>
  </si>
  <si>
    <t>Climatological</t>
  </si>
  <si>
    <t>Pest Infestation</t>
  </si>
  <si>
    <t>Fish Kill</t>
  </si>
  <si>
    <t>Disease Outbreak</t>
  </si>
  <si>
    <t>Bird Strikes</t>
  </si>
  <si>
    <t>Biological</t>
  </si>
  <si>
    <t>Total</t>
  </si>
  <si>
    <t>2008 to 2017</t>
  </si>
  <si>
    <t>Table 4.9</t>
  </si>
  <si>
    <t>Notes:</t>
  </si>
  <si>
    <t>Disaster 
Sub-group</t>
  </si>
  <si>
    <r>
      <t xml:space="preserve">Rain </t>
    </r>
    <r>
      <rPr>
        <vertAlign val="superscript"/>
        <sz val="11"/>
        <color theme="1"/>
        <rFont val="Arial"/>
        <family val="2"/>
      </rPr>
      <t>B</t>
    </r>
  </si>
  <si>
    <r>
      <t xml:space="preserve">Tornado </t>
    </r>
    <r>
      <rPr>
        <vertAlign val="superscript"/>
        <sz val="11"/>
        <color theme="1"/>
        <rFont val="Arial"/>
        <family val="2"/>
      </rPr>
      <t>C</t>
    </r>
  </si>
  <si>
    <r>
      <t xml:space="preserve">Wind </t>
    </r>
    <r>
      <rPr>
        <vertAlign val="superscript"/>
        <sz val="11"/>
        <color theme="1"/>
        <rFont val="Arial"/>
        <family val="2"/>
      </rPr>
      <t>D</t>
    </r>
  </si>
  <si>
    <r>
      <rPr>
        <vertAlign val="superscript"/>
        <sz val="11"/>
        <color theme="1"/>
        <rFont val="Arial"/>
        <family val="2"/>
      </rPr>
      <t>A</t>
    </r>
    <r>
      <rPr>
        <sz val="11"/>
        <color theme="1"/>
        <rFont val="Arial"/>
        <family val="2"/>
      </rPr>
      <t xml:space="preserve"> Comprised of Lightning/thunderstorm,thunderstorm,lightining incidents</t>
    </r>
  </si>
  <si>
    <r>
      <rPr>
        <vertAlign val="superscript"/>
        <sz val="11"/>
        <color theme="1"/>
        <rFont val="Arial"/>
        <family val="2"/>
      </rPr>
      <t>B</t>
    </r>
    <r>
      <rPr>
        <sz val="11"/>
        <color theme="1"/>
        <rFont val="Arial"/>
        <family val="2"/>
      </rPr>
      <t xml:space="preserve"> Comprised of Continuous Rains,Heavy Rains, HeavyRains/Continuous Rains</t>
    </r>
  </si>
  <si>
    <r>
      <rPr>
        <vertAlign val="superscript"/>
        <sz val="11"/>
        <color theme="1"/>
        <rFont val="Arial"/>
        <family val="2"/>
      </rPr>
      <t>C</t>
    </r>
    <r>
      <rPr>
        <sz val="11"/>
        <color theme="1"/>
        <rFont val="Arial"/>
        <family val="2"/>
      </rPr>
      <t xml:space="preserve"> Comprised of Tornado,Whirlwind, Whirlwind/Tornado</t>
    </r>
  </si>
  <si>
    <r>
      <rPr>
        <vertAlign val="superscript"/>
        <sz val="11"/>
        <color theme="1"/>
        <rFont val="Arial"/>
        <family val="2"/>
      </rPr>
      <t>D</t>
    </r>
    <r>
      <rPr>
        <sz val="11"/>
        <color theme="1"/>
        <rFont val="Arial"/>
        <family val="2"/>
      </rPr>
      <t xml:space="preserve"> Comprised of Strong wind and Big waves, strong Wind, Strong Wind/ Bigwaves</t>
    </r>
  </si>
  <si>
    <r>
      <t>Lightning/
Thunderstorm</t>
    </r>
    <r>
      <rPr>
        <vertAlign val="superscript"/>
        <sz val="11"/>
        <color theme="1"/>
        <rFont val="Arial"/>
        <family val="2"/>
      </rPr>
      <t>A</t>
    </r>
  </si>
  <si>
    <r>
      <rPr>
        <i/>
        <sz val="11"/>
        <color theme="1"/>
        <rFont val="Arial"/>
        <family val="2"/>
      </rPr>
      <t>Source:</t>
    </r>
    <r>
      <rPr>
        <sz val="11"/>
        <color theme="1"/>
        <rFont val="Arial"/>
        <family val="2"/>
      </rPr>
      <t xml:space="preserve"> National Disaster Risk Reduction and Management Council</t>
    </r>
  </si>
  <si>
    <r>
      <t xml:space="preserve">NUMBER OF INJURED DUE TO NATURAL EXTREME EVENTS AND DISASTERS </t>
    </r>
    <r>
      <rPr>
        <b/>
        <vertAlign val="superscript"/>
        <sz val="11"/>
        <color rgb="FF000000"/>
        <rFont val="Arial"/>
        <family val="2"/>
      </rPr>
      <t>1</t>
    </r>
    <r>
      <rPr>
        <b/>
        <sz val="11"/>
        <color rgb="FF000000"/>
        <rFont val="Arial"/>
        <family val="2"/>
      </rPr>
      <t xml:space="preserve"> BY TYPE</t>
    </r>
  </si>
  <si>
    <t>LPA/SW Monsoon/La Mesa Dam 
Overflow</t>
  </si>
  <si>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Natural Disaster Classification by Centre for Research on the Epidemiology of 
Disasters Emergency Event database</t>
    </r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</si>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</sst>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vertAlign val="superscript"/>
      <sz val="11"/>
      <color rgb="FF000000"/>
      <name val="Arial"/>
      <family val="2"/>
    </font>
    <font>
      <vertAlign val="superscript"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 applyBorder="1" applyAlignment="1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4" xfId="0" applyFont="1" applyBorder="1"/>
    <xf numFmtId="3" fontId="2" fillId="2" borderId="3" xfId="0" applyNumberFormat="1" applyFont="1" applyFill="1" applyBorder="1" applyAlignment="1">
      <alignment horizontal="right" indent="1"/>
    </xf>
    <xf numFmtId="3" fontId="2" fillId="2" borderId="2" xfId="0" applyNumberFormat="1" applyFont="1" applyFill="1" applyBorder="1" applyAlignment="1">
      <alignment horizontal="right" indent="1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 indent="1"/>
    </xf>
    <xf numFmtId="0" fontId="3" fillId="0" borderId="0" xfId="0" applyFont="1" applyAlignment="1">
      <alignment horizontal="left" wrapText="1" indent="2"/>
    </xf>
    <xf numFmtId="0" fontId="3" fillId="0" borderId="0" xfId="0" applyFont="1" applyBorder="1"/>
    <xf numFmtId="0" fontId="3" fillId="0" borderId="0" xfId="0" applyFont="1" applyAlignment="1">
      <alignment horizontal="righ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Alignment="1">
      <alignment horizontal="left" vertical="top" wrapText="1" indent="2"/>
    </xf>
    <xf numFmtId="3" fontId="2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left" indent="2"/>
    </xf>
    <xf numFmtId="165" fontId="3" fillId="0" borderId="0" xfId="1" applyNumberFormat="1" applyFont="1" applyAlignment="1">
      <alignment horizontal="right" indent="1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 wrapText="1" indent="2"/>
    </xf>
    <xf numFmtId="0" fontId="7" fillId="0" borderId="0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 indent="1"/>
    </xf>
    <xf numFmtId="0" fontId="8" fillId="0" borderId="0" xfId="0" applyFont="1"/>
    <xf numFmtId="0" fontId="3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9"/>
  <sheetViews>
    <sheetView showGridLines="0" tabSelected="1" zoomScaleNormal="100" zoomScaleSheetLayoutView="100" workbookViewId="0">
      <selection activeCell="R37" sqref="R37"/>
    </sheetView>
  </sheetViews>
  <sheetFormatPr defaultColWidth="9.140625" defaultRowHeight="14.25" x14ac:dyDescent="0.2"/>
  <cols>
    <col min="1" max="1" width="34" style="2" customWidth="1"/>
    <col min="2" max="2" width="20.7109375" style="14" hidden="1" customWidth="1"/>
    <col min="3" max="3" width="0.5703125" style="14" hidden="1" customWidth="1"/>
    <col min="4" max="13" width="8.7109375" style="14" customWidth="1"/>
    <col min="14" max="16384" width="9.140625" style="2"/>
  </cols>
  <sheetData>
    <row r="1" spans="1:14" ht="15" x14ac:dyDescent="0.25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7.25" x14ac:dyDescent="0.25">
      <c r="A2" s="3" t="s">
        <v>49</v>
      </c>
      <c r="B2" s="3"/>
      <c r="C2" s="3"/>
      <c r="D2" s="3"/>
      <c r="E2" s="3"/>
      <c r="F2" s="3"/>
      <c r="G2" s="3"/>
      <c r="H2" s="3"/>
      <c r="I2" s="3"/>
      <c r="J2" s="4"/>
      <c r="K2" s="4"/>
      <c r="L2" s="4"/>
      <c r="M2" s="4"/>
    </row>
    <row r="3" spans="1:14" ht="15" x14ac:dyDescent="0.25">
      <c r="A3" s="5" t="s">
        <v>36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4" ht="5.0999999999999996" customHeight="1" x14ac:dyDescent="0.2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4" ht="30" x14ac:dyDescent="0.25">
      <c r="A5" s="6" t="s">
        <v>39</v>
      </c>
      <c r="B5" s="7">
        <v>2006</v>
      </c>
      <c r="C5" s="7">
        <v>2007</v>
      </c>
      <c r="D5" s="7">
        <v>2008</v>
      </c>
      <c r="E5" s="7">
        <v>2009</v>
      </c>
      <c r="F5" s="7">
        <v>2010</v>
      </c>
      <c r="G5" s="7">
        <v>2011</v>
      </c>
      <c r="H5" s="7">
        <v>2012</v>
      </c>
      <c r="I5" s="7">
        <v>2013</v>
      </c>
      <c r="J5" s="7">
        <v>2014</v>
      </c>
      <c r="K5" s="7">
        <v>2015</v>
      </c>
      <c r="L5" s="7">
        <v>2016</v>
      </c>
      <c r="M5" s="7">
        <v>2017</v>
      </c>
    </row>
    <row r="6" spans="1:14" ht="5.0999999999999996" customHeight="1" x14ac:dyDescent="0.2">
      <c r="A6" s="8"/>
      <c r="B6" s="9"/>
      <c r="C6" s="10"/>
      <c r="D6" s="10"/>
      <c r="E6" s="9"/>
      <c r="F6" s="10"/>
      <c r="G6" s="10"/>
      <c r="H6" s="10"/>
      <c r="I6" s="10"/>
      <c r="J6" s="10"/>
      <c r="K6" s="9"/>
      <c r="L6" s="10"/>
      <c r="M6" s="9"/>
    </row>
    <row r="7" spans="1:14" ht="21" customHeight="1" x14ac:dyDescent="0.25">
      <c r="A7" s="11" t="s">
        <v>35</v>
      </c>
      <c r="B7" s="12">
        <f t="shared" ref="B7:M7" si="0">SUM(B9,B14,B18,B26,B29,B39)</f>
        <v>1418</v>
      </c>
      <c r="C7" s="12">
        <f t="shared" si="0"/>
        <v>219</v>
      </c>
      <c r="D7" s="12">
        <f t="shared" si="0"/>
        <v>1034</v>
      </c>
      <c r="E7" s="12">
        <f t="shared" si="0"/>
        <v>936</v>
      </c>
      <c r="F7" s="12">
        <f t="shared" si="0"/>
        <v>57</v>
      </c>
      <c r="G7" s="12">
        <f t="shared" si="0"/>
        <v>493</v>
      </c>
      <c r="H7" s="12">
        <f t="shared" si="0"/>
        <v>266</v>
      </c>
      <c r="I7" s="12">
        <f t="shared" si="0"/>
        <v>1076</v>
      </c>
      <c r="J7" s="12">
        <f t="shared" si="0"/>
        <v>347</v>
      </c>
      <c r="K7" s="12">
        <f t="shared" si="0"/>
        <v>68</v>
      </c>
      <c r="L7" s="12">
        <f t="shared" si="0"/>
        <v>91</v>
      </c>
      <c r="M7" s="13">
        <f t="shared" si="0"/>
        <v>21</v>
      </c>
    </row>
    <row r="8" spans="1:14" ht="5.0999999999999996" customHeight="1" x14ac:dyDescent="0.2"/>
    <row r="9" spans="1:14" ht="15" x14ac:dyDescent="0.25">
      <c r="A9" s="15" t="s">
        <v>34</v>
      </c>
      <c r="B9" s="9" t="s">
        <v>0</v>
      </c>
      <c r="C9" s="9" t="s">
        <v>0</v>
      </c>
      <c r="D9" s="16">
        <f t="shared" ref="D9:M9" si="1">SUM(D10:D13)</f>
        <v>0</v>
      </c>
      <c r="E9" s="16">
        <f t="shared" si="1"/>
        <v>0</v>
      </c>
      <c r="F9" s="16">
        <f t="shared" si="1"/>
        <v>0</v>
      </c>
      <c r="G9" s="16">
        <f t="shared" si="1"/>
        <v>183</v>
      </c>
      <c r="H9" s="16">
        <f t="shared" si="1"/>
        <v>19</v>
      </c>
      <c r="I9" s="16">
        <f t="shared" si="1"/>
        <v>0</v>
      </c>
      <c r="J9" s="16">
        <f t="shared" si="1"/>
        <v>322</v>
      </c>
      <c r="K9" s="16">
        <f t="shared" si="1"/>
        <v>0</v>
      </c>
      <c r="L9" s="16">
        <f t="shared" si="1"/>
        <v>0</v>
      </c>
      <c r="M9" s="16">
        <f t="shared" si="1"/>
        <v>0</v>
      </c>
    </row>
    <row r="10" spans="1:14" x14ac:dyDescent="0.2">
      <c r="A10" s="17" t="s">
        <v>33</v>
      </c>
      <c r="B10" s="14" t="s">
        <v>1</v>
      </c>
      <c r="C10" s="14" t="s">
        <v>1</v>
      </c>
      <c r="D10" s="9" t="s">
        <v>0</v>
      </c>
      <c r="E10" s="9" t="s">
        <v>0</v>
      </c>
      <c r="F10" s="9" t="s">
        <v>0</v>
      </c>
      <c r="G10" s="9" t="s">
        <v>0</v>
      </c>
      <c r="H10" s="9" t="s">
        <v>0</v>
      </c>
      <c r="I10" s="9" t="s">
        <v>0</v>
      </c>
      <c r="J10" s="9" t="s">
        <v>0</v>
      </c>
      <c r="K10" s="9" t="s">
        <v>0</v>
      </c>
      <c r="L10" s="9" t="s">
        <v>0</v>
      </c>
      <c r="M10" s="9" t="s">
        <v>0</v>
      </c>
      <c r="N10" s="18"/>
    </row>
    <row r="11" spans="1:14" x14ac:dyDescent="0.2">
      <c r="A11" s="17" t="s">
        <v>32</v>
      </c>
      <c r="B11" s="14" t="s">
        <v>1</v>
      </c>
      <c r="C11" s="14" t="s">
        <v>1</v>
      </c>
      <c r="D11" s="9" t="s">
        <v>0</v>
      </c>
      <c r="E11" s="9" t="s">
        <v>0</v>
      </c>
      <c r="F11" s="9" t="s">
        <v>0</v>
      </c>
      <c r="G11" s="19">
        <v>183</v>
      </c>
      <c r="H11" s="19">
        <v>19</v>
      </c>
      <c r="I11" s="9" t="s">
        <v>0</v>
      </c>
      <c r="J11" s="19">
        <v>322</v>
      </c>
      <c r="K11" s="9" t="s">
        <v>0</v>
      </c>
      <c r="L11" s="9" t="s">
        <v>0</v>
      </c>
      <c r="M11" s="9" t="s">
        <v>0</v>
      </c>
    </row>
    <row r="12" spans="1:14" x14ac:dyDescent="0.2">
      <c r="A12" s="17" t="s">
        <v>31</v>
      </c>
      <c r="B12" s="14" t="s">
        <v>1</v>
      </c>
      <c r="C12" s="14" t="s">
        <v>1</v>
      </c>
      <c r="D12" s="9" t="s">
        <v>0</v>
      </c>
      <c r="E12" s="9" t="s">
        <v>0</v>
      </c>
      <c r="F12" s="9" t="s">
        <v>0</v>
      </c>
      <c r="G12" s="9" t="s">
        <v>0</v>
      </c>
      <c r="H12" s="9" t="s">
        <v>0</v>
      </c>
      <c r="I12" s="9" t="s">
        <v>0</v>
      </c>
      <c r="J12" s="9" t="s">
        <v>0</v>
      </c>
      <c r="K12" s="9" t="s">
        <v>0</v>
      </c>
      <c r="L12" s="9" t="s">
        <v>0</v>
      </c>
      <c r="M12" s="9" t="s">
        <v>0</v>
      </c>
    </row>
    <row r="13" spans="1:14" x14ac:dyDescent="0.2">
      <c r="A13" s="17" t="s">
        <v>30</v>
      </c>
      <c r="B13" s="14" t="s">
        <v>1</v>
      </c>
      <c r="C13" s="14" t="s">
        <v>1</v>
      </c>
      <c r="D13" s="9" t="s">
        <v>0</v>
      </c>
      <c r="E13" s="9" t="s">
        <v>0</v>
      </c>
      <c r="F13" s="9" t="s">
        <v>0</v>
      </c>
      <c r="G13" s="9" t="s">
        <v>0</v>
      </c>
      <c r="H13" s="9" t="s">
        <v>0</v>
      </c>
      <c r="I13" s="9" t="s">
        <v>0</v>
      </c>
      <c r="J13" s="9" t="s">
        <v>0</v>
      </c>
      <c r="K13" s="9" t="s">
        <v>0</v>
      </c>
      <c r="L13" s="9" t="s">
        <v>0</v>
      </c>
      <c r="M13" s="9" t="s">
        <v>0</v>
      </c>
    </row>
    <row r="14" spans="1:14" ht="15" x14ac:dyDescent="0.25">
      <c r="A14" s="15" t="s">
        <v>29</v>
      </c>
      <c r="B14" s="9" t="s">
        <v>0</v>
      </c>
      <c r="C14" s="9" t="s">
        <v>0</v>
      </c>
      <c r="D14" s="16">
        <f t="shared" ref="D14:J14" si="2">SUM(D15:D17)</f>
        <v>0</v>
      </c>
      <c r="E14" s="16">
        <f t="shared" si="2"/>
        <v>0</v>
      </c>
      <c r="F14" s="16">
        <f t="shared" si="2"/>
        <v>0</v>
      </c>
      <c r="G14" s="16">
        <f t="shared" si="2"/>
        <v>0</v>
      </c>
      <c r="H14" s="16">
        <f t="shared" si="2"/>
        <v>0</v>
      </c>
      <c r="I14" s="16">
        <f t="shared" si="2"/>
        <v>0</v>
      </c>
      <c r="J14" s="16">
        <f t="shared" si="2"/>
        <v>0</v>
      </c>
      <c r="K14" s="9" t="s">
        <v>0</v>
      </c>
      <c r="L14" s="16">
        <f>SUM(L15:L17)</f>
        <v>0</v>
      </c>
      <c r="M14" s="16">
        <f>SUM(M15:M17)</f>
        <v>0</v>
      </c>
      <c r="N14" s="16"/>
    </row>
    <row r="15" spans="1:14" x14ac:dyDescent="0.2">
      <c r="A15" s="17" t="s">
        <v>28</v>
      </c>
      <c r="B15" s="14" t="s">
        <v>1</v>
      </c>
      <c r="C15" s="14" t="s">
        <v>1</v>
      </c>
      <c r="D15" s="9" t="s">
        <v>0</v>
      </c>
      <c r="E15" s="9" t="s">
        <v>0</v>
      </c>
      <c r="F15" s="9" t="s">
        <v>0</v>
      </c>
      <c r="G15" s="9" t="s">
        <v>0</v>
      </c>
      <c r="H15" s="9" t="s">
        <v>0</v>
      </c>
      <c r="I15" s="9" t="s">
        <v>0</v>
      </c>
      <c r="J15" s="9" t="s">
        <v>0</v>
      </c>
      <c r="K15" s="9" t="s">
        <v>0</v>
      </c>
      <c r="L15" s="9" t="s">
        <v>0</v>
      </c>
      <c r="M15" s="9" t="s">
        <v>0</v>
      </c>
    </row>
    <row r="16" spans="1:14" x14ac:dyDescent="0.2">
      <c r="A16" s="17" t="s">
        <v>27</v>
      </c>
      <c r="B16" s="14" t="s">
        <v>1</v>
      </c>
      <c r="C16" s="14" t="s">
        <v>1</v>
      </c>
      <c r="D16" s="9" t="s">
        <v>0</v>
      </c>
      <c r="E16" s="9" t="s">
        <v>0</v>
      </c>
      <c r="F16" s="9" t="s">
        <v>0</v>
      </c>
      <c r="G16" s="9" t="s">
        <v>0</v>
      </c>
      <c r="H16" s="9" t="s">
        <v>0</v>
      </c>
      <c r="I16" s="9" t="s">
        <v>0</v>
      </c>
      <c r="J16" s="9" t="s">
        <v>0</v>
      </c>
      <c r="K16" s="9" t="s">
        <v>0</v>
      </c>
      <c r="L16" s="9" t="s">
        <v>0</v>
      </c>
      <c r="M16" s="9" t="s">
        <v>0</v>
      </c>
    </row>
    <row r="17" spans="1:13" x14ac:dyDescent="0.2">
      <c r="A17" s="17" t="s">
        <v>26</v>
      </c>
      <c r="B17" s="14" t="s">
        <v>1</v>
      </c>
      <c r="C17" s="14" t="s">
        <v>1</v>
      </c>
      <c r="D17" s="9" t="s">
        <v>0</v>
      </c>
      <c r="E17" s="9" t="s">
        <v>0</v>
      </c>
      <c r="F17" s="9" t="s">
        <v>0</v>
      </c>
      <c r="G17" s="9" t="s">
        <v>0</v>
      </c>
      <c r="H17" s="9" t="s">
        <v>0</v>
      </c>
      <c r="I17" s="9" t="s">
        <v>0</v>
      </c>
      <c r="J17" s="9" t="s">
        <v>0</v>
      </c>
      <c r="K17" s="9" t="s">
        <v>0</v>
      </c>
      <c r="L17" s="9" t="s">
        <v>0</v>
      </c>
      <c r="M17" s="9" t="s">
        <v>0</v>
      </c>
    </row>
    <row r="18" spans="1:13" ht="15" x14ac:dyDescent="0.25">
      <c r="A18" s="15" t="s">
        <v>25</v>
      </c>
      <c r="B18" s="16">
        <f t="shared" ref="B18:M18" si="3">SUM(B19:B25)</f>
        <v>186</v>
      </c>
      <c r="C18" s="16">
        <f t="shared" si="3"/>
        <v>31</v>
      </c>
      <c r="D18" s="16">
        <f t="shared" si="3"/>
        <v>49</v>
      </c>
      <c r="E18" s="16">
        <f t="shared" si="3"/>
        <v>22</v>
      </c>
      <c r="F18" s="16">
        <f t="shared" si="3"/>
        <v>22</v>
      </c>
      <c r="G18" s="16">
        <f t="shared" si="3"/>
        <v>73</v>
      </c>
      <c r="H18" s="16">
        <f t="shared" si="3"/>
        <v>198</v>
      </c>
      <c r="I18" s="16">
        <f t="shared" si="3"/>
        <v>1008</v>
      </c>
      <c r="J18" s="16">
        <f t="shared" si="3"/>
        <v>7</v>
      </c>
      <c r="K18" s="16">
        <f t="shared" si="3"/>
        <v>7</v>
      </c>
      <c r="L18" s="16">
        <f t="shared" si="3"/>
        <v>0</v>
      </c>
      <c r="M18" s="16">
        <f t="shared" si="3"/>
        <v>4</v>
      </c>
    </row>
    <row r="19" spans="1:13" x14ac:dyDescent="0.2">
      <c r="A19" s="20" t="s">
        <v>24</v>
      </c>
      <c r="B19" s="9" t="s">
        <v>1</v>
      </c>
      <c r="C19" s="9" t="s">
        <v>1</v>
      </c>
      <c r="D19" s="9" t="s">
        <v>0</v>
      </c>
      <c r="E19" s="9" t="s">
        <v>0</v>
      </c>
      <c r="F19" s="9" t="s">
        <v>0</v>
      </c>
      <c r="G19" s="9" t="s">
        <v>0</v>
      </c>
      <c r="H19" s="9" t="s">
        <v>0</v>
      </c>
      <c r="I19" s="9" t="s">
        <v>0</v>
      </c>
      <c r="J19" s="9" t="s">
        <v>0</v>
      </c>
      <c r="K19" s="9" t="s">
        <v>0</v>
      </c>
      <c r="L19" s="9" t="s">
        <v>0</v>
      </c>
      <c r="M19" s="9" t="s">
        <v>0</v>
      </c>
    </row>
    <row r="20" spans="1:13" x14ac:dyDescent="0.2">
      <c r="A20" s="17" t="s">
        <v>23</v>
      </c>
      <c r="B20" s="14" t="s">
        <v>1</v>
      </c>
      <c r="C20" s="14" t="s">
        <v>1</v>
      </c>
      <c r="D20" s="9" t="s">
        <v>0</v>
      </c>
      <c r="E20" s="9" t="s">
        <v>0</v>
      </c>
      <c r="F20" s="9" t="s">
        <v>0</v>
      </c>
      <c r="G20" s="19">
        <v>38</v>
      </c>
      <c r="H20" s="19">
        <v>178</v>
      </c>
      <c r="I20" s="19">
        <v>976</v>
      </c>
      <c r="J20" s="9" t="s">
        <v>0</v>
      </c>
      <c r="K20" s="9" t="s">
        <v>0</v>
      </c>
      <c r="L20" s="9" t="s">
        <v>0</v>
      </c>
      <c r="M20" s="19">
        <v>4</v>
      </c>
    </row>
    <row r="21" spans="1:13" x14ac:dyDescent="0.2">
      <c r="A21" s="21" t="s">
        <v>22</v>
      </c>
      <c r="B21" s="19">
        <v>186</v>
      </c>
      <c r="C21" s="19">
        <v>31</v>
      </c>
      <c r="D21" s="19">
        <v>48</v>
      </c>
      <c r="E21" s="19">
        <v>22</v>
      </c>
      <c r="F21" s="19">
        <v>19</v>
      </c>
      <c r="G21" s="19">
        <v>35</v>
      </c>
      <c r="H21" s="19">
        <v>20</v>
      </c>
      <c r="I21" s="19">
        <v>32</v>
      </c>
      <c r="J21" s="19">
        <v>7</v>
      </c>
      <c r="K21" s="19">
        <v>7</v>
      </c>
      <c r="L21" s="9" t="s">
        <v>0</v>
      </c>
      <c r="M21" s="9" t="s">
        <v>0</v>
      </c>
    </row>
    <row r="22" spans="1:13" x14ac:dyDescent="0.2">
      <c r="A22" s="17" t="s">
        <v>21</v>
      </c>
      <c r="B22" s="14" t="s">
        <v>1</v>
      </c>
      <c r="C22" s="14" t="s">
        <v>1</v>
      </c>
      <c r="D22" s="9" t="s">
        <v>0</v>
      </c>
      <c r="E22" s="9" t="s">
        <v>0</v>
      </c>
      <c r="F22" s="9" t="s">
        <v>0</v>
      </c>
      <c r="G22" s="9" t="s">
        <v>0</v>
      </c>
      <c r="H22" s="9" t="s">
        <v>0</v>
      </c>
      <c r="I22" s="9" t="s">
        <v>0</v>
      </c>
      <c r="J22" s="9" t="s">
        <v>0</v>
      </c>
      <c r="K22" s="9" t="s">
        <v>0</v>
      </c>
      <c r="L22" s="9" t="s">
        <v>0</v>
      </c>
      <c r="M22" s="9" t="s">
        <v>0</v>
      </c>
    </row>
    <row r="23" spans="1:13" x14ac:dyDescent="0.2">
      <c r="A23" s="17" t="s">
        <v>20</v>
      </c>
      <c r="B23" s="14" t="s">
        <v>1</v>
      </c>
      <c r="C23" s="14" t="s">
        <v>1</v>
      </c>
      <c r="D23" s="19">
        <v>1</v>
      </c>
      <c r="E23" s="9" t="s">
        <v>0</v>
      </c>
      <c r="F23" s="19">
        <v>3</v>
      </c>
      <c r="G23" s="9" t="s">
        <v>0</v>
      </c>
      <c r="H23" s="9" t="s">
        <v>0</v>
      </c>
      <c r="I23" s="9" t="s">
        <v>0</v>
      </c>
      <c r="J23" s="9" t="s">
        <v>0</v>
      </c>
      <c r="K23" s="9" t="s">
        <v>0</v>
      </c>
      <c r="L23" s="9" t="s">
        <v>0</v>
      </c>
      <c r="M23" s="9" t="s">
        <v>0</v>
      </c>
    </row>
    <row r="24" spans="1:13" x14ac:dyDescent="0.2">
      <c r="A24" s="17" t="s">
        <v>19</v>
      </c>
      <c r="B24" s="14" t="s">
        <v>1</v>
      </c>
      <c r="C24" s="14" t="s">
        <v>1</v>
      </c>
      <c r="D24" s="9" t="s">
        <v>0</v>
      </c>
      <c r="E24" s="9" t="s">
        <v>0</v>
      </c>
      <c r="F24" s="9" t="s">
        <v>0</v>
      </c>
      <c r="G24" s="9" t="s">
        <v>0</v>
      </c>
      <c r="H24" s="9" t="s">
        <v>0</v>
      </c>
      <c r="I24" s="9" t="s">
        <v>0</v>
      </c>
      <c r="J24" s="9" t="s">
        <v>0</v>
      </c>
      <c r="K24" s="9" t="s">
        <v>0</v>
      </c>
      <c r="L24" s="9" t="s">
        <v>0</v>
      </c>
      <c r="M24" s="9" t="s">
        <v>0</v>
      </c>
    </row>
    <row r="25" spans="1:13" x14ac:dyDescent="0.2">
      <c r="A25" s="17" t="s">
        <v>18</v>
      </c>
      <c r="B25" s="14" t="s">
        <v>1</v>
      </c>
      <c r="C25" s="14" t="s">
        <v>1</v>
      </c>
      <c r="D25" s="9" t="s">
        <v>0</v>
      </c>
      <c r="E25" s="9" t="s">
        <v>0</v>
      </c>
      <c r="F25" s="9" t="s">
        <v>0</v>
      </c>
      <c r="G25" s="9" t="s">
        <v>0</v>
      </c>
      <c r="H25" s="9" t="s">
        <v>0</v>
      </c>
      <c r="I25" s="9" t="s">
        <v>0</v>
      </c>
      <c r="J25" s="9" t="s">
        <v>0</v>
      </c>
      <c r="K25" s="9" t="s">
        <v>0</v>
      </c>
      <c r="L25" s="9" t="s">
        <v>0</v>
      </c>
      <c r="M25" s="9" t="s">
        <v>0</v>
      </c>
    </row>
    <row r="26" spans="1:13" ht="15" x14ac:dyDescent="0.25">
      <c r="A26" s="15" t="s">
        <v>17</v>
      </c>
      <c r="B26" s="16">
        <f t="shared" ref="B26:M26" si="4">SUM(B27:B28)</f>
        <v>64</v>
      </c>
      <c r="C26" s="16">
        <f t="shared" si="4"/>
        <v>23</v>
      </c>
      <c r="D26" s="16">
        <f t="shared" si="4"/>
        <v>69</v>
      </c>
      <c r="E26" s="16">
        <f t="shared" si="4"/>
        <v>4</v>
      </c>
      <c r="F26" s="16">
        <f t="shared" si="4"/>
        <v>10</v>
      </c>
      <c r="G26" s="16">
        <f t="shared" si="4"/>
        <v>17</v>
      </c>
      <c r="H26" s="16">
        <f t="shared" si="4"/>
        <v>10</v>
      </c>
      <c r="I26" s="16">
        <f t="shared" si="4"/>
        <v>0</v>
      </c>
      <c r="J26" s="16">
        <f t="shared" si="4"/>
        <v>9</v>
      </c>
      <c r="K26" s="16">
        <f t="shared" si="4"/>
        <v>10</v>
      </c>
      <c r="L26" s="16">
        <f t="shared" si="4"/>
        <v>7</v>
      </c>
      <c r="M26" s="16">
        <f t="shared" si="4"/>
        <v>11</v>
      </c>
    </row>
    <row r="27" spans="1:13" ht="28.5" x14ac:dyDescent="0.2">
      <c r="A27" s="17" t="s">
        <v>16</v>
      </c>
      <c r="B27" s="19">
        <v>63</v>
      </c>
      <c r="C27" s="19">
        <v>23</v>
      </c>
      <c r="D27" s="19">
        <v>69</v>
      </c>
      <c r="E27" s="19">
        <v>4</v>
      </c>
      <c r="F27" s="19">
        <v>10</v>
      </c>
      <c r="G27" s="19">
        <v>17</v>
      </c>
      <c r="H27" s="19">
        <v>10</v>
      </c>
      <c r="I27" s="9" t="s">
        <v>0</v>
      </c>
      <c r="J27" s="19">
        <v>9</v>
      </c>
      <c r="K27" s="19">
        <v>10</v>
      </c>
      <c r="L27" s="19">
        <v>7</v>
      </c>
      <c r="M27" s="19">
        <v>11</v>
      </c>
    </row>
    <row r="28" spans="1:13" ht="20.100000000000001" customHeight="1" x14ac:dyDescent="0.2">
      <c r="A28" s="17" t="s">
        <v>15</v>
      </c>
      <c r="B28" s="19">
        <v>1</v>
      </c>
      <c r="C28" s="14" t="s">
        <v>1</v>
      </c>
      <c r="D28" s="9" t="s">
        <v>0</v>
      </c>
      <c r="E28" s="9" t="s">
        <v>0</v>
      </c>
      <c r="F28" s="9" t="s">
        <v>0</v>
      </c>
      <c r="G28" s="9" t="s">
        <v>0</v>
      </c>
      <c r="H28" s="9" t="s">
        <v>0</v>
      </c>
      <c r="I28" s="9" t="s">
        <v>0</v>
      </c>
      <c r="J28" s="9" t="s">
        <v>0</v>
      </c>
      <c r="K28" s="9" t="s">
        <v>0</v>
      </c>
      <c r="L28" s="9" t="s">
        <v>0</v>
      </c>
      <c r="M28" s="9" t="s">
        <v>0</v>
      </c>
    </row>
    <row r="29" spans="1:13" ht="15" x14ac:dyDescent="0.25">
      <c r="A29" s="15" t="s">
        <v>14</v>
      </c>
      <c r="B29" s="22">
        <f t="shared" ref="B29:M29" si="5">SUM(B30:B38)</f>
        <v>1168</v>
      </c>
      <c r="C29" s="16">
        <f t="shared" si="5"/>
        <v>164</v>
      </c>
      <c r="D29" s="16">
        <f t="shared" si="5"/>
        <v>916</v>
      </c>
      <c r="E29" s="22">
        <f t="shared" si="5"/>
        <v>910</v>
      </c>
      <c r="F29" s="16">
        <f t="shared" si="5"/>
        <v>25</v>
      </c>
      <c r="G29" s="16">
        <f t="shared" si="5"/>
        <v>215</v>
      </c>
      <c r="H29" s="16">
        <f t="shared" si="5"/>
        <v>39</v>
      </c>
      <c r="I29" s="16">
        <f t="shared" si="5"/>
        <v>39</v>
      </c>
      <c r="J29" s="16">
        <f t="shared" si="5"/>
        <v>9</v>
      </c>
      <c r="K29" s="16">
        <f t="shared" si="5"/>
        <v>44</v>
      </c>
      <c r="L29" s="16">
        <f t="shared" si="5"/>
        <v>84</v>
      </c>
      <c r="M29" s="16">
        <f t="shared" si="5"/>
        <v>6</v>
      </c>
    </row>
    <row r="30" spans="1:13" ht="30.75" x14ac:dyDescent="0.2">
      <c r="A30" s="17" t="s">
        <v>47</v>
      </c>
      <c r="B30" s="19">
        <v>5</v>
      </c>
      <c r="C30" s="19">
        <v>5</v>
      </c>
      <c r="D30" s="19">
        <v>7</v>
      </c>
      <c r="E30" s="19">
        <v>6</v>
      </c>
      <c r="F30" s="19">
        <v>17</v>
      </c>
      <c r="G30" s="19">
        <v>6</v>
      </c>
      <c r="H30" s="19">
        <v>11</v>
      </c>
      <c r="I30" s="19">
        <v>13</v>
      </c>
      <c r="J30" s="19">
        <v>3</v>
      </c>
      <c r="K30" s="19">
        <v>17</v>
      </c>
      <c r="L30" s="19">
        <v>10</v>
      </c>
      <c r="M30" s="9" t="s">
        <v>0</v>
      </c>
    </row>
    <row r="31" spans="1:13" ht="16.5" x14ac:dyDescent="0.2">
      <c r="A31" s="17" t="s">
        <v>40</v>
      </c>
      <c r="B31" s="19">
        <v>3</v>
      </c>
      <c r="C31" s="19">
        <v>31</v>
      </c>
      <c r="D31" s="9" t="s">
        <v>0</v>
      </c>
      <c r="E31" s="9" t="s">
        <v>0</v>
      </c>
      <c r="F31" s="19">
        <v>2</v>
      </c>
      <c r="G31" s="19">
        <v>176</v>
      </c>
      <c r="H31" s="19">
        <v>2</v>
      </c>
      <c r="I31" s="19">
        <v>1</v>
      </c>
      <c r="J31" s="9" t="s">
        <v>0</v>
      </c>
      <c r="K31" s="19">
        <v>1</v>
      </c>
      <c r="L31" s="9" t="s">
        <v>0</v>
      </c>
      <c r="M31" s="9" t="s">
        <v>0</v>
      </c>
    </row>
    <row r="32" spans="1:13" x14ac:dyDescent="0.2">
      <c r="A32" s="17" t="s">
        <v>13</v>
      </c>
      <c r="B32" s="14" t="s">
        <v>1</v>
      </c>
      <c r="C32" s="14" t="s">
        <v>1</v>
      </c>
      <c r="D32" s="9" t="s">
        <v>0</v>
      </c>
      <c r="E32" s="9" t="s">
        <v>0</v>
      </c>
      <c r="F32" s="9" t="s">
        <v>0</v>
      </c>
      <c r="G32" s="9" t="s">
        <v>0</v>
      </c>
      <c r="H32" s="9" t="s">
        <v>0</v>
      </c>
      <c r="I32" s="9" t="s">
        <v>0</v>
      </c>
      <c r="J32" s="9" t="s">
        <v>0</v>
      </c>
      <c r="K32" s="9" t="s">
        <v>0</v>
      </c>
      <c r="L32" s="9" t="s">
        <v>0</v>
      </c>
      <c r="M32" s="9" t="s">
        <v>0</v>
      </c>
    </row>
    <row r="33" spans="1:23" x14ac:dyDescent="0.2">
      <c r="A33" s="17" t="s">
        <v>12</v>
      </c>
      <c r="B33" s="14" t="s">
        <v>1</v>
      </c>
      <c r="C33" s="14" t="s">
        <v>1</v>
      </c>
      <c r="D33" s="9" t="s">
        <v>0</v>
      </c>
      <c r="E33" s="9" t="s">
        <v>0</v>
      </c>
      <c r="F33" s="9" t="s">
        <v>0</v>
      </c>
      <c r="G33" s="9" t="s">
        <v>0</v>
      </c>
      <c r="H33" s="19">
        <v>14</v>
      </c>
      <c r="I33" s="19">
        <v>8</v>
      </c>
      <c r="J33" s="19">
        <v>2</v>
      </c>
      <c r="K33" s="19">
        <v>9</v>
      </c>
      <c r="L33" s="19">
        <v>16</v>
      </c>
      <c r="M33" s="9" t="s">
        <v>0</v>
      </c>
    </row>
    <row r="34" spans="1:23" x14ac:dyDescent="0.2">
      <c r="A34" s="17" t="s">
        <v>11</v>
      </c>
      <c r="B34" s="19">
        <v>0</v>
      </c>
      <c r="C34" s="19">
        <v>0</v>
      </c>
      <c r="D34" s="9" t="s">
        <v>0</v>
      </c>
      <c r="E34" s="19">
        <v>27</v>
      </c>
      <c r="F34" s="9" t="s">
        <v>0</v>
      </c>
      <c r="G34" s="19">
        <v>13</v>
      </c>
      <c r="H34" s="9" t="s">
        <v>0</v>
      </c>
      <c r="I34" s="9" t="s">
        <v>0</v>
      </c>
      <c r="J34" s="9" t="s">
        <v>0</v>
      </c>
      <c r="K34" s="19">
        <v>12</v>
      </c>
      <c r="L34" s="19">
        <v>58</v>
      </c>
      <c r="M34" s="9" t="s">
        <v>0</v>
      </c>
    </row>
    <row r="35" spans="1:23" ht="16.5" x14ac:dyDescent="0.2">
      <c r="A35" s="17" t="s">
        <v>41</v>
      </c>
      <c r="B35" s="19">
        <v>0</v>
      </c>
      <c r="C35" s="19">
        <v>0</v>
      </c>
      <c r="D35" s="19">
        <v>12</v>
      </c>
      <c r="E35" s="19">
        <v>3</v>
      </c>
      <c r="F35" s="19">
        <v>1</v>
      </c>
      <c r="G35" s="19">
        <v>20</v>
      </c>
      <c r="H35" s="19">
        <v>12</v>
      </c>
      <c r="I35" s="19">
        <v>17</v>
      </c>
      <c r="J35" s="19">
        <v>4</v>
      </c>
      <c r="K35" s="19">
        <v>5</v>
      </c>
      <c r="L35" s="9" t="s">
        <v>0</v>
      </c>
      <c r="M35" s="19">
        <v>6</v>
      </c>
    </row>
    <row r="36" spans="1:23" x14ac:dyDescent="0.2">
      <c r="A36" s="17" t="s">
        <v>10</v>
      </c>
      <c r="B36" s="24">
        <v>1155</v>
      </c>
      <c r="C36" s="19">
        <v>124</v>
      </c>
      <c r="D36" s="19">
        <v>897</v>
      </c>
      <c r="E36" s="19">
        <v>873</v>
      </c>
      <c r="F36" s="9" t="s">
        <v>0</v>
      </c>
      <c r="G36" s="9" t="s">
        <v>0</v>
      </c>
      <c r="H36" s="9" t="s">
        <v>0</v>
      </c>
      <c r="I36" s="9" t="s">
        <v>0</v>
      </c>
      <c r="J36" s="9" t="s">
        <v>0</v>
      </c>
      <c r="K36" s="9" t="s">
        <v>0</v>
      </c>
      <c r="L36" s="9" t="s">
        <v>0</v>
      </c>
      <c r="M36" s="9" t="s">
        <v>0</v>
      </c>
    </row>
    <row r="37" spans="1:23" ht="28.5" x14ac:dyDescent="0.2">
      <c r="A37" s="17" t="s">
        <v>9</v>
      </c>
      <c r="B37" s="14" t="s">
        <v>1</v>
      </c>
      <c r="C37" s="14" t="s">
        <v>1</v>
      </c>
      <c r="D37" s="9" t="s">
        <v>0</v>
      </c>
      <c r="E37" s="9" t="s">
        <v>0</v>
      </c>
      <c r="F37" s="9" t="s">
        <v>0</v>
      </c>
      <c r="G37" s="9" t="s">
        <v>0</v>
      </c>
      <c r="H37" s="9" t="s">
        <v>0</v>
      </c>
      <c r="I37" s="9" t="s">
        <v>0</v>
      </c>
      <c r="J37" s="9" t="s">
        <v>0</v>
      </c>
      <c r="K37" s="9" t="s">
        <v>0</v>
      </c>
      <c r="L37" s="9" t="s">
        <v>0</v>
      </c>
      <c r="M37" s="9" t="s">
        <v>0</v>
      </c>
      <c r="N37" s="14"/>
      <c r="O37" s="14"/>
      <c r="P37" s="14"/>
      <c r="Q37" s="14"/>
      <c r="R37" s="14"/>
      <c r="S37" s="14"/>
      <c r="T37" s="14"/>
      <c r="U37" s="14"/>
    </row>
    <row r="38" spans="1:23" ht="16.5" x14ac:dyDescent="0.2">
      <c r="A38" s="17" t="s">
        <v>42</v>
      </c>
      <c r="B38" s="19">
        <v>5</v>
      </c>
      <c r="C38" s="19">
        <v>4</v>
      </c>
      <c r="D38" s="9" t="s">
        <v>0</v>
      </c>
      <c r="E38" s="19">
        <v>1</v>
      </c>
      <c r="F38" s="19">
        <v>5</v>
      </c>
      <c r="G38" s="9" t="s">
        <v>0</v>
      </c>
      <c r="H38" s="9" t="s">
        <v>0</v>
      </c>
      <c r="I38" s="9" t="s">
        <v>0</v>
      </c>
      <c r="J38" s="9" t="s">
        <v>0</v>
      </c>
      <c r="K38" s="9" t="s">
        <v>0</v>
      </c>
      <c r="L38" s="9" t="s">
        <v>0</v>
      </c>
      <c r="M38" s="9" t="s">
        <v>0</v>
      </c>
    </row>
    <row r="39" spans="1:23" ht="15" x14ac:dyDescent="0.25">
      <c r="A39" s="15" t="s">
        <v>8</v>
      </c>
      <c r="B39" s="9" t="s">
        <v>0</v>
      </c>
      <c r="C39" s="16">
        <f t="shared" ref="C39:M39" si="6">SUM(C40:C46)</f>
        <v>1</v>
      </c>
      <c r="D39" s="16">
        <f t="shared" si="6"/>
        <v>0</v>
      </c>
      <c r="E39" s="16">
        <f t="shared" si="6"/>
        <v>0</v>
      </c>
      <c r="F39" s="16">
        <f t="shared" si="6"/>
        <v>0</v>
      </c>
      <c r="G39" s="16">
        <f t="shared" si="6"/>
        <v>5</v>
      </c>
      <c r="H39" s="16">
        <f t="shared" si="6"/>
        <v>0</v>
      </c>
      <c r="I39" s="16">
        <f t="shared" si="6"/>
        <v>29</v>
      </c>
      <c r="J39" s="16">
        <f t="shared" si="6"/>
        <v>0</v>
      </c>
      <c r="K39" s="16">
        <f t="shared" si="6"/>
        <v>7</v>
      </c>
      <c r="L39" s="16">
        <f t="shared" si="6"/>
        <v>0</v>
      </c>
      <c r="M39" s="16">
        <f t="shared" si="6"/>
        <v>0</v>
      </c>
    </row>
    <row r="40" spans="1:23" x14ac:dyDescent="0.2">
      <c r="A40" s="17" t="s">
        <v>7</v>
      </c>
      <c r="B40" s="14" t="s">
        <v>1</v>
      </c>
      <c r="C40" s="14" t="s">
        <v>1</v>
      </c>
      <c r="D40" s="9" t="s">
        <v>0</v>
      </c>
      <c r="E40" s="9" t="s">
        <v>0</v>
      </c>
      <c r="F40" s="9" t="s">
        <v>0</v>
      </c>
      <c r="G40" s="9" t="s">
        <v>0</v>
      </c>
      <c r="H40" s="9" t="s">
        <v>0</v>
      </c>
      <c r="I40" s="19">
        <v>29</v>
      </c>
      <c r="J40" s="9" t="s">
        <v>0</v>
      </c>
      <c r="K40" s="19">
        <v>7</v>
      </c>
      <c r="L40" s="9" t="s">
        <v>0</v>
      </c>
      <c r="M40" s="9" t="s">
        <v>0</v>
      </c>
    </row>
    <row r="41" spans="1:23" ht="27.75" customHeight="1" x14ac:dyDescent="0.2">
      <c r="A41" s="30" t="s">
        <v>50</v>
      </c>
      <c r="B41" s="14" t="s">
        <v>1</v>
      </c>
      <c r="C41" s="14" t="s">
        <v>1</v>
      </c>
      <c r="D41" s="9" t="s">
        <v>0</v>
      </c>
      <c r="E41" s="9" t="s">
        <v>0</v>
      </c>
      <c r="F41" s="9" t="s">
        <v>0</v>
      </c>
      <c r="G41" s="9" t="s">
        <v>0</v>
      </c>
      <c r="H41" s="9" t="s">
        <v>0</v>
      </c>
      <c r="I41" s="9" t="s">
        <v>0</v>
      </c>
      <c r="J41" s="9" t="s">
        <v>0</v>
      </c>
      <c r="K41" s="9" t="s">
        <v>0</v>
      </c>
      <c r="L41" s="9" t="s">
        <v>0</v>
      </c>
      <c r="M41" s="9" t="s">
        <v>0</v>
      </c>
    </row>
    <row r="42" spans="1:23" x14ac:dyDescent="0.2">
      <c r="A42" s="17" t="s">
        <v>6</v>
      </c>
      <c r="B42" s="14" t="s">
        <v>1</v>
      </c>
      <c r="C42" s="14" t="s">
        <v>1</v>
      </c>
      <c r="D42" s="9" t="s">
        <v>0</v>
      </c>
      <c r="E42" s="9" t="s">
        <v>0</v>
      </c>
      <c r="F42" s="9" t="s">
        <v>0</v>
      </c>
      <c r="G42" s="9" t="s">
        <v>0</v>
      </c>
      <c r="H42" s="9" t="s">
        <v>0</v>
      </c>
      <c r="I42" s="9" t="s">
        <v>0</v>
      </c>
      <c r="J42" s="9" t="s">
        <v>0</v>
      </c>
      <c r="K42" s="9" t="s">
        <v>0</v>
      </c>
      <c r="L42" s="9" t="s">
        <v>0</v>
      </c>
      <c r="M42" s="9" t="s">
        <v>0</v>
      </c>
    </row>
    <row r="43" spans="1:23" x14ac:dyDescent="0.2">
      <c r="A43" s="17" t="s">
        <v>5</v>
      </c>
      <c r="B43" s="14" t="s">
        <v>1</v>
      </c>
      <c r="C43" s="19">
        <v>1</v>
      </c>
      <c r="D43" s="9" t="s">
        <v>0</v>
      </c>
      <c r="E43" s="9" t="s">
        <v>0</v>
      </c>
      <c r="F43" s="9" t="s">
        <v>0</v>
      </c>
      <c r="G43" s="9" t="s">
        <v>0</v>
      </c>
      <c r="H43" s="9" t="s">
        <v>0</v>
      </c>
      <c r="I43" s="9" t="s">
        <v>0</v>
      </c>
      <c r="J43" s="9" t="s">
        <v>0</v>
      </c>
      <c r="K43" s="9" t="s">
        <v>0</v>
      </c>
      <c r="L43" s="9" t="s">
        <v>0</v>
      </c>
      <c r="M43" s="9" t="s">
        <v>0</v>
      </c>
    </row>
    <row r="44" spans="1:23" x14ac:dyDescent="0.2">
      <c r="A44" s="17" t="s">
        <v>4</v>
      </c>
      <c r="B44" s="14" t="s">
        <v>1</v>
      </c>
      <c r="C44" s="14" t="s">
        <v>1</v>
      </c>
      <c r="D44" s="9" t="s">
        <v>0</v>
      </c>
      <c r="E44" s="9" t="s">
        <v>0</v>
      </c>
      <c r="F44" s="9" t="s">
        <v>0</v>
      </c>
      <c r="G44" s="19">
        <v>5</v>
      </c>
      <c r="H44" s="9" t="s">
        <v>0</v>
      </c>
      <c r="I44" s="9" t="s">
        <v>0</v>
      </c>
      <c r="J44" s="9" t="s">
        <v>0</v>
      </c>
      <c r="K44" s="9" t="s">
        <v>0</v>
      </c>
      <c r="L44" s="9" t="s">
        <v>0</v>
      </c>
      <c r="M44" s="9" t="s">
        <v>0</v>
      </c>
    </row>
    <row r="45" spans="1:23" x14ac:dyDescent="0.2">
      <c r="A45" s="17" t="s">
        <v>3</v>
      </c>
      <c r="B45" s="14" t="s">
        <v>1</v>
      </c>
      <c r="C45" s="14" t="s">
        <v>1</v>
      </c>
      <c r="D45" s="9" t="s">
        <v>0</v>
      </c>
      <c r="E45" s="9" t="s">
        <v>0</v>
      </c>
      <c r="F45" s="9" t="s">
        <v>0</v>
      </c>
      <c r="G45" s="9" t="s">
        <v>0</v>
      </c>
      <c r="H45" s="9" t="s">
        <v>0</v>
      </c>
      <c r="I45" s="9" t="s">
        <v>0</v>
      </c>
      <c r="J45" s="9" t="s">
        <v>0</v>
      </c>
      <c r="K45" s="9" t="s">
        <v>0</v>
      </c>
      <c r="L45" s="9" t="s">
        <v>0</v>
      </c>
      <c r="M45" s="9" t="s">
        <v>0</v>
      </c>
    </row>
    <row r="46" spans="1:23" x14ac:dyDescent="0.2">
      <c r="A46" s="25" t="s">
        <v>2</v>
      </c>
      <c r="B46" s="26" t="s">
        <v>1</v>
      </c>
      <c r="C46" s="26" t="s">
        <v>1</v>
      </c>
      <c r="D46" s="26" t="s">
        <v>0</v>
      </c>
      <c r="E46" s="26" t="s">
        <v>0</v>
      </c>
      <c r="F46" s="26" t="s">
        <v>0</v>
      </c>
      <c r="G46" s="26" t="s">
        <v>0</v>
      </c>
      <c r="H46" s="26" t="s">
        <v>0</v>
      </c>
      <c r="I46" s="26" t="s">
        <v>0</v>
      </c>
      <c r="J46" s="26" t="s">
        <v>0</v>
      </c>
      <c r="K46" s="26" t="s">
        <v>0</v>
      </c>
      <c r="L46" s="26" t="s">
        <v>0</v>
      </c>
      <c r="M46" s="26" t="s">
        <v>0</v>
      </c>
    </row>
    <row r="47" spans="1:23" x14ac:dyDescent="0.2">
      <c r="A47" s="31" t="s">
        <v>38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23" s="34" customFormat="1" ht="12.75" x14ac:dyDescent="0.2">
      <c r="A48" s="36" t="s">
        <v>52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2"/>
      <c r="O48" s="33"/>
      <c r="P48" s="33"/>
      <c r="Q48" s="33"/>
      <c r="R48" s="33"/>
      <c r="S48" s="33"/>
      <c r="T48" s="33"/>
      <c r="U48" s="33"/>
      <c r="V48" s="33"/>
      <c r="W48" s="33"/>
    </row>
    <row r="49" spans="1:13" ht="30.75" customHeight="1" x14ac:dyDescent="0.2">
      <c r="A49" s="35" t="s">
        <v>51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</row>
    <row r="50" spans="1:13" ht="16.5" x14ac:dyDescent="0.2">
      <c r="A50" s="23" t="s">
        <v>43</v>
      </c>
    </row>
    <row r="51" spans="1:13" ht="16.5" x14ac:dyDescent="0.2">
      <c r="A51" s="23" t="s">
        <v>44</v>
      </c>
    </row>
    <row r="52" spans="1:13" ht="16.5" x14ac:dyDescent="0.2">
      <c r="A52" s="23" t="s">
        <v>45</v>
      </c>
    </row>
    <row r="53" spans="1:13" ht="16.5" x14ac:dyDescent="0.2">
      <c r="A53" s="23" t="s">
        <v>46</v>
      </c>
    </row>
    <row r="54" spans="1:13" x14ac:dyDescent="0.2">
      <c r="A54" s="27" t="s">
        <v>48</v>
      </c>
    </row>
    <row r="60" spans="1:13" x14ac:dyDescent="0.2">
      <c r="A60" s="28"/>
    </row>
    <row r="61" spans="1:13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199" spans="1:1" x14ac:dyDescent="0.2">
      <c r="A199" s="29"/>
    </row>
  </sheetData>
  <sheetProtection algorithmName="SHA-512" hashValue="dQKOyzPYr7rzkTWgW3p+Xx4XjR21fy7nMLiI+whmSRyZmWPhYKVZeRCmYihYOtpEoT69Oj7NffTz018Belsi3A==" saltValue="Ovl7mMDzvSoG+pz8DgubOg==" spinCount="100000" sheet="1" objects="1" scenarios="1"/>
  <mergeCells count="2">
    <mergeCell ref="A49:M49"/>
    <mergeCell ref="A48:M48"/>
  </mergeCells>
  <pageMargins left="0.7" right="0.7" top="0.75" bottom="0.75" header="0.3" footer="0.3"/>
  <pageSetup paperSize="9" scale="72" pageOrder="overThenDown" orientation="portrait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4.9 Injured</vt:lpstr>
      <vt:lpstr>'Table 4.9 Injured'!Print_Area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Faith Lea Cabrera</cp:lastModifiedBy>
  <cp:lastPrinted>2019-06-13T02:05:32Z</cp:lastPrinted>
  <dcterms:created xsi:type="dcterms:W3CDTF">2019-03-05T04:59:04Z</dcterms:created>
  <dcterms:modified xsi:type="dcterms:W3CDTF">2019-12-12T03:19:53Z</dcterms:modified>
</cp:coreProperties>
</file>