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4080" windowHeight="9000"/>
  </bookViews>
  <sheets>
    <sheet name="By region" sheetId="1" r:id="rId1"/>
    <sheet name="By sex" sheetId="8" r:id="rId2"/>
    <sheet name="By age" sheetId="9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9" l="1"/>
  <c r="J5" i="9"/>
  <c r="I5" i="9"/>
  <c r="H5" i="9"/>
  <c r="G5" i="9"/>
  <c r="F5" i="9"/>
  <c r="E5" i="9"/>
  <c r="D5" i="9"/>
  <c r="C5" i="9"/>
  <c r="B5" i="9"/>
  <c r="K5" i="8"/>
  <c r="J5" i="8"/>
  <c r="I5" i="8"/>
  <c r="H5" i="8"/>
  <c r="G5" i="8"/>
  <c r="F5" i="8"/>
  <c r="E5" i="8"/>
  <c r="D5" i="8"/>
  <c r="C5" i="8"/>
  <c r="B5" i="8"/>
  <c r="V6" i="1" l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<sst xmlns="http://schemas.openxmlformats.org/spreadsheetml/2006/main" count="82" uniqueCount="59">
  <si>
    <t>Cases</t>
  </si>
  <si>
    <t>Deaths</t>
  </si>
  <si>
    <t>Philippines</t>
  </si>
  <si>
    <t>NCR</t>
  </si>
  <si>
    <t>CAR</t>
  </si>
  <si>
    <t>I</t>
  </si>
  <si>
    <t>II</t>
  </si>
  <si>
    <t>III</t>
  </si>
  <si>
    <t>IVA</t>
  </si>
  <si>
    <t>IVB</t>
  </si>
  <si>
    <t>V</t>
  </si>
  <si>
    <t>VI</t>
  </si>
  <si>
    <t>VII</t>
  </si>
  <si>
    <t>VIII</t>
  </si>
  <si>
    <t>IX</t>
  </si>
  <si>
    <t>X</t>
  </si>
  <si>
    <t>XI</t>
  </si>
  <si>
    <t>XII</t>
  </si>
  <si>
    <t>Caraga</t>
  </si>
  <si>
    <t>ARMM</t>
  </si>
  <si>
    <t>Female</t>
  </si>
  <si>
    <t>Male</t>
  </si>
  <si>
    <t>&lt;1</t>
  </si>
  <si>
    <t>1–4</t>
  </si>
  <si>
    <t>5–14</t>
  </si>
  <si>
    <t>15–24</t>
  </si>
  <si>
    <t>25–39</t>
  </si>
  <si>
    <t>40–64</t>
  </si>
  <si>
    <t>65 &amp; up</t>
  </si>
  <si>
    <t>Unspecified</t>
  </si>
  <si>
    <t>2008-2017</t>
  </si>
  <si>
    <t>Total</t>
  </si>
  <si>
    <t>Sex</t>
  </si>
  <si>
    <t>National Capital Region</t>
  </si>
  <si>
    <t>Cordillera Administrative Region</t>
  </si>
  <si>
    <t>Ilocos Region</t>
  </si>
  <si>
    <t>Cagayan Valley</t>
  </si>
  <si>
    <t>Central Luzon</t>
  </si>
  <si>
    <t>CALABARZON</t>
  </si>
  <si>
    <t>MIMAROPA</t>
  </si>
  <si>
    <t>Bicol Region</t>
  </si>
  <si>
    <t>Western Visayas</t>
  </si>
  <si>
    <t>Central Visayas</t>
  </si>
  <si>
    <t>Eastern Visayas</t>
  </si>
  <si>
    <t>Zamboanga Peninsula</t>
  </si>
  <si>
    <t>Northern Mindanao</t>
  </si>
  <si>
    <t>Davao Region</t>
  </si>
  <si>
    <t>SOCCSKSARGEN</t>
  </si>
  <si>
    <t>Autonomous Region in Muslim Mindanao</t>
  </si>
  <si>
    <t>Region</t>
  </si>
  <si>
    <t>Age</t>
  </si>
  <si>
    <t>TYPHOID FEVER CASES BY AGE GROUP</t>
  </si>
  <si>
    <t>TYPHOID FEVER CASES BY SEX</t>
  </si>
  <si>
    <t>TYPHOID FEVER CASES AND DEATHS BY REGION</t>
  </si>
  <si>
    <t xml:space="preserve">Table 5.4.1a </t>
  </si>
  <si>
    <t xml:space="preserve">Table 5.4.1b </t>
  </si>
  <si>
    <t xml:space="preserve">Table 5.4.1c </t>
  </si>
  <si>
    <r>
      <t xml:space="preserve">Source: </t>
    </r>
    <r>
      <rPr>
        <sz val="12"/>
        <rFont val="Arial"/>
        <family val="2"/>
      </rPr>
      <t>Department of Health</t>
    </r>
  </si>
  <si>
    <r>
      <t xml:space="preserve">Source: </t>
    </r>
    <r>
      <rPr>
        <sz val="12"/>
        <color theme="1"/>
        <rFont val="Arial"/>
        <family val="2"/>
      </rPr>
      <t>Department of Health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</si>
</sst>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i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theme="0" tint="-0.499984740745262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7" xfId="0" applyNumberFormat="1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Border="1"/>
    <xf numFmtId="0" fontId="4" fillId="0" borderId="17" xfId="0" applyFont="1" applyBorder="1" applyAlignment="1">
      <alignment horizontal="center"/>
    </xf>
    <xf numFmtId="49" fontId="5" fillId="0" borderId="0" xfId="0" applyNumberFormat="1" applyFont="1" applyFill="1" applyBorder="1" applyAlignment="1">
      <alignment horizontal="left" vertical="center"/>
    </xf>
    <xf numFmtId="0" fontId="4" fillId="0" borderId="18" xfId="0" applyFont="1" applyBorder="1" applyAlignment="1">
      <alignment horizontal="center"/>
    </xf>
    <xf numFmtId="0" fontId="4" fillId="0" borderId="10" xfId="0" applyFont="1" applyBorder="1"/>
    <xf numFmtId="3" fontId="1" fillId="0" borderId="19" xfId="0" applyNumberFormat="1" applyFont="1" applyFill="1" applyBorder="1" applyAlignment="1">
      <alignment horizontal="right" vertical="center"/>
    </xf>
    <xf numFmtId="0" fontId="6" fillId="0" borderId="7" xfId="0" applyFont="1" applyFill="1" applyBorder="1" applyAlignment="1">
      <alignment horizontal="left" wrapText="1"/>
    </xf>
    <xf numFmtId="0" fontId="1" fillId="0" borderId="17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1" fillId="0" borderId="8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/>
    <xf numFmtId="0" fontId="2" fillId="0" borderId="0" xfId="0" applyFont="1" applyFill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 indent="1"/>
    </xf>
    <xf numFmtId="0" fontId="2" fillId="0" borderId="7" xfId="0" applyFont="1" applyFill="1" applyBorder="1" applyAlignment="1">
      <alignment horizontal="left" vertical="center" indent="1"/>
    </xf>
    <xf numFmtId="0" fontId="2" fillId="0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1" fillId="0" borderId="1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3" fontId="4" fillId="0" borderId="7" xfId="0" applyNumberFormat="1" applyFont="1" applyBorder="1"/>
    <xf numFmtId="3" fontId="3" fillId="0" borderId="0" xfId="0" applyNumberFormat="1" applyFont="1"/>
    <xf numFmtId="3" fontId="3" fillId="0" borderId="0" xfId="0" applyNumberFormat="1" applyFont="1" applyBorder="1"/>
    <xf numFmtId="3" fontId="3" fillId="0" borderId="7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4"/>
  <sheetViews>
    <sheetView showGridLines="0" tabSelected="1" zoomScaleNormal="100" workbookViewId="0">
      <selection activeCell="D33" sqref="D33"/>
    </sheetView>
  </sheetViews>
  <sheetFormatPr defaultRowHeight="15" x14ac:dyDescent="0.25"/>
  <cols>
    <col min="1" max="1" width="14.85546875" style="2" customWidth="1"/>
    <col min="2" max="2" width="34.28515625" style="2" bestFit="1" customWidth="1"/>
    <col min="3" max="3" width="10.5703125" style="1" bestFit="1" customWidth="1"/>
    <col min="4" max="4" width="10.85546875" style="1" customWidth="1"/>
    <col min="5" max="5" width="10.5703125" style="1" bestFit="1" customWidth="1"/>
    <col min="6" max="6" width="10.85546875" style="1" bestFit="1" customWidth="1"/>
    <col min="7" max="7" width="10.5703125" style="1" bestFit="1" customWidth="1"/>
    <col min="8" max="8" width="10.85546875" style="1" bestFit="1" customWidth="1"/>
    <col min="9" max="9" width="10.5703125" style="1" bestFit="1" customWidth="1"/>
    <col min="10" max="10" width="10.85546875" style="1" bestFit="1" customWidth="1"/>
    <col min="11" max="11" width="10.5703125" style="1" bestFit="1" customWidth="1"/>
    <col min="12" max="12" width="10.85546875" style="1" bestFit="1" customWidth="1"/>
    <col min="13" max="13" width="10.5703125" style="1" bestFit="1" customWidth="1"/>
    <col min="14" max="14" width="10.85546875" style="1" bestFit="1" customWidth="1"/>
    <col min="15" max="15" width="10.5703125" style="1" bestFit="1" customWidth="1"/>
    <col min="16" max="16" width="10.85546875" style="1" bestFit="1" customWidth="1"/>
    <col min="17" max="17" width="10.5703125" style="1" bestFit="1" customWidth="1"/>
    <col min="18" max="18" width="10.85546875" style="1" bestFit="1" customWidth="1"/>
    <col min="19" max="16384" width="9.140625" style="1"/>
  </cols>
  <sheetData>
    <row r="1" spans="1:22" s="4" customFormat="1" ht="13.5" customHeight="1" x14ac:dyDescent="0.25">
      <c r="A1" s="3" t="s">
        <v>54</v>
      </c>
      <c r="B1" s="3"/>
      <c r="K1" s="3"/>
    </row>
    <row r="2" spans="1:22" s="4" customFormat="1" ht="13.5" customHeight="1" x14ac:dyDescent="0.25">
      <c r="A2" s="3" t="s">
        <v>53</v>
      </c>
      <c r="B2" s="3"/>
      <c r="K2" s="3"/>
    </row>
    <row r="3" spans="1:22" s="4" customFormat="1" ht="13.5" customHeight="1" x14ac:dyDescent="0.25">
      <c r="A3" s="3" t="s">
        <v>30</v>
      </c>
      <c r="B3" s="3"/>
    </row>
    <row r="4" spans="1:22" s="4" customFormat="1" ht="16.5" customHeight="1" x14ac:dyDescent="0.25">
      <c r="A4" s="44" t="s">
        <v>49</v>
      </c>
      <c r="B4" s="45"/>
      <c r="C4" s="50">
        <v>2008</v>
      </c>
      <c r="D4" s="51"/>
      <c r="E4" s="52">
        <v>2009</v>
      </c>
      <c r="F4" s="51"/>
      <c r="G4" s="52">
        <v>2010</v>
      </c>
      <c r="H4" s="51"/>
      <c r="I4" s="52">
        <v>2011</v>
      </c>
      <c r="J4" s="52"/>
      <c r="K4" s="43">
        <v>2012</v>
      </c>
      <c r="L4" s="48">
        <v>2013</v>
      </c>
      <c r="M4" s="43">
        <v>2013</v>
      </c>
      <c r="N4" s="48">
        <v>2014</v>
      </c>
      <c r="O4" s="43">
        <v>2014</v>
      </c>
      <c r="P4" s="48">
        <v>2015</v>
      </c>
      <c r="Q4" s="49">
        <v>2015</v>
      </c>
      <c r="R4" s="42"/>
      <c r="S4" s="41">
        <v>2016</v>
      </c>
      <c r="T4" s="42"/>
      <c r="U4" s="43">
        <v>2017</v>
      </c>
      <c r="V4" s="43"/>
    </row>
    <row r="5" spans="1:22" s="5" customFormat="1" ht="16.5" customHeight="1" x14ac:dyDescent="0.25">
      <c r="A5" s="46"/>
      <c r="B5" s="47"/>
      <c r="C5" s="15" t="s">
        <v>0</v>
      </c>
      <c r="D5" s="15" t="s">
        <v>1</v>
      </c>
      <c r="E5" s="15" t="s">
        <v>0</v>
      </c>
      <c r="F5" s="15" t="s">
        <v>1</v>
      </c>
      <c r="G5" s="15" t="s">
        <v>0</v>
      </c>
      <c r="H5" s="15" t="s">
        <v>1</v>
      </c>
      <c r="I5" s="15" t="s">
        <v>0</v>
      </c>
      <c r="J5" s="6" t="s">
        <v>1</v>
      </c>
      <c r="K5" s="7" t="s">
        <v>0</v>
      </c>
      <c r="L5" s="7" t="s">
        <v>1</v>
      </c>
      <c r="M5" s="7" t="s">
        <v>0</v>
      </c>
      <c r="N5" s="7" t="s">
        <v>1</v>
      </c>
      <c r="O5" s="7" t="s">
        <v>0</v>
      </c>
      <c r="P5" s="7" t="s">
        <v>1</v>
      </c>
      <c r="Q5" s="7" t="s">
        <v>0</v>
      </c>
      <c r="R5" s="8" t="s">
        <v>1</v>
      </c>
      <c r="S5" s="7" t="s">
        <v>0</v>
      </c>
      <c r="T5" s="8" t="s">
        <v>1</v>
      </c>
      <c r="U5" s="7" t="s">
        <v>0</v>
      </c>
      <c r="V5" s="9" t="s">
        <v>1</v>
      </c>
    </row>
    <row r="6" spans="1:22" s="11" customFormat="1" ht="15" customHeight="1" x14ac:dyDescent="0.25">
      <c r="A6" s="31" t="s">
        <v>2</v>
      </c>
      <c r="B6" s="18"/>
      <c r="C6" s="10">
        <f t="shared" ref="C6:V6" si="0">SUM(C7:C23)</f>
        <v>10252</v>
      </c>
      <c r="D6" s="10">
        <f t="shared" si="0"/>
        <v>42</v>
      </c>
      <c r="E6" s="10">
        <f t="shared" si="0"/>
        <v>17663</v>
      </c>
      <c r="F6" s="10">
        <f t="shared" si="0"/>
        <v>60</v>
      </c>
      <c r="G6" s="10">
        <f t="shared" si="0"/>
        <v>31751</v>
      </c>
      <c r="H6" s="10">
        <f t="shared" si="0"/>
        <v>69</v>
      </c>
      <c r="I6" s="10">
        <f t="shared" si="0"/>
        <v>31209</v>
      </c>
      <c r="J6" s="10">
        <f t="shared" si="0"/>
        <v>128</v>
      </c>
      <c r="K6" s="10">
        <f t="shared" si="0"/>
        <v>38648</v>
      </c>
      <c r="L6" s="10">
        <f t="shared" si="0"/>
        <v>143</v>
      </c>
      <c r="M6" s="10">
        <f t="shared" si="0"/>
        <v>35226</v>
      </c>
      <c r="N6" s="10">
        <f t="shared" si="0"/>
        <v>76</v>
      </c>
      <c r="O6" s="10">
        <f t="shared" si="0"/>
        <v>28855</v>
      </c>
      <c r="P6" s="10">
        <f t="shared" si="0"/>
        <v>39</v>
      </c>
      <c r="Q6" s="10">
        <f t="shared" si="0"/>
        <v>31362</v>
      </c>
      <c r="R6" s="10">
        <f t="shared" si="0"/>
        <v>35</v>
      </c>
      <c r="S6" s="10">
        <f t="shared" si="0"/>
        <v>31076</v>
      </c>
      <c r="T6" s="10">
        <f t="shared" si="0"/>
        <v>45</v>
      </c>
      <c r="U6" s="10">
        <f t="shared" si="0"/>
        <v>24394</v>
      </c>
      <c r="V6" s="10">
        <f t="shared" si="0"/>
        <v>40</v>
      </c>
    </row>
    <row r="7" spans="1:22" s="4" customFormat="1" ht="13.5" customHeight="1" x14ac:dyDescent="0.25">
      <c r="A7" s="34" t="s">
        <v>3</v>
      </c>
      <c r="B7" s="23" t="s">
        <v>33</v>
      </c>
      <c r="C7" s="12">
        <v>482</v>
      </c>
      <c r="D7" s="12">
        <v>3</v>
      </c>
      <c r="E7" s="12">
        <v>694</v>
      </c>
      <c r="F7" s="12">
        <v>2</v>
      </c>
      <c r="G7" s="12">
        <v>724</v>
      </c>
      <c r="H7" s="12">
        <v>6</v>
      </c>
      <c r="I7" s="12">
        <v>743</v>
      </c>
      <c r="J7" s="12">
        <v>6</v>
      </c>
      <c r="K7" s="12">
        <v>743</v>
      </c>
      <c r="L7" s="12">
        <v>6</v>
      </c>
      <c r="M7" s="12">
        <v>600</v>
      </c>
      <c r="N7" s="12">
        <v>2</v>
      </c>
      <c r="O7" s="12">
        <v>339</v>
      </c>
      <c r="P7" s="12">
        <v>0</v>
      </c>
      <c r="Q7" s="12">
        <v>323</v>
      </c>
      <c r="R7" s="12">
        <v>2</v>
      </c>
      <c r="S7" s="12">
        <v>350</v>
      </c>
      <c r="T7" s="12">
        <v>3</v>
      </c>
      <c r="U7" s="12">
        <v>380</v>
      </c>
      <c r="V7" s="12">
        <v>1</v>
      </c>
    </row>
    <row r="8" spans="1:22" s="4" customFormat="1" ht="13.5" customHeight="1" x14ac:dyDescent="0.25">
      <c r="A8" s="34" t="s">
        <v>4</v>
      </c>
      <c r="B8" s="23" t="s">
        <v>34</v>
      </c>
      <c r="C8" s="12">
        <v>1</v>
      </c>
      <c r="D8" s="12">
        <v>0</v>
      </c>
      <c r="E8" s="12">
        <v>799</v>
      </c>
      <c r="F8" s="12">
        <v>0</v>
      </c>
      <c r="G8" s="12">
        <v>1779</v>
      </c>
      <c r="H8" s="12">
        <v>0</v>
      </c>
      <c r="I8" s="12">
        <v>2159</v>
      </c>
      <c r="J8" s="12">
        <v>4</v>
      </c>
      <c r="K8" s="12">
        <v>3226</v>
      </c>
      <c r="L8" s="12">
        <v>3</v>
      </c>
      <c r="M8" s="12">
        <v>2631</v>
      </c>
      <c r="N8" s="12">
        <v>4</v>
      </c>
      <c r="O8" s="12">
        <v>2109</v>
      </c>
      <c r="P8" s="12">
        <v>1</v>
      </c>
      <c r="Q8" s="12">
        <v>3476</v>
      </c>
      <c r="R8" s="12">
        <v>1</v>
      </c>
      <c r="S8" s="12">
        <v>4305</v>
      </c>
      <c r="T8" s="12">
        <v>2</v>
      </c>
      <c r="U8" s="12">
        <v>2200</v>
      </c>
      <c r="V8" s="12">
        <v>1</v>
      </c>
    </row>
    <row r="9" spans="1:22" s="4" customFormat="1" ht="13.5" customHeight="1" x14ac:dyDescent="0.25">
      <c r="A9" s="35" t="s">
        <v>5</v>
      </c>
      <c r="B9" s="23" t="s">
        <v>35</v>
      </c>
      <c r="C9" s="13">
        <v>609</v>
      </c>
      <c r="D9" s="13">
        <v>0</v>
      </c>
      <c r="E9" s="13">
        <v>1685</v>
      </c>
      <c r="F9" s="13">
        <v>4</v>
      </c>
      <c r="G9" s="13">
        <v>1739</v>
      </c>
      <c r="H9" s="13">
        <v>0</v>
      </c>
      <c r="I9" s="13">
        <v>1744</v>
      </c>
      <c r="J9" s="13">
        <v>2</v>
      </c>
      <c r="K9" s="13">
        <v>3166</v>
      </c>
      <c r="L9" s="13">
        <v>6</v>
      </c>
      <c r="M9" s="13">
        <v>2227</v>
      </c>
      <c r="N9" s="13">
        <v>2</v>
      </c>
      <c r="O9" s="13">
        <v>2275</v>
      </c>
      <c r="P9" s="13">
        <v>5</v>
      </c>
      <c r="Q9" s="13">
        <v>2600</v>
      </c>
      <c r="R9" s="13">
        <v>1</v>
      </c>
      <c r="S9" s="12">
        <v>1961</v>
      </c>
      <c r="T9" s="12">
        <v>1</v>
      </c>
      <c r="U9" s="12">
        <v>1397</v>
      </c>
      <c r="V9" s="12">
        <v>1</v>
      </c>
    </row>
    <row r="10" spans="1:22" s="4" customFormat="1" ht="13.5" customHeight="1" x14ac:dyDescent="0.25">
      <c r="A10" s="35" t="s">
        <v>6</v>
      </c>
      <c r="B10" s="23" t="s">
        <v>36</v>
      </c>
      <c r="C10" s="13">
        <v>453</v>
      </c>
      <c r="D10" s="13">
        <v>1</v>
      </c>
      <c r="E10" s="13">
        <v>743</v>
      </c>
      <c r="F10" s="13">
        <v>2</v>
      </c>
      <c r="G10" s="13">
        <v>708</v>
      </c>
      <c r="H10" s="13">
        <v>1</v>
      </c>
      <c r="I10" s="13">
        <v>728</v>
      </c>
      <c r="J10" s="13">
        <v>3</v>
      </c>
      <c r="K10" s="13">
        <v>1891</v>
      </c>
      <c r="L10" s="13">
        <v>8</v>
      </c>
      <c r="M10" s="13">
        <v>2267</v>
      </c>
      <c r="N10" s="13">
        <v>0</v>
      </c>
      <c r="O10" s="13">
        <v>1272</v>
      </c>
      <c r="P10" s="13">
        <v>3</v>
      </c>
      <c r="Q10" s="13">
        <v>1070</v>
      </c>
      <c r="R10" s="13">
        <v>0</v>
      </c>
      <c r="S10" s="12">
        <v>644</v>
      </c>
      <c r="T10" s="12">
        <v>1</v>
      </c>
      <c r="U10" s="12">
        <v>855</v>
      </c>
      <c r="V10" s="12">
        <v>3</v>
      </c>
    </row>
    <row r="11" spans="1:22" s="4" customFormat="1" ht="13.5" customHeight="1" x14ac:dyDescent="0.25">
      <c r="A11" s="34" t="s">
        <v>7</v>
      </c>
      <c r="B11" s="23" t="s">
        <v>37</v>
      </c>
      <c r="C11" s="12">
        <v>34</v>
      </c>
      <c r="D11" s="12">
        <v>0</v>
      </c>
      <c r="E11" s="12">
        <v>447</v>
      </c>
      <c r="F11" s="12">
        <v>1</v>
      </c>
      <c r="G11" s="12">
        <v>1022</v>
      </c>
      <c r="H11" s="12">
        <v>2</v>
      </c>
      <c r="I11" s="12">
        <v>2601</v>
      </c>
      <c r="J11" s="12">
        <v>5</v>
      </c>
      <c r="K11" s="12">
        <v>3327</v>
      </c>
      <c r="L11" s="12">
        <v>3</v>
      </c>
      <c r="M11" s="12">
        <v>2684</v>
      </c>
      <c r="N11" s="12">
        <v>3</v>
      </c>
      <c r="O11" s="12">
        <v>1866</v>
      </c>
      <c r="P11" s="12">
        <v>0</v>
      </c>
      <c r="Q11" s="12">
        <v>1657</v>
      </c>
      <c r="R11" s="12">
        <v>0</v>
      </c>
      <c r="S11" s="12">
        <v>1324</v>
      </c>
      <c r="T11" s="12">
        <v>0</v>
      </c>
      <c r="U11" s="12">
        <v>725</v>
      </c>
      <c r="V11" s="12">
        <v>0</v>
      </c>
    </row>
    <row r="12" spans="1:22" s="4" customFormat="1" ht="13.5" customHeight="1" x14ac:dyDescent="0.25">
      <c r="A12" s="34" t="s">
        <v>8</v>
      </c>
      <c r="B12" s="23" t="s">
        <v>38</v>
      </c>
      <c r="C12" s="12">
        <v>853</v>
      </c>
      <c r="D12" s="12">
        <v>0</v>
      </c>
      <c r="E12" s="12">
        <v>365</v>
      </c>
      <c r="F12" s="12">
        <v>0</v>
      </c>
      <c r="G12" s="12">
        <v>6722</v>
      </c>
      <c r="H12" s="12">
        <v>3</v>
      </c>
      <c r="I12" s="12">
        <v>4707</v>
      </c>
      <c r="J12" s="12">
        <v>3</v>
      </c>
      <c r="K12" s="12">
        <v>4041</v>
      </c>
      <c r="L12" s="12">
        <v>7</v>
      </c>
      <c r="M12" s="12">
        <v>2814</v>
      </c>
      <c r="N12" s="12">
        <v>2</v>
      </c>
      <c r="O12" s="12">
        <v>1478</v>
      </c>
      <c r="P12" s="12">
        <v>3</v>
      </c>
      <c r="Q12" s="12">
        <v>2472</v>
      </c>
      <c r="R12" s="12">
        <v>3</v>
      </c>
      <c r="S12" s="12">
        <v>2044</v>
      </c>
      <c r="T12" s="12">
        <v>1</v>
      </c>
      <c r="U12" s="12">
        <v>2074</v>
      </c>
      <c r="V12" s="12">
        <v>0</v>
      </c>
    </row>
    <row r="13" spans="1:22" s="4" customFormat="1" ht="13.5" customHeight="1" x14ac:dyDescent="0.25">
      <c r="A13" s="35" t="s">
        <v>9</v>
      </c>
      <c r="B13" s="23" t="s">
        <v>39</v>
      </c>
      <c r="C13" s="13">
        <v>232</v>
      </c>
      <c r="D13" s="13">
        <v>13</v>
      </c>
      <c r="E13" s="13">
        <v>300</v>
      </c>
      <c r="F13" s="13">
        <v>2</v>
      </c>
      <c r="G13" s="13">
        <v>1033</v>
      </c>
      <c r="H13" s="13">
        <v>1</v>
      </c>
      <c r="I13" s="13">
        <v>1148</v>
      </c>
      <c r="J13" s="13">
        <v>11</v>
      </c>
      <c r="K13" s="13">
        <v>992</v>
      </c>
      <c r="L13" s="13">
        <v>7</v>
      </c>
      <c r="M13" s="13">
        <v>1650</v>
      </c>
      <c r="N13" s="13">
        <v>2</v>
      </c>
      <c r="O13" s="13">
        <v>1317</v>
      </c>
      <c r="P13" s="13">
        <v>2</v>
      </c>
      <c r="Q13" s="13">
        <v>1098</v>
      </c>
      <c r="R13" s="13">
        <v>0</v>
      </c>
      <c r="S13" s="12">
        <v>947</v>
      </c>
      <c r="T13" s="12">
        <v>2</v>
      </c>
      <c r="U13" s="12">
        <v>408</v>
      </c>
      <c r="V13" s="12">
        <v>1</v>
      </c>
    </row>
    <row r="14" spans="1:22" s="4" customFormat="1" ht="13.5" customHeight="1" x14ac:dyDescent="0.25">
      <c r="A14" s="34" t="s">
        <v>10</v>
      </c>
      <c r="B14" s="23" t="s">
        <v>40</v>
      </c>
      <c r="C14" s="12">
        <v>527</v>
      </c>
      <c r="D14" s="12">
        <v>9</v>
      </c>
      <c r="E14" s="12">
        <v>1180</v>
      </c>
      <c r="F14" s="12">
        <v>10</v>
      </c>
      <c r="G14" s="12">
        <v>1279</v>
      </c>
      <c r="H14" s="12">
        <v>4</v>
      </c>
      <c r="I14" s="12">
        <v>921</v>
      </c>
      <c r="J14" s="12">
        <v>14</v>
      </c>
      <c r="K14" s="12">
        <v>805</v>
      </c>
      <c r="L14" s="12">
        <v>11</v>
      </c>
      <c r="M14" s="12">
        <v>575</v>
      </c>
      <c r="N14" s="12">
        <v>5</v>
      </c>
      <c r="O14" s="12">
        <v>488</v>
      </c>
      <c r="P14" s="12">
        <v>5</v>
      </c>
      <c r="Q14" s="12">
        <v>370</v>
      </c>
      <c r="R14" s="12">
        <v>2</v>
      </c>
      <c r="S14" s="12">
        <v>418</v>
      </c>
      <c r="T14" s="12">
        <v>3</v>
      </c>
      <c r="U14" s="12">
        <v>414</v>
      </c>
      <c r="V14" s="12">
        <v>1</v>
      </c>
    </row>
    <row r="15" spans="1:22" s="5" customFormat="1" ht="13.5" customHeight="1" x14ac:dyDescent="0.25">
      <c r="A15" s="34" t="s">
        <v>11</v>
      </c>
      <c r="B15" s="23" t="s">
        <v>41</v>
      </c>
      <c r="C15" s="12">
        <v>2468</v>
      </c>
      <c r="D15" s="12">
        <v>3</v>
      </c>
      <c r="E15" s="12">
        <v>3402</v>
      </c>
      <c r="F15" s="12">
        <v>6</v>
      </c>
      <c r="G15" s="12">
        <v>4366</v>
      </c>
      <c r="H15" s="12">
        <v>9</v>
      </c>
      <c r="I15" s="12">
        <v>4251</v>
      </c>
      <c r="J15" s="12">
        <v>31</v>
      </c>
      <c r="K15" s="12">
        <v>4738</v>
      </c>
      <c r="L15" s="12">
        <v>23</v>
      </c>
      <c r="M15" s="12">
        <v>3871</v>
      </c>
      <c r="N15" s="12">
        <v>12</v>
      </c>
      <c r="O15" s="12">
        <v>3249</v>
      </c>
      <c r="P15" s="12">
        <v>5</v>
      </c>
      <c r="Q15" s="12">
        <v>3010</v>
      </c>
      <c r="R15" s="12">
        <v>5</v>
      </c>
      <c r="S15" s="12">
        <v>3171</v>
      </c>
      <c r="T15" s="12">
        <v>8</v>
      </c>
      <c r="U15" s="12">
        <v>2263</v>
      </c>
      <c r="V15" s="12">
        <v>4</v>
      </c>
    </row>
    <row r="16" spans="1:22" s="5" customFormat="1" ht="13.5" customHeight="1" x14ac:dyDescent="0.25">
      <c r="A16" s="34" t="s">
        <v>12</v>
      </c>
      <c r="B16" s="23" t="s">
        <v>42</v>
      </c>
      <c r="C16" s="12">
        <v>384</v>
      </c>
      <c r="D16" s="12">
        <v>3</v>
      </c>
      <c r="E16" s="12">
        <v>1385</v>
      </c>
      <c r="F16" s="12">
        <v>11</v>
      </c>
      <c r="G16" s="12">
        <v>2597</v>
      </c>
      <c r="H16" s="12">
        <v>14</v>
      </c>
      <c r="I16" s="12">
        <v>2708</v>
      </c>
      <c r="J16" s="12">
        <v>15</v>
      </c>
      <c r="K16" s="12">
        <v>2955</v>
      </c>
      <c r="L16" s="12">
        <v>22</v>
      </c>
      <c r="M16" s="12">
        <v>1868</v>
      </c>
      <c r="N16" s="12">
        <v>14</v>
      </c>
      <c r="O16" s="12">
        <v>1270</v>
      </c>
      <c r="P16" s="12">
        <v>4</v>
      </c>
      <c r="Q16" s="12">
        <v>1627</v>
      </c>
      <c r="R16" s="12">
        <v>6</v>
      </c>
      <c r="S16" s="12">
        <v>1264</v>
      </c>
      <c r="T16" s="12">
        <v>8</v>
      </c>
      <c r="U16" s="12">
        <v>1488</v>
      </c>
      <c r="V16" s="12">
        <v>14</v>
      </c>
    </row>
    <row r="17" spans="1:22" s="4" customFormat="1" ht="13.5" customHeight="1" x14ac:dyDescent="0.25">
      <c r="A17" s="34" t="s">
        <v>13</v>
      </c>
      <c r="B17" s="23" t="s">
        <v>43</v>
      </c>
      <c r="C17" s="12">
        <v>639</v>
      </c>
      <c r="D17" s="12">
        <v>2</v>
      </c>
      <c r="E17" s="12">
        <v>348</v>
      </c>
      <c r="F17" s="12">
        <v>3</v>
      </c>
      <c r="G17" s="12">
        <v>1771</v>
      </c>
      <c r="H17" s="12">
        <v>7</v>
      </c>
      <c r="I17" s="12">
        <v>1710</v>
      </c>
      <c r="J17" s="12">
        <v>8</v>
      </c>
      <c r="K17" s="12">
        <v>1437</v>
      </c>
      <c r="L17" s="12">
        <v>14</v>
      </c>
      <c r="M17" s="12">
        <v>952</v>
      </c>
      <c r="N17" s="12">
        <v>11</v>
      </c>
      <c r="O17" s="12">
        <v>500</v>
      </c>
      <c r="P17" s="12">
        <v>4</v>
      </c>
      <c r="Q17" s="12">
        <v>636</v>
      </c>
      <c r="R17" s="12">
        <v>6</v>
      </c>
      <c r="S17" s="12">
        <v>511</v>
      </c>
      <c r="T17" s="12">
        <v>0</v>
      </c>
      <c r="U17" s="12">
        <v>494</v>
      </c>
      <c r="V17" s="12">
        <v>2</v>
      </c>
    </row>
    <row r="18" spans="1:22" s="4" customFormat="1" ht="13.5" customHeight="1" x14ac:dyDescent="0.25">
      <c r="A18" s="34" t="s">
        <v>14</v>
      </c>
      <c r="B18" s="23" t="s">
        <v>44</v>
      </c>
      <c r="C18" s="12">
        <v>554</v>
      </c>
      <c r="D18" s="12">
        <v>0</v>
      </c>
      <c r="E18" s="12">
        <v>840</v>
      </c>
      <c r="F18" s="12">
        <v>6</v>
      </c>
      <c r="G18" s="12">
        <v>1425</v>
      </c>
      <c r="H18" s="12">
        <v>6</v>
      </c>
      <c r="I18" s="12">
        <v>1769</v>
      </c>
      <c r="J18" s="12">
        <v>12</v>
      </c>
      <c r="K18" s="12">
        <v>2399</v>
      </c>
      <c r="L18" s="12">
        <v>12</v>
      </c>
      <c r="M18" s="12">
        <v>2140</v>
      </c>
      <c r="N18" s="12">
        <v>5</v>
      </c>
      <c r="O18" s="12">
        <v>1837</v>
      </c>
      <c r="P18" s="12">
        <v>2</v>
      </c>
      <c r="Q18" s="12">
        <v>2245</v>
      </c>
      <c r="R18" s="12">
        <v>5</v>
      </c>
      <c r="S18" s="12">
        <v>1783</v>
      </c>
      <c r="T18" s="12">
        <v>10</v>
      </c>
      <c r="U18" s="12">
        <v>1765</v>
      </c>
      <c r="V18" s="12">
        <v>6</v>
      </c>
    </row>
    <row r="19" spans="1:22" s="4" customFormat="1" ht="13.5" customHeight="1" x14ac:dyDescent="0.25">
      <c r="A19" s="34" t="s">
        <v>15</v>
      </c>
      <c r="B19" s="23" t="s">
        <v>45</v>
      </c>
      <c r="C19" s="12">
        <v>1618</v>
      </c>
      <c r="D19" s="12">
        <v>5</v>
      </c>
      <c r="E19" s="12">
        <v>1133</v>
      </c>
      <c r="F19" s="12">
        <v>1</v>
      </c>
      <c r="G19" s="12">
        <v>1946</v>
      </c>
      <c r="H19" s="12">
        <v>2</v>
      </c>
      <c r="I19" s="12">
        <v>1835</v>
      </c>
      <c r="J19" s="12">
        <v>3</v>
      </c>
      <c r="K19" s="12">
        <v>3354</v>
      </c>
      <c r="L19" s="12">
        <v>8</v>
      </c>
      <c r="M19" s="12">
        <v>4297</v>
      </c>
      <c r="N19" s="12">
        <v>3</v>
      </c>
      <c r="O19" s="12">
        <v>5512</v>
      </c>
      <c r="P19" s="12">
        <v>1</v>
      </c>
      <c r="Q19" s="12">
        <v>5991</v>
      </c>
      <c r="R19" s="12">
        <v>2</v>
      </c>
      <c r="S19" s="12">
        <v>5522</v>
      </c>
      <c r="T19" s="12">
        <v>1</v>
      </c>
      <c r="U19" s="12">
        <v>4937</v>
      </c>
      <c r="V19" s="12">
        <v>0</v>
      </c>
    </row>
    <row r="20" spans="1:22" s="4" customFormat="1" ht="13.5" customHeight="1" x14ac:dyDescent="0.25">
      <c r="A20" s="34" t="s">
        <v>16</v>
      </c>
      <c r="B20" s="23" t="s">
        <v>46</v>
      </c>
      <c r="C20" s="12">
        <v>427</v>
      </c>
      <c r="D20" s="12">
        <v>1</v>
      </c>
      <c r="E20" s="12">
        <v>197</v>
      </c>
      <c r="F20" s="12">
        <v>0</v>
      </c>
      <c r="G20" s="12">
        <v>173</v>
      </c>
      <c r="H20" s="12">
        <v>1</v>
      </c>
      <c r="I20" s="12">
        <v>302</v>
      </c>
      <c r="J20" s="12">
        <v>2</v>
      </c>
      <c r="K20" s="12">
        <v>292</v>
      </c>
      <c r="L20" s="12">
        <v>6</v>
      </c>
      <c r="M20" s="12">
        <v>602</v>
      </c>
      <c r="N20" s="12">
        <v>6</v>
      </c>
      <c r="O20" s="12">
        <v>311</v>
      </c>
      <c r="P20" s="12">
        <v>1</v>
      </c>
      <c r="Q20" s="12">
        <v>183</v>
      </c>
      <c r="R20" s="12">
        <v>0</v>
      </c>
      <c r="S20" s="12">
        <v>236</v>
      </c>
      <c r="T20" s="12">
        <v>0</v>
      </c>
      <c r="U20" s="12">
        <v>215</v>
      </c>
      <c r="V20" s="12">
        <v>0</v>
      </c>
    </row>
    <row r="21" spans="1:22" s="4" customFormat="1" ht="13.5" customHeight="1" x14ac:dyDescent="0.25">
      <c r="A21" s="34" t="s">
        <v>17</v>
      </c>
      <c r="B21" s="23" t="s">
        <v>47</v>
      </c>
      <c r="C21" s="12">
        <v>156</v>
      </c>
      <c r="D21" s="12">
        <v>0</v>
      </c>
      <c r="E21" s="12">
        <v>1589</v>
      </c>
      <c r="F21" s="12">
        <v>2</v>
      </c>
      <c r="G21" s="12">
        <v>2003</v>
      </c>
      <c r="H21" s="12">
        <v>1</v>
      </c>
      <c r="I21" s="12">
        <v>2024</v>
      </c>
      <c r="J21" s="12">
        <v>3</v>
      </c>
      <c r="K21" s="12">
        <v>2630</v>
      </c>
      <c r="L21" s="12">
        <v>7</v>
      </c>
      <c r="M21" s="12">
        <v>4156</v>
      </c>
      <c r="N21" s="12">
        <v>1</v>
      </c>
      <c r="O21" s="12">
        <v>2996</v>
      </c>
      <c r="P21" s="12">
        <v>2</v>
      </c>
      <c r="Q21" s="12">
        <v>2991</v>
      </c>
      <c r="R21" s="12">
        <v>0</v>
      </c>
      <c r="S21" s="12">
        <v>4078</v>
      </c>
      <c r="T21" s="12">
        <v>1</v>
      </c>
      <c r="U21" s="12">
        <v>2472</v>
      </c>
      <c r="V21" s="12">
        <v>0</v>
      </c>
    </row>
    <row r="22" spans="1:22" s="4" customFormat="1" ht="13.5" customHeight="1" x14ac:dyDescent="0.25">
      <c r="A22" s="34" t="s">
        <v>18</v>
      </c>
      <c r="B22" s="23" t="s">
        <v>18</v>
      </c>
      <c r="C22" s="12">
        <v>530</v>
      </c>
      <c r="D22" s="12">
        <v>0</v>
      </c>
      <c r="E22" s="12">
        <v>1995</v>
      </c>
      <c r="F22" s="12">
        <v>6</v>
      </c>
      <c r="G22" s="12">
        <v>1894</v>
      </c>
      <c r="H22" s="12">
        <v>8</v>
      </c>
      <c r="I22" s="12">
        <v>1499</v>
      </c>
      <c r="J22" s="12">
        <v>4</v>
      </c>
      <c r="K22" s="12">
        <v>1960</v>
      </c>
      <c r="L22" s="12">
        <v>0</v>
      </c>
      <c r="M22" s="12">
        <v>1268</v>
      </c>
      <c r="N22" s="12">
        <v>2</v>
      </c>
      <c r="O22" s="12">
        <v>1020</v>
      </c>
      <c r="P22" s="12">
        <v>1</v>
      </c>
      <c r="Q22" s="12">
        <v>1124</v>
      </c>
      <c r="R22" s="12">
        <v>2</v>
      </c>
      <c r="S22" s="12">
        <v>1026</v>
      </c>
      <c r="T22" s="12">
        <v>1</v>
      </c>
      <c r="U22" s="12">
        <v>1056</v>
      </c>
      <c r="V22" s="12">
        <v>0</v>
      </c>
    </row>
    <row r="23" spans="1:22" s="4" customFormat="1" ht="13.5" customHeight="1" x14ac:dyDescent="0.2">
      <c r="A23" s="36" t="s">
        <v>19</v>
      </c>
      <c r="B23" s="27" t="s">
        <v>48</v>
      </c>
      <c r="C23" s="14">
        <v>285</v>
      </c>
      <c r="D23" s="14">
        <v>2</v>
      </c>
      <c r="E23" s="14">
        <v>561</v>
      </c>
      <c r="F23" s="14">
        <v>4</v>
      </c>
      <c r="G23" s="14">
        <v>570</v>
      </c>
      <c r="H23" s="14">
        <v>4</v>
      </c>
      <c r="I23" s="14">
        <v>360</v>
      </c>
      <c r="J23" s="14">
        <v>2</v>
      </c>
      <c r="K23" s="14">
        <v>692</v>
      </c>
      <c r="L23" s="14">
        <v>0</v>
      </c>
      <c r="M23" s="14">
        <v>624</v>
      </c>
      <c r="N23" s="14">
        <v>2</v>
      </c>
      <c r="O23" s="14">
        <v>1016</v>
      </c>
      <c r="P23" s="14">
        <v>0</v>
      </c>
      <c r="Q23" s="14">
        <v>489</v>
      </c>
      <c r="R23" s="14">
        <v>0</v>
      </c>
      <c r="S23" s="14">
        <v>1492</v>
      </c>
      <c r="T23" s="14">
        <v>3</v>
      </c>
      <c r="U23" s="14">
        <v>1251</v>
      </c>
      <c r="V23" s="14">
        <v>6</v>
      </c>
    </row>
    <row r="24" spans="1:22" s="4" customFormat="1" ht="13.5" customHeight="1" x14ac:dyDescent="0.25">
      <c r="A24" s="32" t="s">
        <v>57</v>
      </c>
    </row>
  </sheetData>
  <sheetProtection password="E19D" sheet="1" objects="1" scenarios="1"/>
  <mergeCells count="11">
    <mergeCell ref="S4:T4"/>
    <mergeCell ref="U4:V4"/>
    <mergeCell ref="A4:B5"/>
    <mergeCell ref="M4:N4"/>
    <mergeCell ref="O4:P4"/>
    <mergeCell ref="Q4:R4"/>
    <mergeCell ref="C4:D4"/>
    <mergeCell ref="E4:F4"/>
    <mergeCell ref="G4:H4"/>
    <mergeCell ref="I4:J4"/>
    <mergeCell ref="K4:L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8"/>
  <sheetViews>
    <sheetView showGridLines="0" workbookViewId="0">
      <selection activeCell="I34" sqref="I34"/>
    </sheetView>
  </sheetViews>
  <sheetFormatPr defaultRowHeight="15" x14ac:dyDescent="0.2"/>
  <cols>
    <col min="1" max="1" width="14.7109375" style="19" customWidth="1"/>
    <col min="2" max="11" width="11.7109375" style="19" customWidth="1"/>
    <col min="12" max="16384" width="9.140625" style="19"/>
  </cols>
  <sheetData>
    <row r="1" spans="1:12" ht="15.75" x14ac:dyDescent="0.2">
      <c r="A1" s="3" t="s">
        <v>55</v>
      </c>
      <c r="B1" s="4"/>
      <c r="C1" s="4"/>
      <c r="D1" s="4"/>
      <c r="E1" s="4"/>
      <c r="F1" s="3"/>
      <c r="G1" s="4"/>
      <c r="H1" s="4"/>
      <c r="I1" s="4"/>
      <c r="J1" s="4"/>
      <c r="K1" s="4"/>
    </row>
    <row r="2" spans="1:12" ht="15.75" x14ac:dyDescent="0.2">
      <c r="A2" s="3" t="s">
        <v>52</v>
      </c>
      <c r="B2" s="4"/>
      <c r="C2" s="4"/>
      <c r="D2" s="4"/>
      <c r="E2" s="4"/>
      <c r="F2" s="3"/>
      <c r="G2" s="4"/>
      <c r="H2" s="4"/>
      <c r="I2" s="4"/>
      <c r="J2" s="4"/>
      <c r="K2" s="4"/>
    </row>
    <row r="3" spans="1:12" ht="15.75" x14ac:dyDescent="0.2">
      <c r="A3" s="3" t="s">
        <v>30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2" ht="15.75" customHeight="1" x14ac:dyDescent="0.2">
      <c r="A4" s="17" t="s">
        <v>32</v>
      </c>
      <c r="B4" s="28">
        <v>2008</v>
      </c>
      <c r="C4" s="28">
        <v>2009</v>
      </c>
      <c r="D4" s="28">
        <v>2010</v>
      </c>
      <c r="E4" s="28">
        <v>2011</v>
      </c>
      <c r="F4" s="28">
        <v>2012</v>
      </c>
      <c r="G4" s="28">
        <v>2013</v>
      </c>
      <c r="H4" s="28">
        <v>2014</v>
      </c>
      <c r="I4" s="28">
        <v>2015</v>
      </c>
      <c r="J4" s="28">
        <v>2016</v>
      </c>
      <c r="K4" s="16">
        <v>2017</v>
      </c>
      <c r="L4" s="21"/>
    </row>
    <row r="5" spans="1:12" ht="15.75" x14ac:dyDescent="0.2">
      <c r="A5" s="30" t="s">
        <v>31</v>
      </c>
      <c r="B5" s="26">
        <f t="shared" ref="B5:K5" si="0">SUM(B6:B7)</f>
        <v>10252</v>
      </c>
      <c r="C5" s="26">
        <f t="shared" si="0"/>
        <v>17663</v>
      </c>
      <c r="D5" s="26">
        <f t="shared" si="0"/>
        <v>31751</v>
      </c>
      <c r="E5" s="26">
        <f t="shared" si="0"/>
        <v>31209</v>
      </c>
      <c r="F5" s="26">
        <f t="shared" si="0"/>
        <v>38648</v>
      </c>
      <c r="G5" s="26">
        <f t="shared" si="0"/>
        <v>35226</v>
      </c>
      <c r="H5" s="26">
        <f t="shared" si="0"/>
        <v>28855</v>
      </c>
      <c r="I5" s="26">
        <f t="shared" si="0"/>
        <v>31362</v>
      </c>
      <c r="J5" s="26">
        <f t="shared" si="0"/>
        <v>31076</v>
      </c>
      <c r="K5" s="26">
        <f t="shared" si="0"/>
        <v>24394</v>
      </c>
    </row>
    <row r="6" spans="1:12" x14ac:dyDescent="0.2">
      <c r="A6" s="4" t="s">
        <v>20</v>
      </c>
      <c r="B6" s="12">
        <v>4631</v>
      </c>
      <c r="C6" s="12">
        <v>8020</v>
      </c>
      <c r="D6" s="12">
        <v>15129</v>
      </c>
      <c r="E6" s="12">
        <v>14529</v>
      </c>
      <c r="F6" s="12">
        <v>18288</v>
      </c>
      <c r="G6" s="12">
        <v>16961</v>
      </c>
      <c r="H6" s="12">
        <v>14072</v>
      </c>
      <c r="I6" s="12">
        <v>15366</v>
      </c>
      <c r="J6" s="12">
        <v>15064</v>
      </c>
      <c r="K6" s="12">
        <v>11512</v>
      </c>
    </row>
    <row r="7" spans="1:12" x14ac:dyDescent="0.2">
      <c r="A7" s="37" t="s">
        <v>21</v>
      </c>
      <c r="B7" s="14">
        <v>5621</v>
      </c>
      <c r="C7" s="14">
        <v>9643</v>
      </c>
      <c r="D7" s="14">
        <v>16622</v>
      </c>
      <c r="E7" s="14">
        <v>16680</v>
      </c>
      <c r="F7" s="14">
        <v>20360</v>
      </c>
      <c r="G7" s="14">
        <v>18265</v>
      </c>
      <c r="H7" s="14">
        <v>14783</v>
      </c>
      <c r="I7" s="14">
        <v>15996</v>
      </c>
      <c r="J7" s="14">
        <v>16012</v>
      </c>
      <c r="K7" s="14">
        <v>12882</v>
      </c>
    </row>
    <row r="8" spans="1:12" x14ac:dyDescent="0.2">
      <c r="A8" s="32" t="s">
        <v>57</v>
      </c>
      <c r="B8" s="4"/>
      <c r="C8" s="4"/>
      <c r="D8" s="4"/>
      <c r="E8" s="4"/>
      <c r="F8" s="4"/>
      <c r="G8" s="4"/>
      <c r="H8" s="4"/>
      <c r="I8" s="4"/>
      <c r="J8" s="4"/>
      <c r="K8" s="4"/>
    </row>
  </sheetData>
  <sheetProtection algorithmName="SHA-512" hashValue="2FbJRtEELspOXG7ebZdz/rJTlZd+Tyvq3y8TyxKPwZZIEhpGp24hox+7QWGiASoRokfqYxQDeQ3vmzn3H7rd8w==" saltValue="poSDpkl47FlvbZEbipXq8Q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14"/>
  <sheetViews>
    <sheetView showGridLines="0" workbookViewId="0">
      <selection activeCell="G18" sqref="G18"/>
    </sheetView>
  </sheetViews>
  <sheetFormatPr defaultRowHeight="15" x14ac:dyDescent="0.2"/>
  <cols>
    <col min="1" max="1" width="14.7109375" style="19" customWidth="1"/>
    <col min="2" max="11" width="11.7109375" style="19" customWidth="1"/>
    <col min="12" max="16384" width="9.140625" style="19"/>
  </cols>
  <sheetData>
    <row r="1" spans="1:12" ht="15.75" x14ac:dyDescent="0.25">
      <c r="A1" s="20" t="s">
        <v>56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2" ht="15.75" x14ac:dyDescent="0.25">
      <c r="A2" s="20" t="s">
        <v>51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2" ht="15.75" x14ac:dyDescent="0.25">
      <c r="A3" s="20" t="s">
        <v>30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2" ht="15.75" x14ac:dyDescent="0.25">
      <c r="A4" s="24" t="s">
        <v>50</v>
      </c>
      <c r="B4" s="22">
        <v>2008</v>
      </c>
      <c r="C4" s="22">
        <v>2009</v>
      </c>
      <c r="D4" s="22">
        <v>2010</v>
      </c>
      <c r="E4" s="22">
        <v>2011</v>
      </c>
      <c r="F4" s="22">
        <v>2012</v>
      </c>
      <c r="G4" s="22">
        <v>2013</v>
      </c>
      <c r="H4" s="22">
        <v>2014</v>
      </c>
      <c r="I4" s="22">
        <v>2015</v>
      </c>
      <c r="J4" s="22">
        <v>2016</v>
      </c>
      <c r="K4" s="29">
        <v>2017</v>
      </c>
      <c r="L4" s="21"/>
    </row>
    <row r="5" spans="1:12" s="20" customFormat="1" ht="15.75" x14ac:dyDescent="0.25">
      <c r="A5" s="25" t="s">
        <v>31</v>
      </c>
      <c r="B5" s="53">
        <f t="shared" ref="B5:K5" si="0">SUM(B6:B13)</f>
        <v>10252</v>
      </c>
      <c r="C5" s="53">
        <f t="shared" si="0"/>
        <v>17663</v>
      </c>
      <c r="D5" s="53">
        <f t="shared" si="0"/>
        <v>31751</v>
      </c>
      <c r="E5" s="53">
        <f t="shared" si="0"/>
        <v>31209</v>
      </c>
      <c r="F5" s="53">
        <f t="shared" si="0"/>
        <v>38648</v>
      </c>
      <c r="G5" s="53">
        <f t="shared" si="0"/>
        <v>35226</v>
      </c>
      <c r="H5" s="53">
        <f t="shared" si="0"/>
        <v>28855</v>
      </c>
      <c r="I5" s="53">
        <f t="shared" si="0"/>
        <v>31362</v>
      </c>
      <c r="J5" s="53">
        <f t="shared" si="0"/>
        <v>31076</v>
      </c>
      <c r="K5" s="53">
        <f t="shared" si="0"/>
        <v>24394</v>
      </c>
    </row>
    <row r="6" spans="1:12" x14ac:dyDescent="0.2">
      <c r="A6" s="38" t="s">
        <v>22</v>
      </c>
      <c r="B6" s="54">
        <v>208</v>
      </c>
      <c r="C6" s="54">
        <v>398</v>
      </c>
      <c r="D6" s="54">
        <v>806</v>
      </c>
      <c r="E6" s="54">
        <v>615</v>
      </c>
      <c r="F6" s="54">
        <v>605</v>
      </c>
      <c r="G6" s="54">
        <v>496</v>
      </c>
      <c r="H6" s="54">
        <v>518</v>
      </c>
      <c r="I6" s="54">
        <v>499</v>
      </c>
      <c r="J6" s="54">
        <v>390</v>
      </c>
      <c r="K6" s="54">
        <v>420</v>
      </c>
    </row>
    <row r="7" spans="1:12" x14ac:dyDescent="0.2">
      <c r="A7" s="38" t="s">
        <v>23</v>
      </c>
      <c r="B7" s="54">
        <v>1239</v>
      </c>
      <c r="C7" s="54">
        <v>2072</v>
      </c>
      <c r="D7" s="54">
        <v>4431</v>
      </c>
      <c r="E7" s="54">
        <v>4296</v>
      </c>
      <c r="F7" s="54">
        <v>5241</v>
      </c>
      <c r="G7" s="54">
        <v>4700</v>
      </c>
      <c r="H7" s="54">
        <v>4010</v>
      </c>
      <c r="I7" s="54">
        <v>4388</v>
      </c>
      <c r="J7" s="54">
        <v>3887</v>
      </c>
      <c r="K7" s="54">
        <v>3489</v>
      </c>
    </row>
    <row r="8" spans="1:12" x14ac:dyDescent="0.2">
      <c r="A8" s="38" t="s">
        <v>24</v>
      </c>
      <c r="B8" s="54">
        <v>3206</v>
      </c>
      <c r="C8" s="54">
        <v>5124</v>
      </c>
      <c r="D8" s="54">
        <v>10073</v>
      </c>
      <c r="E8" s="54">
        <v>9590</v>
      </c>
      <c r="F8" s="54">
        <v>11794</v>
      </c>
      <c r="G8" s="54">
        <v>10822</v>
      </c>
      <c r="H8" s="54">
        <v>8549</v>
      </c>
      <c r="I8" s="54">
        <v>9161</v>
      </c>
      <c r="J8" s="54">
        <v>9198</v>
      </c>
      <c r="K8" s="54">
        <v>6997</v>
      </c>
    </row>
    <row r="9" spans="1:12" x14ac:dyDescent="0.2">
      <c r="A9" s="38" t="s">
        <v>25</v>
      </c>
      <c r="B9" s="54">
        <v>2318</v>
      </c>
      <c r="C9" s="54">
        <v>4173</v>
      </c>
      <c r="D9" s="54">
        <v>7052</v>
      </c>
      <c r="E9" s="54">
        <v>6685</v>
      </c>
      <c r="F9" s="54">
        <v>8214</v>
      </c>
      <c r="G9" s="54">
        <v>7328</v>
      </c>
      <c r="H9" s="54">
        <v>6063</v>
      </c>
      <c r="I9" s="54">
        <v>6624</v>
      </c>
      <c r="J9" s="54">
        <v>6489</v>
      </c>
      <c r="K9" s="54">
        <v>4749</v>
      </c>
    </row>
    <row r="10" spans="1:12" x14ac:dyDescent="0.2">
      <c r="A10" s="38" t="s">
        <v>26</v>
      </c>
      <c r="B10" s="54">
        <v>1854</v>
      </c>
      <c r="C10" s="54">
        <v>3047</v>
      </c>
      <c r="D10" s="54">
        <v>5023</v>
      </c>
      <c r="E10" s="54">
        <v>5308</v>
      </c>
      <c r="F10" s="54">
        <v>6467</v>
      </c>
      <c r="G10" s="54">
        <v>5842</v>
      </c>
      <c r="H10" s="54">
        <v>4706</v>
      </c>
      <c r="I10" s="54">
        <v>5064</v>
      </c>
      <c r="J10" s="54">
        <v>5148</v>
      </c>
      <c r="K10" s="54">
        <v>3981</v>
      </c>
    </row>
    <row r="11" spans="1:12" x14ac:dyDescent="0.2">
      <c r="A11" s="38" t="s">
        <v>27</v>
      </c>
      <c r="B11" s="54">
        <v>1174</v>
      </c>
      <c r="C11" s="54">
        <v>2177</v>
      </c>
      <c r="D11" s="54">
        <v>3414</v>
      </c>
      <c r="E11" s="54">
        <v>3818</v>
      </c>
      <c r="F11" s="54">
        <v>4986</v>
      </c>
      <c r="G11" s="54">
        <v>4779</v>
      </c>
      <c r="H11" s="54">
        <v>3925</v>
      </c>
      <c r="I11" s="54">
        <v>4298</v>
      </c>
      <c r="J11" s="54">
        <v>4579</v>
      </c>
      <c r="K11" s="54">
        <v>3661</v>
      </c>
    </row>
    <row r="12" spans="1:12" x14ac:dyDescent="0.2">
      <c r="A12" s="39" t="s">
        <v>28</v>
      </c>
      <c r="B12" s="55">
        <v>247</v>
      </c>
      <c r="C12" s="55">
        <v>520</v>
      </c>
      <c r="D12" s="55">
        <v>841</v>
      </c>
      <c r="E12" s="55">
        <v>892</v>
      </c>
      <c r="F12" s="55">
        <v>1228</v>
      </c>
      <c r="G12" s="55">
        <v>1206</v>
      </c>
      <c r="H12" s="55">
        <v>1046</v>
      </c>
      <c r="I12" s="55">
        <v>1272</v>
      </c>
      <c r="J12" s="55">
        <v>1341</v>
      </c>
      <c r="K12" s="55">
        <v>1049</v>
      </c>
    </row>
    <row r="13" spans="1:12" x14ac:dyDescent="0.2">
      <c r="A13" s="40" t="s">
        <v>29</v>
      </c>
      <c r="B13" s="56">
        <v>6</v>
      </c>
      <c r="C13" s="56">
        <v>152</v>
      </c>
      <c r="D13" s="56">
        <v>111</v>
      </c>
      <c r="E13" s="56">
        <v>5</v>
      </c>
      <c r="F13" s="56">
        <v>113</v>
      </c>
      <c r="G13" s="56">
        <v>53</v>
      </c>
      <c r="H13" s="56">
        <v>38</v>
      </c>
      <c r="I13" s="56">
        <v>56</v>
      </c>
      <c r="J13" s="56">
        <v>44</v>
      </c>
      <c r="K13" s="56">
        <v>48</v>
      </c>
    </row>
    <row r="14" spans="1:12" x14ac:dyDescent="0.2">
      <c r="A14" s="33" t="s">
        <v>58</v>
      </c>
    </row>
  </sheetData>
  <sheetProtection password="E19D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By region</vt:lpstr>
      <vt:lpstr>By sex</vt:lpstr>
      <vt:lpstr>By age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 Myra C. Concepcion</dc:creator>
  <cp:lastModifiedBy>Faith Lea Cabrera</cp:lastModifiedBy>
  <dcterms:created xsi:type="dcterms:W3CDTF">2019-04-03T06:32:07Z</dcterms:created>
  <dcterms:modified xsi:type="dcterms:W3CDTF">2019-12-12T03:07:00Z</dcterms:modified>
</cp:coreProperties>
</file>