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codeName="ThisWorkbook"/>
  <workbookProtection workbookAlgorithmName="SHA-512" workbookHashValue="MI58GG1ZX6s9/UqPKq+qEICg7C65kpUiqD09V1xZCHsUzrR0df+q9bYsxEusoFmTKb3PKZI/oGYiWme/v47E1Q==" workbookSaltValue="jqABIT/BhE2CbcreaOvGNw==" workbookSpinCount="100000" lockStructure="1"/>
  <bookViews>
    <workbookView xWindow="0" yWindow="0" windowWidth="24000" windowHeight="8535"/>
  </bookViews>
  <sheets>
    <sheet name="By region" sheetId="1" r:id="rId1"/>
    <sheet name="By sex" sheetId="5" r:id="rId2"/>
    <sheet name="By age" sheetId="6" r:id="rId3"/>
  </sheets>
  <definedNames>
    <definedName name="_xlnm.Print_Area" localSheetId="0">'By region'!$A$1:$H$25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6" l="1"/>
  <c r="C6" i="6"/>
  <c r="B6" i="6"/>
  <c r="D6" i="5"/>
  <c r="C6" i="5"/>
  <c r="B6" i="5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<sst xmlns="http://schemas.openxmlformats.org/spreadsheetml/2006/main" count="74" uniqueCount="58">
  <si>
    <t>Cases</t>
  </si>
  <si>
    <t>Deaths</t>
  </si>
  <si>
    <t>Philippines</t>
  </si>
  <si>
    <t>NCR</t>
  </si>
  <si>
    <t>CAR</t>
  </si>
  <si>
    <t>I</t>
  </si>
  <si>
    <t>II</t>
  </si>
  <si>
    <t>III</t>
  </si>
  <si>
    <t>IVA</t>
  </si>
  <si>
    <t>IVB</t>
  </si>
  <si>
    <t>V</t>
  </si>
  <si>
    <t>VI</t>
  </si>
  <si>
    <t>VII</t>
  </si>
  <si>
    <t>VIII</t>
  </si>
  <si>
    <t>IX</t>
  </si>
  <si>
    <t>X</t>
  </si>
  <si>
    <t>XI</t>
  </si>
  <si>
    <t>XII</t>
  </si>
  <si>
    <t>Caraga</t>
  </si>
  <si>
    <t>ARMM</t>
  </si>
  <si>
    <t>Female</t>
  </si>
  <si>
    <t>Male</t>
  </si>
  <si>
    <t>&lt;1</t>
  </si>
  <si>
    <t>1–4</t>
  </si>
  <si>
    <t>5–14</t>
  </si>
  <si>
    <t>15–24</t>
  </si>
  <si>
    <t>25–39</t>
  </si>
  <si>
    <t>40–64</t>
  </si>
  <si>
    <t>65 &amp; UP</t>
  </si>
  <si>
    <t>2015-2017</t>
  </si>
  <si>
    <t>Unspecified</t>
  </si>
  <si>
    <t>Total</t>
  </si>
  <si>
    <t>Region</t>
  </si>
  <si>
    <t>National Capital Region</t>
  </si>
  <si>
    <t>Cordillera Administrative Region</t>
  </si>
  <si>
    <t>Ilocos Region</t>
  </si>
  <si>
    <t>Cagayan Valley</t>
  </si>
  <si>
    <t>Central Luzon</t>
  </si>
  <si>
    <t>CALABARZON</t>
  </si>
  <si>
    <t>MIMAROPA</t>
  </si>
  <si>
    <t>Bicol Region</t>
  </si>
  <si>
    <t>Western Visayas</t>
  </si>
  <si>
    <t>Central Visayas</t>
  </si>
  <si>
    <t>Eastern Visayas</t>
  </si>
  <si>
    <t>Zamboanga Peninsula</t>
  </si>
  <si>
    <t>Northern Mindanao</t>
  </si>
  <si>
    <t>Davao Region</t>
  </si>
  <si>
    <t>SOCCSKSARGEN</t>
  </si>
  <si>
    <t>Autonomous Region in Muslim Mindanao</t>
  </si>
  <si>
    <t>Sex</t>
  </si>
  <si>
    <t>Age</t>
  </si>
  <si>
    <t>ROTAVIRUS CASES BY AGE GROUP</t>
  </si>
  <si>
    <t>ROTAVIRUS CASES AND DEATHS BY REGION</t>
  </si>
  <si>
    <t>ROTAVIRUS CASES BY SEX</t>
  </si>
  <si>
    <t>Table 5.4.5a</t>
  </si>
  <si>
    <t>Table 5.4.5b</t>
  </si>
  <si>
    <t>Table 5.4.5c</t>
  </si>
  <si>
    <r>
      <t xml:space="preserve">Source: </t>
    </r>
    <r>
      <rPr>
        <sz val="12"/>
        <rFont val="Arial"/>
        <family val="2"/>
      </rPr>
      <t>Department of Health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</si>
</sst>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rgb="FF000000"/>
      <name val="Arial"/>
      <family val="2"/>
    </font>
    <font>
      <sz val="12"/>
      <color indexed="8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3" fontId="2" fillId="0" borderId="0" xfId="0" applyNumberFormat="1" applyFont="1" applyFill="1" applyAlignment="1">
      <alignment horizontal="right" vertical="center"/>
    </xf>
    <xf numFmtId="3" fontId="2" fillId="0" borderId="3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3" fontId="1" fillId="0" borderId="4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3" xfId="0" applyFont="1" applyFill="1" applyBorder="1" applyAlignment="1">
      <alignment horizontal="right" vertical="center"/>
    </xf>
    <xf numFmtId="3" fontId="2" fillId="0" borderId="6" xfId="0" applyNumberFormat="1" applyFont="1" applyFill="1" applyBorder="1" applyAlignment="1">
      <alignment horizontal="right" vertical="center"/>
    </xf>
    <xf numFmtId="3" fontId="1" fillId="0" borderId="5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/>
    <xf numFmtId="0" fontId="1" fillId="0" borderId="2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center" vertical="center"/>
    </xf>
    <xf numFmtId="0" fontId="0" fillId="0" borderId="0" xfId="0" applyFill="1" applyBorder="1"/>
    <xf numFmtId="0" fontId="1" fillId="0" borderId="1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indent="1"/>
    </xf>
    <xf numFmtId="0" fontId="2" fillId="0" borderId="3" xfId="0" applyFont="1" applyFill="1" applyBorder="1" applyAlignment="1">
      <alignment horizontal="left" vertical="center" inden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961"/>
      <color rgb="FF6429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autoPageBreaks="0"/>
  </sheetPr>
  <dimension ref="A1:I25"/>
  <sheetViews>
    <sheetView showGridLines="0" tabSelected="1" zoomScaleNormal="100" zoomScaleSheetLayoutView="115" workbookViewId="0">
      <selection activeCell="K36" sqref="K36"/>
    </sheetView>
  </sheetViews>
  <sheetFormatPr defaultColWidth="11.375" defaultRowHeight="11.1" customHeight="1" x14ac:dyDescent="0.2"/>
  <cols>
    <col min="1" max="1" width="11.375" style="2"/>
    <col min="2" max="2" width="29.875" style="2" bestFit="1" customWidth="1"/>
    <col min="3" max="3" width="14.375" style="2" customWidth="1"/>
    <col min="4" max="5" width="12.625" style="3" bestFit="1" customWidth="1"/>
    <col min="6" max="16384" width="11.375" style="3"/>
  </cols>
  <sheetData>
    <row r="1" spans="1:9" ht="13.5" customHeight="1" x14ac:dyDescent="0.2">
      <c r="A1" s="1" t="s">
        <v>54</v>
      </c>
      <c r="B1" s="1"/>
    </row>
    <row r="2" spans="1:9" ht="13.5" customHeight="1" x14ac:dyDescent="0.2">
      <c r="A2" s="1" t="s">
        <v>52</v>
      </c>
      <c r="B2" s="1"/>
    </row>
    <row r="3" spans="1:9" ht="13.5" customHeight="1" x14ac:dyDescent="0.2">
      <c r="A3" s="1" t="s">
        <v>29</v>
      </c>
      <c r="B3" s="1"/>
      <c r="I3" s="16"/>
    </row>
    <row r="4" spans="1:9" ht="13.5" customHeight="1" x14ac:dyDescent="0.2">
      <c r="A4" s="29" t="s">
        <v>32</v>
      </c>
      <c r="B4" s="30"/>
      <c r="C4" s="27">
        <v>2015</v>
      </c>
      <c r="D4" s="27"/>
      <c r="E4" s="27">
        <v>2016</v>
      </c>
      <c r="F4" s="27"/>
      <c r="G4" s="27">
        <v>2017</v>
      </c>
      <c r="H4" s="28"/>
      <c r="I4" s="16"/>
    </row>
    <row r="5" spans="1:9" ht="17.25" customHeight="1" x14ac:dyDescent="0.2">
      <c r="A5" s="31"/>
      <c r="B5" s="32"/>
      <c r="C5" s="12" t="s">
        <v>0</v>
      </c>
      <c r="D5" s="12" t="s">
        <v>1</v>
      </c>
      <c r="E5" s="12" t="s">
        <v>0</v>
      </c>
      <c r="F5" s="12" t="s">
        <v>1</v>
      </c>
      <c r="G5" s="12" t="s">
        <v>0</v>
      </c>
      <c r="H5" s="21" t="s">
        <v>1</v>
      </c>
      <c r="I5" s="16"/>
    </row>
    <row r="6" spans="1:9" ht="13.5" customHeight="1" x14ac:dyDescent="0.2">
      <c r="A6" s="18" t="s">
        <v>2</v>
      </c>
      <c r="B6" s="18"/>
      <c r="C6" s="7">
        <f t="shared" ref="C6:H6" si="0">SUM(C7:C23)</f>
        <v>3220</v>
      </c>
      <c r="D6" s="7">
        <f t="shared" si="0"/>
        <v>43</v>
      </c>
      <c r="E6" s="7">
        <f t="shared" si="0"/>
        <v>4976</v>
      </c>
      <c r="F6" s="7">
        <f t="shared" si="0"/>
        <v>68</v>
      </c>
      <c r="G6" s="7">
        <f t="shared" si="0"/>
        <v>4012</v>
      </c>
      <c r="H6" s="7">
        <f t="shared" si="0"/>
        <v>48</v>
      </c>
      <c r="I6" s="16"/>
    </row>
    <row r="7" spans="1:9" ht="13.5" customHeight="1" x14ac:dyDescent="0.2">
      <c r="A7" s="25" t="s">
        <v>3</v>
      </c>
      <c r="B7" s="19" t="s">
        <v>33</v>
      </c>
      <c r="C7" s="4">
        <v>122</v>
      </c>
      <c r="D7" s="4">
        <v>0</v>
      </c>
      <c r="E7" s="8">
        <v>396</v>
      </c>
      <c r="F7" s="8">
        <v>3</v>
      </c>
      <c r="G7" s="8">
        <v>272</v>
      </c>
      <c r="H7" s="8">
        <v>0</v>
      </c>
      <c r="I7" s="16"/>
    </row>
    <row r="8" spans="1:9" ht="13.5" customHeight="1" x14ac:dyDescent="0.2">
      <c r="A8" s="25" t="s">
        <v>4</v>
      </c>
      <c r="B8" s="19" t="s">
        <v>34</v>
      </c>
      <c r="C8" s="4">
        <v>0</v>
      </c>
      <c r="D8" s="4">
        <v>0</v>
      </c>
      <c r="E8" s="8">
        <v>1</v>
      </c>
      <c r="F8" s="8">
        <v>0</v>
      </c>
      <c r="G8" s="8">
        <v>0</v>
      </c>
      <c r="H8" s="8">
        <v>0</v>
      </c>
      <c r="I8" s="16"/>
    </row>
    <row r="9" spans="1:9" ht="13.5" customHeight="1" x14ac:dyDescent="0.2">
      <c r="A9" s="25" t="s">
        <v>5</v>
      </c>
      <c r="B9" s="19" t="s">
        <v>35</v>
      </c>
      <c r="C9" s="4">
        <v>549</v>
      </c>
      <c r="D9" s="4">
        <v>12</v>
      </c>
      <c r="E9" s="8">
        <v>1023</v>
      </c>
      <c r="F9" s="8">
        <v>19</v>
      </c>
      <c r="G9" s="8">
        <v>864</v>
      </c>
      <c r="H9" s="8">
        <v>20</v>
      </c>
      <c r="I9" s="16"/>
    </row>
    <row r="10" spans="1:9" ht="13.5" customHeight="1" x14ac:dyDescent="0.2">
      <c r="A10" s="25" t="s">
        <v>6</v>
      </c>
      <c r="B10" s="19" t="s">
        <v>36</v>
      </c>
      <c r="C10" s="4">
        <v>0</v>
      </c>
      <c r="D10" s="4">
        <v>0</v>
      </c>
      <c r="E10" s="8">
        <v>1</v>
      </c>
      <c r="F10" s="8">
        <v>0</v>
      </c>
      <c r="G10" s="8">
        <v>0</v>
      </c>
      <c r="H10" s="8">
        <v>0</v>
      </c>
    </row>
    <row r="11" spans="1:9" ht="13.5" customHeight="1" x14ac:dyDescent="0.2">
      <c r="A11" s="25" t="s">
        <v>7</v>
      </c>
      <c r="B11" s="19" t="s">
        <v>37</v>
      </c>
      <c r="C11" s="4">
        <v>1</v>
      </c>
      <c r="D11" s="4">
        <v>0</v>
      </c>
      <c r="E11" s="8">
        <v>11</v>
      </c>
      <c r="F11" s="8">
        <v>0</v>
      </c>
      <c r="G11" s="8">
        <v>1</v>
      </c>
      <c r="H11" s="8">
        <v>0</v>
      </c>
    </row>
    <row r="12" spans="1:9" ht="13.5" customHeight="1" x14ac:dyDescent="0.2">
      <c r="A12" s="25" t="s">
        <v>8</v>
      </c>
      <c r="B12" s="19" t="s">
        <v>38</v>
      </c>
      <c r="C12" s="4">
        <v>5</v>
      </c>
      <c r="D12" s="4">
        <v>0</v>
      </c>
      <c r="E12" s="8">
        <v>16</v>
      </c>
      <c r="F12" s="8">
        <v>0</v>
      </c>
      <c r="G12" s="8">
        <v>12</v>
      </c>
      <c r="H12" s="8">
        <v>0</v>
      </c>
    </row>
    <row r="13" spans="1:9" ht="13.5" customHeight="1" x14ac:dyDescent="0.2">
      <c r="A13" s="25" t="s">
        <v>9</v>
      </c>
      <c r="B13" s="19" t="s">
        <v>39</v>
      </c>
      <c r="C13" s="4">
        <v>214</v>
      </c>
      <c r="D13" s="4">
        <v>0</v>
      </c>
      <c r="E13" s="8">
        <v>86</v>
      </c>
      <c r="F13" s="8">
        <v>0</v>
      </c>
      <c r="G13" s="8">
        <v>168</v>
      </c>
      <c r="H13" s="8">
        <v>1</v>
      </c>
    </row>
    <row r="14" spans="1:9" ht="13.5" customHeight="1" x14ac:dyDescent="0.2">
      <c r="A14" s="25" t="s">
        <v>10</v>
      </c>
      <c r="B14" s="19" t="s">
        <v>40</v>
      </c>
      <c r="C14" s="4">
        <v>50</v>
      </c>
      <c r="D14" s="4">
        <v>0</v>
      </c>
      <c r="E14" s="8">
        <v>323</v>
      </c>
      <c r="F14" s="8">
        <v>5</v>
      </c>
      <c r="G14" s="8">
        <v>228</v>
      </c>
      <c r="H14" s="8">
        <v>0</v>
      </c>
    </row>
    <row r="15" spans="1:9" ht="13.5" customHeight="1" x14ac:dyDescent="0.2">
      <c r="A15" s="25" t="s">
        <v>11</v>
      </c>
      <c r="B15" s="19" t="s">
        <v>41</v>
      </c>
      <c r="C15" s="4">
        <v>336</v>
      </c>
      <c r="D15" s="4">
        <v>1</v>
      </c>
      <c r="E15" s="8">
        <v>726</v>
      </c>
      <c r="F15" s="8">
        <v>3</v>
      </c>
      <c r="G15" s="8">
        <v>680</v>
      </c>
      <c r="H15" s="8">
        <v>8</v>
      </c>
    </row>
    <row r="16" spans="1:9" ht="13.5" customHeight="1" x14ac:dyDescent="0.2">
      <c r="A16" s="25" t="s">
        <v>12</v>
      </c>
      <c r="B16" s="19" t="s">
        <v>42</v>
      </c>
      <c r="C16" s="4">
        <v>0</v>
      </c>
      <c r="D16" s="4">
        <v>0</v>
      </c>
      <c r="E16" s="8">
        <v>1</v>
      </c>
      <c r="F16" s="8">
        <v>0</v>
      </c>
      <c r="G16" s="8">
        <v>2</v>
      </c>
      <c r="H16" s="8">
        <v>0</v>
      </c>
    </row>
    <row r="17" spans="1:8" ht="13.5" customHeight="1" x14ac:dyDescent="0.2">
      <c r="A17" s="25" t="s">
        <v>13</v>
      </c>
      <c r="B17" s="19" t="s">
        <v>43</v>
      </c>
      <c r="C17" s="4">
        <v>0</v>
      </c>
      <c r="D17" s="4">
        <v>0</v>
      </c>
      <c r="E17" s="8">
        <v>30</v>
      </c>
      <c r="F17" s="8">
        <v>0</v>
      </c>
      <c r="G17" s="8">
        <v>0</v>
      </c>
      <c r="H17" s="8">
        <v>0</v>
      </c>
    </row>
    <row r="18" spans="1:8" ht="13.5" customHeight="1" x14ac:dyDescent="0.2">
      <c r="A18" s="25" t="s">
        <v>14</v>
      </c>
      <c r="B18" s="19" t="s">
        <v>44</v>
      </c>
      <c r="C18" s="4">
        <v>0</v>
      </c>
      <c r="D18" s="4">
        <v>0</v>
      </c>
      <c r="E18" s="8">
        <v>71</v>
      </c>
      <c r="F18" s="8">
        <v>0</v>
      </c>
      <c r="G18" s="8">
        <v>0</v>
      </c>
      <c r="H18" s="8">
        <v>0</v>
      </c>
    </row>
    <row r="19" spans="1:8" ht="13.5" customHeight="1" x14ac:dyDescent="0.2">
      <c r="A19" s="25" t="s">
        <v>15</v>
      </c>
      <c r="B19" s="19" t="s">
        <v>45</v>
      </c>
      <c r="C19" s="4">
        <v>5</v>
      </c>
      <c r="D19" s="4">
        <v>0</v>
      </c>
      <c r="E19" s="8">
        <v>0</v>
      </c>
      <c r="F19" s="8">
        <v>0</v>
      </c>
      <c r="G19" s="8">
        <v>1</v>
      </c>
      <c r="H19" s="8">
        <v>0</v>
      </c>
    </row>
    <row r="20" spans="1:8" ht="13.5" customHeight="1" x14ac:dyDescent="0.2">
      <c r="A20" s="25" t="s">
        <v>16</v>
      </c>
      <c r="B20" s="19" t="s">
        <v>46</v>
      </c>
      <c r="C20" s="4">
        <v>0</v>
      </c>
      <c r="D20" s="4">
        <v>0</v>
      </c>
      <c r="E20" s="8">
        <v>0</v>
      </c>
      <c r="F20" s="8">
        <v>0</v>
      </c>
      <c r="G20" s="8">
        <v>2</v>
      </c>
      <c r="H20" s="8">
        <v>0</v>
      </c>
    </row>
    <row r="21" spans="1:8" ht="13.5" customHeight="1" x14ac:dyDescent="0.2">
      <c r="A21" s="25" t="s">
        <v>17</v>
      </c>
      <c r="B21" s="19" t="s">
        <v>47</v>
      </c>
      <c r="C21" s="4">
        <v>715</v>
      </c>
      <c r="D21" s="4">
        <v>10</v>
      </c>
      <c r="E21" s="8">
        <v>935</v>
      </c>
      <c r="F21" s="8">
        <v>18</v>
      </c>
      <c r="G21" s="8">
        <v>744</v>
      </c>
      <c r="H21" s="8">
        <v>9</v>
      </c>
    </row>
    <row r="22" spans="1:8" ht="13.5" customHeight="1" x14ac:dyDescent="0.2">
      <c r="A22" s="25" t="s">
        <v>18</v>
      </c>
      <c r="B22" s="19" t="s">
        <v>18</v>
      </c>
      <c r="C22" s="4">
        <v>505</v>
      </c>
      <c r="D22" s="4">
        <v>0</v>
      </c>
      <c r="E22" s="8">
        <v>413</v>
      </c>
      <c r="F22" s="8">
        <v>0</v>
      </c>
      <c r="G22" s="8">
        <v>297</v>
      </c>
      <c r="H22" s="8">
        <v>0</v>
      </c>
    </row>
    <row r="23" spans="1:8" ht="13.5" customHeight="1" x14ac:dyDescent="0.2">
      <c r="A23" s="26" t="s">
        <v>19</v>
      </c>
      <c r="B23" s="20" t="s">
        <v>48</v>
      </c>
      <c r="C23" s="5">
        <v>718</v>
      </c>
      <c r="D23" s="5">
        <v>20</v>
      </c>
      <c r="E23" s="9">
        <v>943</v>
      </c>
      <c r="F23" s="9">
        <v>20</v>
      </c>
      <c r="G23" s="9">
        <v>741</v>
      </c>
      <c r="H23" s="9">
        <v>10</v>
      </c>
    </row>
    <row r="24" spans="1:8" ht="13.5" customHeight="1" x14ac:dyDescent="0.2">
      <c r="A24" s="24" t="s">
        <v>57</v>
      </c>
      <c r="B24" s="3"/>
      <c r="C24" s="3"/>
    </row>
    <row r="25" spans="1:8" ht="13.5" customHeight="1" x14ac:dyDescent="0.2">
      <c r="A25" s="3"/>
      <c r="B25" s="3"/>
      <c r="C25" s="3"/>
    </row>
  </sheetData>
  <sheetProtection algorithmName="SHA-512" hashValue="lW5OvKqRyLyqqp5THtIsWRnHNOzQnlxwAebxup8Qm22HZZ0DLiqpyqkNRWoV5t1oL6JELIUMHpFf0y2yCa7zDA==" saltValue="9TqsxF6HkSpvdYzE2ewrag==" spinCount="100000" sheet="1" objects="1" scenarios="1"/>
  <mergeCells count="4">
    <mergeCell ref="C4:D4"/>
    <mergeCell ref="E4:F4"/>
    <mergeCell ref="G4:H4"/>
    <mergeCell ref="A4:B5"/>
  </mergeCells>
  <printOptions horizontalCentered="1"/>
  <pageMargins left="0.7" right="0.7" top="0.75" bottom="0.75" header="0.3" footer="0.3"/>
  <pageSetup paperSize="9" firstPageNumber="12" orientation="portrait" useFirstPageNumber="1" r:id="rId1"/>
  <headerFooter>
    <oddFooter>&amp;L&amp;"Arial,Bold Italic"&amp;8Compendium of Philippine Environment Statistics 2016&amp;R&amp;"Arial,Bold Italic"&amp;8 5-&amp;P</oddFooter>
  </headerFooter>
  <colBreaks count="1" manualBreakCount="1">
    <brk id="10" max="1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9"/>
  <sheetViews>
    <sheetView showGridLines="0" workbookViewId="0">
      <selection activeCell="E6" sqref="E6"/>
    </sheetView>
  </sheetViews>
  <sheetFormatPr defaultRowHeight="14.25" x14ac:dyDescent="0.2"/>
  <cols>
    <col min="1" max="16384" width="9" style="14"/>
  </cols>
  <sheetData>
    <row r="1" spans="1:5" ht="15.75" x14ac:dyDescent="0.2">
      <c r="A1" s="1" t="s">
        <v>55</v>
      </c>
      <c r="B1" s="2"/>
      <c r="C1" s="3"/>
      <c r="D1" s="3"/>
    </row>
    <row r="2" spans="1:5" ht="15.75" x14ac:dyDescent="0.2">
      <c r="A2" s="1" t="s">
        <v>53</v>
      </c>
      <c r="B2" s="2"/>
      <c r="C2" s="3"/>
      <c r="D2" s="3"/>
    </row>
    <row r="3" spans="1:5" ht="15.75" x14ac:dyDescent="0.2">
      <c r="A3" s="1" t="s">
        <v>29</v>
      </c>
      <c r="B3" s="2"/>
      <c r="C3" s="3"/>
      <c r="D3" s="3"/>
      <c r="E3" s="22"/>
    </row>
    <row r="4" spans="1:5" ht="15.75" x14ac:dyDescent="0.2">
      <c r="A4" s="33" t="s">
        <v>49</v>
      </c>
      <c r="B4" s="12">
        <v>2015</v>
      </c>
      <c r="C4" s="12">
        <v>2016</v>
      </c>
      <c r="D4" s="21">
        <v>2017</v>
      </c>
      <c r="E4" s="22"/>
    </row>
    <row r="5" spans="1:5" ht="15.75" x14ac:dyDescent="0.2">
      <c r="A5" s="27"/>
      <c r="B5" s="12" t="s">
        <v>0</v>
      </c>
      <c r="C5" s="12" t="s">
        <v>0</v>
      </c>
      <c r="D5" s="21" t="s">
        <v>0</v>
      </c>
      <c r="E5" s="22"/>
    </row>
    <row r="6" spans="1:5" ht="15.75" x14ac:dyDescent="0.2">
      <c r="A6" s="18" t="s">
        <v>31</v>
      </c>
      <c r="B6" s="7">
        <f>SUM(B7:B8)</f>
        <v>3220</v>
      </c>
      <c r="C6" s="7">
        <f>SUM(C7:C8)</f>
        <v>4976</v>
      </c>
      <c r="D6" s="7">
        <f>SUM(D7:D8)</f>
        <v>4012</v>
      </c>
      <c r="E6" s="22"/>
    </row>
    <row r="7" spans="1:5" ht="15" x14ac:dyDescent="0.2">
      <c r="A7" s="16" t="s">
        <v>20</v>
      </c>
      <c r="B7" s="6">
        <v>1318</v>
      </c>
      <c r="C7" s="10">
        <v>2067</v>
      </c>
      <c r="D7" s="10">
        <v>1681</v>
      </c>
      <c r="E7" s="22"/>
    </row>
    <row r="8" spans="1:5" ht="15" x14ac:dyDescent="0.2">
      <c r="A8" s="17" t="s">
        <v>21</v>
      </c>
      <c r="B8" s="5">
        <v>1902</v>
      </c>
      <c r="C8" s="5">
        <v>2909</v>
      </c>
      <c r="D8" s="5">
        <v>2331</v>
      </c>
      <c r="E8" s="22"/>
    </row>
    <row r="9" spans="1:5" ht="15" x14ac:dyDescent="0.2">
      <c r="A9" s="24" t="s">
        <v>57</v>
      </c>
      <c r="B9" s="3"/>
      <c r="C9" s="3"/>
      <c r="D9" s="3"/>
    </row>
  </sheetData>
  <sheetProtection algorithmName="SHA-512" hashValue="RhtXw6BTrG6nkAqVfKNBr7QgFiSvZ78GsyfyixMhdfCuO8zNFGQBxF7LSsoPlIkjXpUT3nO/zf8GBitSPna1nw==" saltValue="9E8i+55XXy7KUg0biIDiJA==" spinCount="100000" sheet="1" objects="1" scenarios="1"/>
  <mergeCells count="1">
    <mergeCell ref="A4:A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15"/>
  <sheetViews>
    <sheetView showGridLines="0" workbookViewId="0">
      <selection activeCell="D19" sqref="D19"/>
    </sheetView>
  </sheetViews>
  <sheetFormatPr defaultRowHeight="14.25" x14ac:dyDescent="0.2"/>
  <cols>
    <col min="1" max="1" width="11.25" style="14" customWidth="1"/>
    <col min="2" max="16384" width="9" style="14"/>
  </cols>
  <sheetData>
    <row r="1" spans="1:5" ht="15.75" x14ac:dyDescent="0.2">
      <c r="A1" s="1" t="s">
        <v>56</v>
      </c>
      <c r="B1" s="2"/>
      <c r="C1" s="3"/>
      <c r="D1" s="3"/>
    </row>
    <row r="2" spans="1:5" ht="15.75" x14ac:dyDescent="0.2">
      <c r="A2" s="1" t="s">
        <v>51</v>
      </c>
      <c r="B2" s="2"/>
      <c r="C2" s="3"/>
      <c r="D2" s="3"/>
    </row>
    <row r="3" spans="1:5" ht="15.75" x14ac:dyDescent="0.2">
      <c r="A3" s="1" t="s">
        <v>29</v>
      </c>
      <c r="B3" s="2"/>
      <c r="C3" s="3"/>
      <c r="D3" s="3"/>
    </row>
    <row r="4" spans="1:5" ht="15.75" x14ac:dyDescent="0.2">
      <c r="A4" s="34" t="s">
        <v>50</v>
      </c>
      <c r="B4" s="13">
        <v>2015</v>
      </c>
      <c r="C4" s="13">
        <v>2016</v>
      </c>
      <c r="D4" s="23">
        <v>2017</v>
      </c>
      <c r="E4" s="22"/>
    </row>
    <row r="5" spans="1:5" ht="15.75" x14ac:dyDescent="0.2">
      <c r="A5" s="35"/>
      <c r="B5" s="13" t="s">
        <v>0</v>
      </c>
      <c r="C5" s="13" t="s">
        <v>0</v>
      </c>
      <c r="D5" s="23" t="s">
        <v>0</v>
      </c>
      <c r="E5" s="22"/>
    </row>
    <row r="6" spans="1:5" ht="15.75" x14ac:dyDescent="0.2">
      <c r="A6" s="15" t="s">
        <v>31</v>
      </c>
      <c r="B6" s="11">
        <f>SUM(B7:B14)</f>
        <v>5033</v>
      </c>
      <c r="C6" s="11">
        <f>SUM(C7:C14)</f>
        <v>7885</v>
      </c>
      <c r="D6" s="11">
        <f>SUM(D7:D14)</f>
        <v>6404</v>
      </c>
      <c r="E6" s="22"/>
    </row>
    <row r="7" spans="1:5" ht="15" x14ac:dyDescent="0.2">
      <c r="A7" s="16" t="s">
        <v>22</v>
      </c>
      <c r="B7" s="6">
        <v>1798</v>
      </c>
      <c r="C7" s="4">
        <v>2858</v>
      </c>
      <c r="D7" s="4">
        <v>2355</v>
      </c>
    </row>
    <row r="8" spans="1:5" ht="15" x14ac:dyDescent="0.2">
      <c r="A8" s="16" t="s">
        <v>23</v>
      </c>
      <c r="B8" s="6">
        <v>5</v>
      </c>
      <c r="C8" s="4">
        <v>22</v>
      </c>
      <c r="D8" s="4">
        <v>23</v>
      </c>
    </row>
    <row r="9" spans="1:5" ht="15" x14ac:dyDescent="0.2">
      <c r="A9" s="16" t="s">
        <v>24</v>
      </c>
      <c r="B9" s="6">
        <v>0</v>
      </c>
      <c r="C9" s="4">
        <v>4</v>
      </c>
      <c r="D9" s="4">
        <v>0</v>
      </c>
    </row>
    <row r="10" spans="1:5" ht="15" x14ac:dyDescent="0.2">
      <c r="A10" s="16" t="s">
        <v>25</v>
      </c>
      <c r="B10" s="6">
        <v>0</v>
      </c>
      <c r="C10" s="4">
        <v>3</v>
      </c>
      <c r="D10" s="4">
        <v>0</v>
      </c>
    </row>
    <row r="11" spans="1:5" ht="15" x14ac:dyDescent="0.2">
      <c r="A11" s="16" t="s">
        <v>26</v>
      </c>
      <c r="B11" s="6">
        <v>0</v>
      </c>
      <c r="C11" s="4">
        <v>3</v>
      </c>
      <c r="D11" s="4">
        <v>0</v>
      </c>
    </row>
    <row r="12" spans="1:5" ht="15" x14ac:dyDescent="0.2">
      <c r="A12" s="16" t="s">
        <v>27</v>
      </c>
      <c r="B12" s="6">
        <v>0</v>
      </c>
      <c r="C12" s="4">
        <v>3</v>
      </c>
      <c r="D12" s="4">
        <v>0</v>
      </c>
    </row>
    <row r="13" spans="1:5" ht="15" x14ac:dyDescent="0.2">
      <c r="A13" s="16" t="s">
        <v>28</v>
      </c>
      <c r="B13" s="6">
        <v>10</v>
      </c>
      <c r="C13" s="6">
        <v>16</v>
      </c>
      <c r="D13" s="6">
        <v>14</v>
      </c>
    </row>
    <row r="14" spans="1:5" ht="15" x14ac:dyDescent="0.2">
      <c r="A14" s="17" t="s">
        <v>30</v>
      </c>
      <c r="B14" s="5">
        <v>3220</v>
      </c>
      <c r="C14" s="5">
        <v>4976</v>
      </c>
      <c r="D14" s="5">
        <v>4012</v>
      </c>
    </row>
    <row r="15" spans="1:5" ht="15" x14ac:dyDescent="0.2">
      <c r="A15" s="24" t="s">
        <v>57</v>
      </c>
    </row>
  </sheetData>
  <sheetProtection algorithmName="SHA-512" hashValue="fzow0oxiKxIyltSmzWSFkcDxqMdY10keZBhjLQ8DBxQdm9lrM49uOw6aG3Ok4THLiWtktKXBlWYz1QbZ85xjkQ==" saltValue="oEcwdCc0KrvM7LTVmEJu+g==" spinCount="100000" sheet="1" objects="1" scenarios="1"/>
  <mergeCells count="1">
    <mergeCell ref="A4:A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By region</vt:lpstr>
      <vt:lpstr>By sex</vt:lpstr>
      <vt:lpstr>By age</vt:lpstr>
      <vt:lpstr>'By region'!Print_Area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 Myra C. Concepcion</dc:creator>
  <cp:lastModifiedBy>Faith Lea Cabrera</cp:lastModifiedBy>
  <dcterms:created xsi:type="dcterms:W3CDTF">2018-01-31T09:29:07Z</dcterms:created>
  <dcterms:modified xsi:type="dcterms:W3CDTF">2019-12-12T03:10:04Z</dcterms:modified>
</cp:coreProperties>
</file>