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masfilesrvr2\ENRAD\PEENRA 2018\Environmental Statistics\CPES 2018\Tables\Component 5\Tables for Web Release\"/>
    </mc:Choice>
  </mc:AlternateContent>
  <workbookProtection workbookAlgorithmName="SHA-512" workbookHashValue="6aSba+tUREEAcxN/uUNQI1h5nMs/ihLceWmTsr+jMQgqHtDrlGUrAOHBQMZeIekF9gmImY9dxqRv0cW/8kF+Jw==" workbookSaltValue="0sCSXxbjxyg4Fl464O0ifQ==" workbookSpinCount="100000" lockStructure="1"/>
  <bookViews>
    <workbookView xWindow="0" yWindow="0" windowWidth="17970" windowHeight="8190" activeTab="2"/>
  </bookViews>
  <sheets>
    <sheet name="By region" sheetId="1" r:id="rId1"/>
    <sheet name="By sex" sheetId="4" r:id="rId2"/>
    <sheet name="By age" sheetId="5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5" l="1"/>
  <c r="B5" i="4"/>
  <c r="J6" i="1"/>
  <c r="I6" i="1"/>
  <c r="H6" i="1"/>
  <c r="G6" i="1"/>
  <c r="F6" i="1"/>
  <c r="E6" i="1"/>
  <c r="D6" i="1"/>
  <c r="C6" i="1"/>
  <c r="K6" i="1" l="1"/>
  <c r="L6" i="1"/>
  <c r="M6" i="1"/>
  <c r="N6" i="1"/>
  <c r="O6" i="1"/>
  <c r="P6" i="1"/>
  <c r="Q6" i="1"/>
  <c r="R6" i="1"/>
  <c r="S6" i="1"/>
  <c r="T6" i="1"/>
  <c r="U6" i="1"/>
  <c r="V6" i="1"/>
  <c r="C5" i="4"/>
  <c r="D5" i="4"/>
  <c r="E5" i="4"/>
  <c r="F5" i="4"/>
  <c r="G5" i="4"/>
  <c r="H5" i="4"/>
  <c r="I5" i="4"/>
  <c r="J5" i="4"/>
  <c r="K5" i="4"/>
  <c r="C6" i="5"/>
  <c r="D6" i="5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</calcChain>
</file>

<file path=xl/sharedStrings.xml><?xml version="1.0" encoding="utf-8"?>
<sst xmlns="http://schemas.openxmlformats.org/spreadsheetml/2006/main" count="108" uniqueCount="64">
  <si>
    <t>2008-2017</t>
  </si>
  <si>
    <t>Cases</t>
  </si>
  <si>
    <t>Deaths</t>
  </si>
  <si>
    <t>Philippines</t>
  </si>
  <si>
    <t>NCR</t>
  </si>
  <si>
    <t>I</t>
  </si>
  <si>
    <t>II</t>
  </si>
  <si>
    <t>III</t>
  </si>
  <si>
    <t>V</t>
  </si>
  <si>
    <t>VI</t>
  </si>
  <si>
    <t>VII</t>
  </si>
  <si>
    <t>VIII</t>
  </si>
  <si>
    <t>IX</t>
  </si>
  <si>
    <t>X</t>
  </si>
  <si>
    <t>XI</t>
  </si>
  <si>
    <t>XII</t>
  </si>
  <si>
    <t>Caraga</t>
  </si>
  <si>
    <t>ARMM</t>
  </si>
  <si>
    <t>Total</t>
  </si>
  <si>
    <t>Female</t>
  </si>
  <si>
    <t>Male</t>
  </si>
  <si>
    <t>Unspecified</t>
  </si>
  <si>
    <t>IV-A</t>
  </si>
  <si>
    <t>IV-B</t>
  </si>
  <si>
    <t>0 to 4</t>
  </si>
  <si>
    <t>5 to 9</t>
  </si>
  <si>
    <t>10 to 14</t>
  </si>
  <si>
    <t>15 to 19</t>
  </si>
  <si>
    <t>20 to 24</t>
  </si>
  <si>
    <t>25 to 29</t>
  </si>
  <si>
    <t>30 to 34</t>
  </si>
  <si>
    <t>35 to 39</t>
  </si>
  <si>
    <t>40 to 44</t>
  </si>
  <si>
    <t>45 to 49</t>
  </si>
  <si>
    <t>50 to 54</t>
  </si>
  <si>
    <t>55 to 59</t>
  </si>
  <si>
    <t>60 and above</t>
  </si>
  <si>
    <t>LEPTOSPIROSIS CASES AND DEATHS  BY AGE GROUP</t>
  </si>
  <si>
    <t>LEPTOSPIROSIS CASES BY SEX</t>
  </si>
  <si>
    <t>LEPTOSPIROSIS CASES AND DEATHS BY REGION</t>
  </si>
  <si>
    <t>Region</t>
  </si>
  <si>
    <t>National Capital Region</t>
  </si>
  <si>
    <t>Cordillera Administrative Region</t>
  </si>
  <si>
    <t>Ilocos Region</t>
  </si>
  <si>
    <t>Cagayan Valley</t>
  </si>
  <si>
    <t>Central Luzon</t>
  </si>
  <si>
    <t>CALABARZON</t>
  </si>
  <si>
    <t>MIMAROPA</t>
  </si>
  <si>
    <t>Bicol Region</t>
  </si>
  <si>
    <t>Western Visayas</t>
  </si>
  <si>
    <t>Central Visayas</t>
  </si>
  <si>
    <t>Eastern Visayas</t>
  </si>
  <si>
    <t>Zamboanga Peninsula</t>
  </si>
  <si>
    <t>Northern Mindanao</t>
  </si>
  <si>
    <t>Davao Region</t>
  </si>
  <si>
    <t>SOCCSKSARGEN</t>
  </si>
  <si>
    <t>Autonomous Region in Muslim Mindanao</t>
  </si>
  <si>
    <t>CAR</t>
  </si>
  <si>
    <t>Sex</t>
  </si>
  <si>
    <t>Age</t>
  </si>
  <si>
    <t>Table 5.4.6a</t>
  </si>
  <si>
    <t>Table 5.4.6b</t>
  </si>
  <si>
    <t>Table 5.4.6c</t>
  </si>
  <si>
    <r>
      <t xml:space="preserve">Source: </t>
    </r>
    <r>
      <rPr>
        <sz val="12"/>
        <rFont val="Arial"/>
        <family val="2"/>
      </rPr>
      <t>Department of Health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</si>
</sst>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1"/>
      <name val="Calibri"/>
      <family val="2"/>
      <scheme val="minor"/>
    </font>
    <font>
      <sz val="12"/>
      <color rgb="FF000000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/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indexed="64"/>
      </top>
      <bottom/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6" xfId="0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6" xfId="0" applyNumberFormat="1" applyFont="1" applyFill="1" applyBorder="1" applyAlignment="1">
      <alignment horizontal="right" vertical="center"/>
    </xf>
    <xf numFmtId="0" fontId="1" fillId="0" borderId="14" xfId="0" applyFont="1" applyFill="1" applyBorder="1" applyAlignment="1">
      <alignment horizontal="center" vertical="center"/>
    </xf>
    <xf numFmtId="0" fontId="3" fillId="0" borderId="0" xfId="0" applyFont="1" applyFill="1"/>
    <xf numFmtId="0" fontId="2" fillId="0" borderId="0" xfId="0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  <xf numFmtId="0" fontId="1" fillId="0" borderId="22" xfId="0" applyFont="1" applyFill="1" applyBorder="1" applyAlignment="1">
      <alignment horizontal="center" vertical="center"/>
    </xf>
    <xf numFmtId="0" fontId="0" fillId="0" borderId="0" xfId="0" applyBorder="1"/>
    <xf numFmtId="0" fontId="6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 indent="1"/>
    </xf>
    <xf numFmtId="0" fontId="2" fillId="0" borderId="6" xfId="0" applyFont="1" applyFill="1" applyBorder="1" applyAlignment="1">
      <alignment horizontal="left" vertical="top" indent="1"/>
    </xf>
    <xf numFmtId="3" fontId="2" fillId="0" borderId="6" xfId="0" applyNumberFormat="1" applyFont="1" applyFill="1" applyBorder="1" applyAlignment="1">
      <alignment vertical="top"/>
    </xf>
    <xf numFmtId="0" fontId="2" fillId="0" borderId="6" xfId="0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26"/>
  <sheetViews>
    <sheetView showGridLines="0" zoomScale="95" zoomScaleNormal="95" workbookViewId="0">
      <selection activeCell="V6" sqref="V6"/>
    </sheetView>
  </sheetViews>
  <sheetFormatPr defaultRowHeight="15" x14ac:dyDescent="0.25"/>
  <cols>
    <col min="1" max="1" width="17.140625" style="13" customWidth="1"/>
    <col min="2" max="2" width="37.5703125" style="13" bestFit="1" customWidth="1"/>
    <col min="3" max="3" width="10.5703125" style="13" bestFit="1" customWidth="1"/>
    <col min="4" max="4" width="11.5703125" style="13" bestFit="1" customWidth="1"/>
    <col min="5" max="5" width="10.5703125" style="13" bestFit="1" customWidth="1"/>
    <col min="6" max="6" width="11.5703125" style="13" bestFit="1" customWidth="1"/>
    <col min="7" max="7" width="10.5703125" style="13" bestFit="1" customWidth="1"/>
    <col min="8" max="8" width="11.5703125" style="13" bestFit="1" customWidth="1"/>
    <col min="9" max="9" width="10.5703125" style="13" bestFit="1" customWidth="1"/>
    <col min="10" max="10" width="11.5703125" style="13" bestFit="1" customWidth="1"/>
    <col min="11" max="11" width="10.5703125" style="13" bestFit="1" customWidth="1"/>
    <col min="12" max="12" width="11.5703125" style="13" bestFit="1" customWidth="1"/>
    <col min="13" max="13" width="10.5703125" style="13" bestFit="1" customWidth="1"/>
    <col min="14" max="14" width="11.5703125" style="13" bestFit="1" customWidth="1"/>
    <col min="15" max="15" width="10.5703125" style="13" bestFit="1" customWidth="1"/>
    <col min="16" max="16" width="11.5703125" style="13" bestFit="1" customWidth="1"/>
    <col min="17" max="17" width="10.5703125" style="13" bestFit="1" customWidth="1"/>
    <col min="18" max="18" width="11.5703125" style="13" bestFit="1" customWidth="1"/>
    <col min="19" max="19" width="10.5703125" style="13" bestFit="1" customWidth="1"/>
    <col min="20" max="20" width="11.5703125" style="13" bestFit="1" customWidth="1"/>
    <col min="21" max="21" width="10.5703125" style="13" bestFit="1" customWidth="1"/>
    <col min="22" max="22" width="11.5703125" style="13" bestFit="1" customWidth="1"/>
    <col min="23" max="16384" width="9.140625" style="13"/>
  </cols>
  <sheetData>
    <row r="1" spans="1:22" ht="15.75" x14ac:dyDescent="0.25">
      <c r="A1" s="1" t="s">
        <v>60</v>
      </c>
      <c r="B1" s="1"/>
      <c r="C1" s="2"/>
      <c r="D1" s="2"/>
      <c r="E1" s="2"/>
      <c r="F1" s="2"/>
      <c r="G1" s="2"/>
      <c r="H1" s="2"/>
      <c r="I1" s="2"/>
      <c r="J1" s="2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5.75" x14ac:dyDescent="0.25">
      <c r="A2" s="1" t="s">
        <v>39</v>
      </c>
      <c r="B2" s="1"/>
      <c r="C2" s="2"/>
      <c r="D2" s="2"/>
      <c r="E2" s="2"/>
      <c r="F2" s="2"/>
      <c r="G2" s="2"/>
      <c r="H2" s="2"/>
      <c r="I2" s="2"/>
      <c r="J2" s="2"/>
      <c r="K2" s="1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15.75" x14ac:dyDescent="0.25">
      <c r="A3" s="1" t="s">
        <v>0</v>
      </c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ht="15.75" x14ac:dyDescent="0.25">
      <c r="A4" s="35" t="s">
        <v>40</v>
      </c>
      <c r="B4" s="36"/>
      <c r="C4" s="39">
        <v>2008</v>
      </c>
      <c r="D4" s="40"/>
      <c r="E4" s="39">
        <v>2009</v>
      </c>
      <c r="F4" s="40"/>
      <c r="G4" s="39">
        <v>2010</v>
      </c>
      <c r="H4" s="40"/>
      <c r="I4" s="39">
        <v>2011</v>
      </c>
      <c r="J4" s="40"/>
      <c r="K4" s="39">
        <v>2012</v>
      </c>
      <c r="L4" s="40"/>
      <c r="M4" s="39">
        <v>2013</v>
      </c>
      <c r="N4" s="40"/>
      <c r="O4" s="41">
        <v>2014</v>
      </c>
      <c r="P4" s="42"/>
      <c r="Q4" s="43">
        <v>2015</v>
      </c>
      <c r="R4" s="43"/>
      <c r="S4" s="42">
        <v>2016</v>
      </c>
      <c r="T4" s="42"/>
      <c r="U4" s="41">
        <v>2017</v>
      </c>
      <c r="V4" s="42"/>
    </row>
    <row r="5" spans="1:22" ht="15.75" x14ac:dyDescent="0.25">
      <c r="A5" s="37"/>
      <c r="B5" s="38"/>
      <c r="C5" s="25" t="s">
        <v>1</v>
      </c>
      <c r="D5" s="24" t="s">
        <v>2</v>
      </c>
      <c r="E5" s="26" t="s">
        <v>1</v>
      </c>
      <c r="F5" s="26" t="s">
        <v>2</v>
      </c>
      <c r="G5" s="27" t="s">
        <v>1</v>
      </c>
      <c r="H5" s="26" t="s">
        <v>2</v>
      </c>
      <c r="I5" s="27" t="s">
        <v>1</v>
      </c>
      <c r="J5" s="26" t="s">
        <v>2</v>
      </c>
      <c r="K5" s="24" t="s">
        <v>1</v>
      </c>
      <c r="L5" s="26" t="s">
        <v>2</v>
      </c>
      <c r="M5" s="27" t="s">
        <v>1</v>
      </c>
      <c r="N5" s="26" t="s">
        <v>2</v>
      </c>
      <c r="O5" s="26" t="s">
        <v>1</v>
      </c>
      <c r="P5" s="26" t="s">
        <v>2</v>
      </c>
      <c r="Q5" s="28" t="s">
        <v>1</v>
      </c>
      <c r="R5" s="28" t="s">
        <v>2</v>
      </c>
      <c r="S5" s="29" t="s">
        <v>1</v>
      </c>
      <c r="T5" s="26" t="s">
        <v>2</v>
      </c>
      <c r="U5" s="26" t="s">
        <v>1</v>
      </c>
      <c r="V5" s="26" t="s">
        <v>2</v>
      </c>
    </row>
    <row r="6" spans="1:22" ht="15.75" x14ac:dyDescent="0.25">
      <c r="A6" s="30" t="s">
        <v>3</v>
      </c>
      <c r="B6" s="30"/>
      <c r="C6" s="9">
        <f>SUM(C7:C23)</f>
        <v>890</v>
      </c>
      <c r="D6" s="9">
        <f>SUM(D7:D23)</f>
        <v>45</v>
      </c>
      <c r="E6" s="9">
        <f>SUM(E7:E23)</f>
        <v>5369</v>
      </c>
      <c r="F6" s="9">
        <f>SUM(F7:F23)</f>
        <v>322</v>
      </c>
      <c r="G6" s="9">
        <f>SUM(G7:G23)</f>
        <v>1280</v>
      </c>
      <c r="H6" s="9">
        <f>SUM(H7:H23)</f>
        <v>85</v>
      </c>
      <c r="I6" s="9">
        <f>SUM(I7:I23)</f>
        <v>4834</v>
      </c>
      <c r="J6" s="9">
        <f>SUM(J7:J23)</f>
        <v>295</v>
      </c>
      <c r="K6" s="9">
        <f t="shared" ref="D6:V6" si="0">SUM(K7:K23)</f>
        <v>7636</v>
      </c>
      <c r="L6" s="9">
        <f t="shared" si="0"/>
        <v>357</v>
      </c>
      <c r="M6" s="9">
        <f t="shared" si="0"/>
        <v>4471</v>
      </c>
      <c r="N6" s="9">
        <f t="shared" si="0"/>
        <v>257</v>
      </c>
      <c r="O6" s="9">
        <f t="shared" si="0"/>
        <v>1552</v>
      </c>
      <c r="P6" s="9">
        <f t="shared" si="0"/>
        <v>99</v>
      </c>
      <c r="Q6" s="9">
        <f t="shared" si="0"/>
        <v>1424</v>
      </c>
      <c r="R6" s="9">
        <f t="shared" si="0"/>
        <v>131</v>
      </c>
      <c r="S6" s="9">
        <f t="shared" si="0"/>
        <v>1771</v>
      </c>
      <c r="T6" s="9">
        <f t="shared" si="0"/>
        <v>177</v>
      </c>
      <c r="U6" s="9">
        <f t="shared" si="0"/>
        <v>3067</v>
      </c>
      <c r="V6" s="9">
        <f t="shared" si="0"/>
        <v>317</v>
      </c>
    </row>
    <row r="7" spans="1:22" x14ac:dyDescent="0.25">
      <c r="A7" s="47" t="s">
        <v>4</v>
      </c>
      <c r="B7" s="22" t="s">
        <v>41</v>
      </c>
      <c r="C7" s="15">
        <v>185</v>
      </c>
      <c r="D7" s="15">
        <v>18</v>
      </c>
      <c r="E7" s="15">
        <v>2215</v>
      </c>
      <c r="F7" s="15">
        <v>136</v>
      </c>
      <c r="G7" s="15">
        <v>207</v>
      </c>
      <c r="H7" s="15">
        <v>18</v>
      </c>
      <c r="I7" s="15">
        <v>738</v>
      </c>
      <c r="J7" s="15">
        <v>67</v>
      </c>
      <c r="K7" s="15">
        <v>2306</v>
      </c>
      <c r="L7" s="15">
        <v>109</v>
      </c>
      <c r="M7" s="15">
        <v>1071</v>
      </c>
      <c r="N7" s="15">
        <v>100</v>
      </c>
      <c r="O7" s="15">
        <v>271</v>
      </c>
      <c r="P7" s="15">
        <v>17</v>
      </c>
      <c r="Q7" s="15">
        <v>279</v>
      </c>
      <c r="R7" s="15">
        <v>36</v>
      </c>
      <c r="S7" s="16">
        <v>440</v>
      </c>
      <c r="T7" s="16">
        <v>48</v>
      </c>
      <c r="U7" s="16">
        <v>568</v>
      </c>
      <c r="V7" s="16">
        <v>82</v>
      </c>
    </row>
    <row r="8" spans="1:22" x14ac:dyDescent="0.25">
      <c r="A8" s="47" t="s">
        <v>57</v>
      </c>
      <c r="B8" s="22" t="s">
        <v>42</v>
      </c>
      <c r="C8" s="15">
        <v>5</v>
      </c>
      <c r="D8" s="15">
        <v>0</v>
      </c>
      <c r="E8" s="15">
        <v>24</v>
      </c>
      <c r="F8" s="15">
        <v>1</v>
      </c>
      <c r="G8" s="15">
        <v>8</v>
      </c>
      <c r="H8" s="15">
        <v>0</v>
      </c>
      <c r="I8" s="15">
        <v>55</v>
      </c>
      <c r="J8" s="15">
        <v>0</v>
      </c>
      <c r="K8" s="15">
        <v>36</v>
      </c>
      <c r="L8" s="15">
        <v>1</v>
      </c>
      <c r="M8" s="15">
        <v>25</v>
      </c>
      <c r="N8" s="15">
        <v>2</v>
      </c>
      <c r="O8" s="15">
        <v>42</v>
      </c>
      <c r="P8" s="15">
        <v>3</v>
      </c>
      <c r="Q8" s="15">
        <v>12</v>
      </c>
      <c r="R8" s="15">
        <v>2</v>
      </c>
      <c r="S8" s="16">
        <v>19</v>
      </c>
      <c r="T8" s="16">
        <v>0</v>
      </c>
      <c r="U8" s="16">
        <v>52</v>
      </c>
      <c r="V8" s="16">
        <v>4</v>
      </c>
    </row>
    <row r="9" spans="1:22" x14ac:dyDescent="0.25">
      <c r="A9" s="47" t="s">
        <v>5</v>
      </c>
      <c r="B9" s="22" t="s">
        <v>43</v>
      </c>
      <c r="C9" s="15">
        <v>10</v>
      </c>
      <c r="D9" s="15">
        <v>0</v>
      </c>
      <c r="E9" s="15">
        <v>619</v>
      </c>
      <c r="F9" s="15">
        <v>36</v>
      </c>
      <c r="G9" s="15">
        <v>88</v>
      </c>
      <c r="H9" s="15">
        <v>9</v>
      </c>
      <c r="I9" s="15">
        <v>287</v>
      </c>
      <c r="J9" s="15">
        <v>38</v>
      </c>
      <c r="K9" s="15">
        <v>363</v>
      </c>
      <c r="L9" s="15">
        <v>48</v>
      </c>
      <c r="M9" s="15">
        <v>150</v>
      </c>
      <c r="N9" s="15">
        <v>19</v>
      </c>
      <c r="O9" s="15">
        <v>159</v>
      </c>
      <c r="P9" s="15">
        <v>20</v>
      </c>
      <c r="Q9" s="15">
        <v>147</v>
      </c>
      <c r="R9" s="15">
        <v>20</v>
      </c>
      <c r="S9" s="16">
        <v>315</v>
      </c>
      <c r="T9" s="16">
        <v>47</v>
      </c>
      <c r="U9" s="16">
        <v>432</v>
      </c>
      <c r="V9" s="16">
        <v>57</v>
      </c>
    </row>
    <row r="10" spans="1:22" x14ac:dyDescent="0.25">
      <c r="A10" s="47" t="s">
        <v>6</v>
      </c>
      <c r="B10" s="22" t="s">
        <v>44</v>
      </c>
      <c r="C10" s="15">
        <v>160</v>
      </c>
      <c r="D10" s="15">
        <v>3</v>
      </c>
      <c r="E10" s="15">
        <v>124</v>
      </c>
      <c r="F10" s="15">
        <v>7</v>
      </c>
      <c r="G10" s="15">
        <v>81</v>
      </c>
      <c r="H10" s="15">
        <v>5</v>
      </c>
      <c r="I10" s="15">
        <v>220</v>
      </c>
      <c r="J10" s="15">
        <v>15</v>
      </c>
      <c r="K10" s="15">
        <v>335</v>
      </c>
      <c r="L10" s="15">
        <v>18</v>
      </c>
      <c r="M10" s="15">
        <v>207</v>
      </c>
      <c r="N10" s="15">
        <v>3</v>
      </c>
      <c r="O10" s="15">
        <v>149</v>
      </c>
      <c r="P10" s="15">
        <v>7</v>
      </c>
      <c r="Q10" s="15">
        <v>49</v>
      </c>
      <c r="R10" s="15">
        <v>3</v>
      </c>
      <c r="S10" s="16">
        <v>64</v>
      </c>
      <c r="T10" s="16">
        <v>8</v>
      </c>
      <c r="U10" s="16">
        <v>197</v>
      </c>
      <c r="V10" s="16">
        <v>20</v>
      </c>
    </row>
    <row r="11" spans="1:22" x14ac:dyDescent="0.25">
      <c r="A11" s="47" t="s">
        <v>7</v>
      </c>
      <c r="B11" s="22" t="s">
        <v>45</v>
      </c>
      <c r="C11" s="15">
        <v>14</v>
      </c>
      <c r="D11" s="15">
        <v>2</v>
      </c>
      <c r="E11" s="15">
        <v>808</v>
      </c>
      <c r="F11" s="15">
        <v>55</v>
      </c>
      <c r="G11" s="15">
        <v>290</v>
      </c>
      <c r="H11" s="15">
        <v>5</v>
      </c>
      <c r="I11" s="15">
        <v>1166</v>
      </c>
      <c r="J11" s="15">
        <v>39</v>
      </c>
      <c r="K11" s="15">
        <v>1319</v>
      </c>
      <c r="L11" s="15">
        <v>40</v>
      </c>
      <c r="M11" s="15">
        <v>1705</v>
      </c>
      <c r="N11" s="15">
        <v>35</v>
      </c>
      <c r="O11" s="15">
        <v>369</v>
      </c>
      <c r="P11" s="15">
        <v>15</v>
      </c>
      <c r="Q11" s="15">
        <v>332</v>
      </c>
      <c r="R11" s="15">
        <v>14</v>
      </c>
      <c r="S11" s="16">
        <v>308</v>
      </c>
      <c r="T11" s="16">
        <v>19</v>
      </c>
      <c r="U11" s="16">
        <v>235</v>
      </c>
      <c r="V11" s="16">
        <v>26</v>
      </c>
    </row>
    <row r="12" spans="1:22" x14ac:dyDescent="0.25">
      <c r="A12" s="47" t="s">
        <v>22</v>
      </c>
      <c r="B12" s="22" t="s">
        <v>46</v>
      </c>
      <c r="C12" s="15">
        <v>17</v>
      </c>
      <c r="D12" s="15">
        <v>3</v>
      </c>
      <c r="E12" s="15">
        <v>701</v>
      </c>
      <c r="F12" s="15">
        <v>48</v>
      </c>
      <c r="G12" s="15">
        <v>46</v>
      </c>
      <c r="H12" s="15">
        <v>8</v>
      </c>
      <c r="I12" s="15">
        <v>123</v>
      </c>
      <c r="J12" s="15">
        <v>5</v>
      </c>
      <c r="K12" s="15">
        <v>411</v>
      </c>
      <c r="L12" s="15">
        <v>29</v>
      </c>
      <c r="M12" s="15">
        <v>282</v>
      </c>
      <c r="N12" s="15">
        <v>25</v>
      </c>
      <c r="O12" s="15">
        <v>56</v>
      </c>
      <c r="P12" s="15">
        <v>6</v>
      </c>
      <c r="Q12" s="15">
        <v>55</v>
      </c>
      <c r="R12" s="15">
        <v>7</v>
      </c>
      <c r="S12" s="16">
        <v>136</v>
      </c>
      <c r="T12" s="16">
        <v>16</v>
      </c>
      <c r="U12" s="16">
        <v>137</v>
      </c>
      <c r="V12" s="16">
        <v>11</v>
      </c>
    </row>
    <row r="13" spans="1:22" x14ac:dyDescent="0.25">
      <c r="A13" s="47" t="s">
        <v>23</v>
      </c>
      <c r="B13" s="22" t="s">
        <v>47</v>
      </c>
      <c r="C13" s="15">
        <v>1</v>
      </c>
      <c r="D13" s="15">
        <v>0</v>
      </c>
      <c r="E13" s="15">
        <v>8</v>
      </c>
      <c r="F13" s="15">
        <v>2</v>
      </c>
      <c r="G13" s="15">
        <v>6</v>
      </c>
      <c r="H13" s="15">
        <v>0</v>
      </c>
      <c r="I13" s="15">
        <v>37</v>
      </c>
      <c r="J13" s="15">
        <v>1</v>
      </c>
      <c r="K13" s="15">
        <v>18</v>
      </c>
      <c r="L13" s="15">
        <v>1</v>
      </c>
      <c r="M13" s="15">
        <v>18</v>
      </c>
      <c r="N13" s="15">
        <v>0</v>
      </c>
      <c r="O13" s="15">
        <v>19</v>
      </c>
      <c r="P13" s="15">
        <v>0</v>
      </c>
      <c r="Q13" s="15">
        <v>55</v>
      </c>
      <c r="R13" s="15">
        <v>5</v>
      </c>
      <c r="S13" s="16">
        <v>33</v>
      </c>
      <c r="T13" s="16">
        <v>0</v>
      </c>
      <c r="U13" s="16">
        <v>25</v>
      </c>
      <c r="V13" s="16">
        <v>6</v>
      </c>
    </row>
    <row r="14" spans="1:22" x14ac:dyDescent="0.25">
      <c r="A14" s="47" t="s">
        <v>8</v>
      </c>
      <c r="B14" s="22" t="s">
        <v>48</v>
      </c>
      <c r="C14" s="15">
        <v>78</v>
      </c>
      <c r="D14" s="15">
        <v>3</v>
      </c>
      <c r="E14" s="15">
        <v>218</v>
      </c>
      <c r="F14" s="15">
        <v>9</v>
      </c>
      <c r="G14" s="15">
        <v>99</v>
      </c>
      <c r="H14" s="15">
        <v>5</v>
      </c>
      <c r="I14" s="15">
        <v>147</v>
      </c>
      <c r="J14" s="15">
        <v>6</v>
      </c>
      <c r="K14" s="15">
        <v>205</v>
      </c>
      <c r="L14" s="15">
        <v>10</v>
      </c>
      <c r="M14" s="15">
        <v>97</v>
      </c>
      <c r="N14" s="15">
        <v>5</v>
      </c>
      <c r="O14" s="15">
        <v>40</v>
      </c>
      <c r="P14" s="15">
        <v>3</v>
      </c>
      <c r="Q14" s="15">
        <v>57</v>
      </c>
      <c r="R14" s="15">
        <v>7</v>
      </c>
      <c r="S14" s="16">
        <v>58</v>
      </c>
      <c r="T14" s="16">
        <v>1</v>
      </c>
      <c r="U14" s="16">
        <v>102</v>
      </c>
      <c r="V14" s="16">
        <v>11</v>
      </c>
    </row>
    <row r="15" spans="1:22" x14ac:dyDescent="0.25">
      <c r="A15" s="47" t="s">
        <v>9</v>
      </c>
      <c r="B15" s="22" t="s">
        <v>49</v>
      </c>
      <c r="C15" s="15">
        <v>285</v>
      </c>
      <c r="D15" s="15">
        <v>11</v>
      </c>
      <c r="E15" s="15">
        <v>414</v>
      </c>
      <c r="F15" s="15">
        <v>18</v>
      </c>
      <c r="G15" s="15">
        <v>242</v>
      </c>
      <c r="H15" s="15">
        <v>17</v>
      </c>
      <c r="I15" s="15">
        <v>1469</v>
      </c>
      <c r="J15" s="15">
        <v>79</v>
      </c>
      <c r="K15" s="15">
        <v>1216</v>
      </c>
      <c r="L15" s="15">
        <v>57</v>
      </c>
      <c r="M15" s="15">
        <v>462</v>
      </c>
      <c r="N15" s="15">
        <v>20</v>
      </c>
      <c r="O15" s="15">
        <v>202</v>
      </c>
      <c r="P15" s="15">
        <v>14</v>
      </c>
      <c r="Q15" s="15">
        <v>195</v>
      </c>
      <c r="R15" s="15">
        <v>12</v>
      </c>
      <c r="S15" s="16">
        <v>194</v>
      </c>
      <c r="T15" s="16">
        <v>18</v>
      </c>
      <c r="U15" s="16">
        <v>651</v>
      </c>
      <c r="V15" s="16">
        <v>51</v>
      </c>
    </row>
    <row r="16" spans="1:22" x14ac:dyDescent="0.25">
      <c r="A16" s="47" t="s">
        <v>10</v>
      </c>
      <c r="B16" s="22" t="s">
        <v>50</v>
      </c>
      <c r="C16" s="15">
        <v>12</v>
      </c>
      <c r="D16" s="15">
        <v>1</v>
      </c>
      <c r="E16" s="15">
        <v>30</v>
      </c>
      <c r="F16" s="15">
        <v>3</v>
      </c>
      <c r="G16" s="15">
        <v>60</v>
      </c>
      <c r="H16" s="15">
        <v>11</v>
      </c>
      <c r="I16" s="15">
        <v>84</v>
      </c>
      <c r="J16" s="15">
        <v>9</v>
      </c>
      <c r="K16" s="15">
        <v>137</v>
      </c>
      <c r="L16" s="15">
        <v>5</v>
      </c>
      <c r="M16" s="15">
        <v>73</v>
      </c>
      <c r="N16" s="15">
        <v>3</v>
      </c>
      <c r="O16" s="15">
        <v>30</v>
      </c>
      <c r="P16" s="15">
        <v>0</v>
      </c>
      <c r="Q16" s="15">
        <v>34</v>
      </c>
      <c r="R16" s="15">
        <v>2</v>
      </c>
      <c r="S16" s="16">
        <v>28</v>
      </c>
      <c r="T16" s="16">
        <v>8</v>
      </c>
      <c r="U16" s="16">
        <v>170</v>
      </c>
      <c r="V16" s="16">
        <v>23</v>
      </c>
    </row>
    <row r="17" spans="1:22" x14ac:dyDescent="0.25">
      <c r="A17" s="47" t="s">
        <v>11</v>
      </c>
      <c r="B17" s="22" t="s">
        <v>51</v>
      </c>
      <c r="C17" s="15">
        <v>31</v>
      </c>
      <c r="D17" s="15">
        <v>0</v>
      </c>
      <c r="E17" s="15">
        <v>37</v>
      </c>
      <c r="F17" s="15">
        <v>2</v>
      </c>
      <c r="G17" s="15">
        <v>24</v>
      </c>
      <c r="H17" s="15">
        <v>0</v>
      </c>
      <c r="I17" s="15">
        <v>67</v>
      </c>
      <c r="J17" s="15">
        <v>8</v>
      </c>
      <c r="K17" s="15">
        <v>81</v>
      </c>
      <c r="L17" s="15">
        <v>6</v>
      </c>
      <c r="M17" s="15">
        <v>46</v>
      </c>
      <c r="N17" s="15">
        <v>4</v>
      </c>
      <c r="O17" s="15">
        <v>18</v>
      </c>
      <c r="P17" s="15">
        <v>1</v>
      </c>
      <c r="Q17" s="15">
        <v>45</v>
      </c>
      <c r="R17" s="15">
        <v>3</v>
      </c>
      <c r="S17" s="16">
        <v>13</v>
      </c>
      <c r="T17" s="16">
        <v>0</v>
      </c>
      <c r="U17" s="16">
        <v>112</v>
      </c>
      <c r="V17" s="16">
        <v>10</v>
      </c>
    </row>
    <row r="18" spans="1:22" x14ac:dyDescent="0.25">
      <c r="A18" s="47" t="s">
        <v>12</v>
      </c>
      <c r="B18" s="22" t="s">
        <v>52</v>
      </c>
      <c r="C18" s="15">
        <v>37</v>
      </c>
      <c r="D18" s="15">
        <v>1</v>
      </c>
      <c r="E18" s="15">
        <v>24</v>
      </c>
      <c r="F18" s="15">
        <v>2</v>
      </c>
      <c r="G18" s="15">
        <v>15</v>
      </c>
      <c r="H18" s="15">
        <v>2</v>
      </c>
      <c r="I18" s="15">
        <v>49</v>
      </c>
      <c r="J18" s="15">
        <v>8</v>
      </c>
      <c r="K18" s="15">
        <v>50</v>
      </c>
      <c r="L18" s="15">
        <v>6</v>
      </c>
      <c r="M18" s="15">
        <v>95</v>
      </c>
      <c r="N18" s="15">
        <v>15</v>
      </c>
      <c r="O18" s="15">
        <v>38</v>
      </c>
      <c r="P18" s="15">
        <v>2</v>
      </c>
      <c r="Q18" s="15">
        <v>37</v>
      </c>
      <c r="R18" s="15">
        <v>5</v>
      </c>
      <c r="S18" s="16">
        <v>19</v>
      </c>
      <c r="T18" s="16">
        <v>1</v>
      </c>
      <c r="U18" s="16">
        <v>45</v>
      </c>
      <c r="V18" s="16">
        <v>5</v>
      </c>
    </row>
    <row r="19" spans="1:22" x14ac:dyDescent="0.25">
      <c r="A19" s="47" t="s">
        <v>13</v>
      </c>
      <c r="B19" s="22" t="s">
        <v>53</v>
      </c>
      <c r="C19" s="15">
        <v>19</v>
      </c>
      <c r="D19" s="15">
        <v>1</v>
      </c>
      <c r="E19" s="15">
        <v>93</v>
      </c>
      <c r="F19" s="15">
        <v>1</v>
      </c>
      <c r="G19" s="15">
        <v>32</v>
      </c>
      <c r="H19" s="15">
        <v>3</v>
      </c>
      <c r="I19" s="15">
        <v>146</v>
      </c>
      <c r="J19" s="15">
        <v>3</v>
      </c>
      <c r="K19" s="15">
        <v>961</v>
      </c>
      <c r="L19" s="15">
        <v>12</v>
      </c>
      <c r="M19" s="15">
        <v>39</v>
      </c>
      <c r="N19" s="15">
        <v>3</v>
      </c>
      <c r="O19" s="15">
        <v>67</v>
      </c>
      <c r="P19" s="15">
        <v>4</v>
      </c>
      <c r="Q19" s="15">
        <v>47</v>
      </c>
      <c r="R19" s="15">
        <v>7</v>
      </c>
      <c r="S19" s="16">
        <v>57</v>
      </c>
      <c r="T19" s="16">
        <v>2</v>
      </c>
      <c r="U19" s="16">
        <v>84</v>
      </c>
      <c r="V19" s="16">
        <v>3</v>
      </c>
    </row>
    <row r="20" spans="1:22" x14ac:dyDescent="0.25">
      <c r="A20" s="47" t="s">
        <v>14</v>
      </c>
      <c r="B20" s="22" t="s">
        <v>54</v>
      </c>
      <c r="C20" s="15">
        <v>32</v>
      </c>
      <c r="D20" s="15">
        <v>2</v>
      </c>
      <c r="E20" s="15">
        <v>40</v>
      </c>
      <c r="F20" s="15">
        <v>0</v>
      </c>
      <c r="G20" s="15">
        <v>61</v>
      </c>
      <c r="H20" s="15">
        <v>1</v>
      </c>
      <c r="I20" s="15">
        <v>202</v>
      </c>
      <c r="J20" s="15">
        <v>11</v>
      </c>
      <c r="K20" s="15">
        <v>169</v>
      </c>
      <c r="L20" s="15">
        <v>14</v>
      </c>
      <c r="M20" s="15">
        <v>156</v>
      </c>
      <c r="N20" s="15">
        <v>21</v>
      </c>
      <c r="O20" s="15">
        <v>64</v>
      </c>
      <c r="P20" s="15">
        <v>6</v>
      </c>
      <c r="Q20" s="15">
        <v>45</v>
      </c>
      <c r="R20" s="15">
        <v>3</v>
      </c>
      <c r="S20" s="16">
        <v>39</v>
      </c>
      <c r="T20" s="16">
        <v>7</v>
      </c>
      <c r="U20" s="16">
        <v>167</v>
      </c>
      <c r="V20" s="16">
        <v>6</v>
      </c>
    </row>
    <row r="21" spans="1:22" x14ac:dyDescent="0.25">
      <c r="A21" s="47" t="s">
        <v>15</v>
      </c>
      <c r="B21" s="22" t="s">
        <v>55</v>
      </c>
      <c r="C21" s="15">
        <v>0</v>
      </c>
      <c r="D21" s="15">
        <v>0</v>
      </c>
      <c r="E21" s="15">
        <v>5</v>
      </c>
      <c r="F21" s="15">
        <v>0</v>
      </c>
      <c r="G21" s="15">
        <v>1</v>
      </c>
      <c r="H21" s="15">
        <v>0</v>
      </c>
      <c r="I21" s="15">
        <v>10</v>
      </c>
      <c r="J21" s="15">
        <v>0</v>
      </c>
      <c r="K21" s="15">
        <v>7</v>
      </c>
      <c r="L21" s="15">
        <v>1</v>
      </c>
      <c r="M21" s="15">
        <v>18</v>
      </c>
      <c r="N21" s="15">
        <v>1</v>
      </c>
      <c r="O21" s="15">
        <v>6</v>
      </c>
      <c r="P21" s="15">
        <v>0</v>
      </c>
      <c r="Q21" s="15">
        <v>7</v>
      </c>
      <c r="R21" s="15">
        <v>1</v>
      </c>
      <c r="S21" s="16">
        <v>7</v>
      </c>
      <c r="T21" s="16">
        <v>2</v>
      </c>
      <c r="U21" s="16">
        <v>8</v>
      </c>
      <c r="V21" s="16">
        <v>0</v>
      </c>
    </row>
    <row r="22" spans="1:22" x14ac:dyDescent="0.25">
      <c r="A22" s="47" t="s">
        <v>16</v>
      </c>
      <c r="B22" s="22" t="s">
        <v>16</v>
      </c>
      <c r="C22" s="15">
        <v>0</v>
      </c>
      <c r="D22" s="15">
        <v>0</v>
      </c>
      <c r="E22" s="15">
        <v>7</v>
      </c>
      <c r="F22" s="15">
        <v>1</v>
      </c>
      <c r="G22" s="15">
        <v>18</v>
      </c>
      <c r="H22" s="15">
        <v>1</v>
      </c>
      <c r="I22" s="15">
        <v>34</v>
      </c>
      <c r="J22" s="15">
        <v>6</v>
      </c>
      <c r="K22" s="15">
        <v>19</v>
      </c>
      <c r="L22" s="15">
        <v>0</v>
      </c>
      <c r="M22" s="15">
        <v>23</v>
      </c>
      <c r="N22" s="15">
        <v>1</v>
      </c>
      <c r="O22" s="15">
        <v>18</v>
      </c>
      <c r="P22" s="15">
        <v>1</v>
      </c>
      <c r="Q22" s="15">
        <v>20</v>
      </c>
      <c r="R22" s="15">
        <v>3</v>
      </c>
      <c r="S22" s="16">
        <v>39</v>
      </c>
      <c r="T22" s="16">
        <v>0</v>
      </c>
      <c r="U22" s="16">
        <v>76</v>
      </c>
      <c r="V22" s="16">
        <v>2</v>
      </c>
    </row>
    <row r="23" spans="1:22" ht="30.75" x14ac:dyDescent="0.25">
      <c r="A23" s="48" t="s">
        <v>17</v>
      </c>
      <c r="B23" s="23" t="s">
        <v>56</v>
      </c>
      <c r="C23" s="49">
        <v>4</v>
      </c>
      <c r="D23" s="49">
        <v>0</v>
      </c>
      <c r="E23" s="49">
        <v>2</v>
      </c>
      <c r="F23" s="49">
        <v>1</v>
      </c>
      <c r="G23" s="49">
        <v>2</v>
      </c>
      <c r="H23" s="49">
        <v>0</v>
      </c>
      <c r="I23" s="49">
        <v>0</v>
      </c>
      <c r="J23" s="49">
        <v>0</v>
      </c>
      <c r="K23" s="49">
        <v>3</v>
      </c>
      <c r="L23" s="49">
        <v>0</v>
      </c>
      <c r="M23" s="49">
        <v>4</v>
      </c>
      <c r="N23" s="49">
        <v>0</v>
      </c>
      <c r="O23" s="49">
        <v>4</v>
      </c>
      <c r="P23" s="49">
        <v>0</v>
      </c>
      <c r="Q23" s="49">
        <v>8</v>
      </c>
      <c r="R23" s="49">
        <v>1</v>
      </c>
      <c r="S23" s="50">
        <v>2</v>
      </c>
      <c r="T23" s="50">
        <v>0</v>
      </c>
      <c r="U23" s="50">
        <v>6</v>
      </c>
      <c r="V23" s="50">
        <v>0</v>
      </c>
    </row>
    <row r="24" spans="1:22" x14ac:dyDescent="0.25">
      <c r="A24" s="34" t="s">
        <v>63</v>
      </c>
    </row>
    <row r="26" spans="1:22" x14ac:dyDescent="0.2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</sheetData>
  <sheetProtection algorithmName="SHA-512" hashValue="6Ug3UMnapgkrT6ytug57NZFnA8h/nMJlB4j/hb9RLceil+zSE+PPacYFQUCR6B9TrKw+42g4lHK/1b+pGqAmEA==" saltValue="v47PO9yZOTR2wjRYDgA0Rw==" spinCount="100000" sheet="1" objects="1" scenarios="1"/>
  <mergeCells count="11">
    <mergeCell ref="U4:V4"/>
    <mergeCell ref="C4:D4"/>
    <mergeCell ref="E4:F4"/>
    <mergeCell ref="G4:H4"/>
    <mergeCell ref="I4:J4"/>
    <mergeCell ref="K4:L4"/>
    <mergeCell ref="A4:B5"/>
    <mergeCell ref="M4:N4"/>
    <mergeCell ref="O4:P4"/>
    <mergeCell ref="Q4:R4"/>
    <mergeCell ref="S4:T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8"/>
  <sheetViews>
    <sheetView showGridLines="0" workbookViewId="0">
      <selection activeCell="K5" sqref="K5"/>
    </sheetView>
  </sheetViews>
  <sheetFormatPr defaultRowHeight="15" x14ac:dyDescent="0.25"/>
  <sheetData>
    <row r="1" spans="1:12" ht="15.75" x14ac:dyDescent="0.25">
      <c r="A1" s="1" t="s">
        <v>61</v>
      </c>
      <c r="B1" s="2"/>
      <c r="C1" s="2"/>
      <c r="D1" s="2"/>
      <c r="E1" s="2"/>
      <c r="F1" s="2"/>
      <c r="G1" s="2"/>
      <c r="H1" s="2"/>
      <c r="I1" s="2"/>
      <c r="J1" s="1"/>
      <c r="K1" s="2"/>
    </row>
    <row r="2" spans="1:12" ht="15.75" x14ac:dyDescent="0.25">
      <c r="A2" s="1" t="s">
        <v>38</v>
      </c>
      <c r="B2" s="2"/>
      <c r="C2" s="2"/>
      <c r="D2" s="2"/>
      <c r="E2" s="2"/>
      <c r="F2" s="2"/>
      <c r="G2" s="2"/>
      <c r="H2" s="2"/>
      <c r="I2" s="2"/>
      <c r="J2" s="1"/>
      <c r="K2" s="2"/>
    </row>
    <row r="3" spans="1:12" ht="15.75" x14ac:dyDescent="0.25">
      <c r="A3" s="1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ht="15.75" x14ac:dyDescent="0.25">
      <c r="A4" s="17" t="s">
        <v>58</v>
      </c>
      <c r="B4" s="19">
        <v>2008</v>
      </c>
      <c r="C4" s="19">
        <v>2009</v>
      </c>
      <c r="D4" s="19">
        <v>2010</v>
      </c>
      <c r="E4" s="19">
        <v>2011</v>
      </c>
      <c r="F4" s="19">
        <v>2012</v>
      </c>
      <c r="G4" s="19">
        <v>2013</v>
      </c>
      <c r="H4" s="19">
        <v>2014</v>
      </c>
      <c r="I4" s="19">
        <v>2015</v>
      </c>
      <c r="J4" s="19">
        <v>2016</v>
      </c>
      <c r="K4" s="32">
        <v>2017</v>
      </c>
      <c r="L4" s="33"/>
    </row>
    <row r="5" spans="1:12" ht="15.75" x14ac:dyDescent="0.25">
      <c r="A5" s="31" t="s">
        <v>18</v>
      </c>
      <c r="B5" s="9">
        <f>SUM(B6:B7)</f>
        <v>890</v>
      </c>
      <c r="C5" s="9">
        <f t="shared" ref="C5:K5" si="0">SUM(C6:C7)</f>
        <v>5369</v>
      </c>
      <c r="D5" s="9">
        <f t="shared" si="0"/>
        <v>1280</v>
      </c>
      <c r="E5" s="9">
        <f t="shared" si="0"/>
        <v>4834</v>
      </c>
      <c r="F5" s="9">
        <f t="shared" si="0"/>
        <v>7636</v>
      </c>
      <c r="G5" s="9">
        <f t="shared" si="0"/>
        <v>4471</v>
      </c>
      <c r="H5" s="9">
        <f t="shared" si="0"/>
        <v>1562</v>
      </c>
      <c r="I5" s="9">
        <f t="shared" si="0"/>
        <v>1424</v>
      </c>
      <c r="J5" s="9">
        <f t="shared" si="0"/>
        <v>1771</v>
      </c>
      <c r="K5" s="9">
        <f t="shared" si="0"/>
        <v>3067</v>
      </c>
    </row>
    <row r="6" spans="1:12" x14ac:dyDescent="0.25">
      <c r="A6" s="14" t="s">
        <v>19</v>
      </c>
      <c r="B6" s="10">
        <v>106</v>
      </c>
      <c r="C6" s="10">
        <v>758</v>
      </c>
      <c r="D6" s="10">
        <v>138</v>
      </c>
      <c r="E6" s="10">
        <v>577</v>
      </c>
      <c r="F6" s="10">
        <v>1214</v>
      </c>
      <c r="G6" s="10">
        <v>642</v>
      </c>
      <c r="H6" s="10">
        <v>166</v>
      </c>
      <c r="I6" s="10">
        <v>189</v>
      </c>
      <c r="J6" s="10">
        <v>203</v>
      </c>
      <c r="K6" s="10">
        <v>363</v>
      </c>
    </row>
    <row r="7" spans="1:12" x14ac:dyDescent="0.25">
      <c r="A7" s="21" t="s">
        <v>20</v>
      </c>
      <c r="B7" s="11">
        <v>784</v>
      </c>
      <c r="C7" s="11">
        <v>4611</v>
      </c>
      <c r="D7" s="11">
        <v>1142</v>
      </c>
      <c r="E7" s="11">
        <v>4257</v>
      </c>
      <c r="F7" s="11">
        <v>6422</v>
      </c>
      <c r="G7" s="11">
        <v>3829</v>
      </c>
      <c r="H7" s="11">
        <v>1396</v>
      </c>
      <c r="I7" s="11">
        <v>1235</v>
      </c>
      <c r="J7" s="11">
        <v>1568</v>
      </c>
      <c r="K7" s="11">
        <v>2704</v>
      </c>
    </row>
    <row r="8" spans="1:12" x14ac:dyDescent="0.25">
      <c r="A8" s="34" t="s">
        <v>63</v>
      </c>
      <c r="B8" s="2"/>
      <c r="C8" s="2"/>
      <c r="D8" s="2"/>
      <c r="E8" s="2"/>
      <c r="F8" s="2"/>
      <c r="G8" s="2"/>
      <c r="H8" s="2"/>
      <c r="I8" s="2"/>
      <c r="J8" s="2"/>
      <c r="K8" s="2"/>
    </row>
  </sheetData>
  <sheetProtection algorithmName="SHA-512" hashValue="yRYR1j20QuLsd7ps/RfXgmhxJIMDD65I7okQCaFCFPr3Z/0yDznRm/aYq2IulvmbaHXJpzOglWZwMAO2ByXx0A==" saltValue="3JyG4iaD4Q5upuYh2CvlZ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V21"/>
  <sheetViews>
    <sheetView showGridLines="0" tabSelected="1" workbookViewId="0">
      <selection activeCell="U6" sqref="U6"/>
    </sheetView>
  </sheetViews>
  <sheetFormatPr defaultRowHeight="15" x14ac:dyDescent="0.25"/>
  <cols>
    <col min="1" max="1" width="15.28515625" customWidth="1"/>
  </cols>
  <sheetData>
    <row r="1" spans="1:22" ht="15.75" x14ac:dyDescent="0.25">
      <c r="A1" s="1" t="s">
        <v>62</v>
      </c>
      <c r="B1" s="2"/>
      <c r="C1" s="2"/>
      <c r="D1" s="2"/>
      <c r="E1" s="2"/>
      <c r="F1" s="2"/>
      <c r="G1" s="2"/>
      <c r="H1" s="2"/>
      <c r="I1" s="2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2" ht="15.75" x14ac:dyDescent="0.25">
      <c r="A2" s="1" t="s">
        <v>37</v>
      </c>
      <c r="B2" s="2"/>
      <c r="C2" s="2"/>
      <c r="D2" s="2"/>
      <c r="E2" s="2"/>
      <c r="F2" s="2"/>
      <c r="G2" s="2"/>
      <c r="H2" s="2"/>
      <c r="I2" s="2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2" ht="15.75" x14ac:dyDescent="0.25">
      <c r="A3" s="1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2" ht="15.75" x14ac:dyDescent="0.25">
      <c r="A4" s="35" t="s">
        <v>59</v>
      </c>
      <c r="B4" s="39">
        <v>2008</v>
      </c>
      <c r="C4" s="45"/>
      <c r="D4" s="41">
        <v>2009</v>
      </c>
      <c r="E4" s="42"/>
      <c r="F4" s="39">
        <v>2010</v>
      </c>
      <c r="G4" s="40"/>
      <c r="H4" s="39">
        <v>2011</v>
      </c>
      <c r="I4" s="46"/>
      <c r="J4" s="42">
        <v>2012</v>
      </c>
      <c r="K4" s="42"/>
      <c r="L4" s="39">
        <v>2013</v>
      </c>
      <c r="M4" s="40"/>
      <c r="N4" s="39">
        <v>2014</v>
      </c>
      <c r="O4" s="45"/>
      <c r="P4" s="39">
        <v>2015</v>
      </c>
      <c r="Q4" s="40"/>
      <c r="R4" s="41">
        <v>2016</v>
      </c>
      <c r="S4" s="42"/>
      <c r="T4" s="41">
        <v>2017</v>
      </c>
      <c r="U4" s="42"/>
    </row>
    <row r="5" spans="1:22" ht="15.75" x14ac:dyDescent="0.25">
      <c r="A5" s="44"/>
      <c r="B5" s="4" t="s">
        <v>1</v>
      </c>
      <c r="C5" s="3" t="s">
        <v>2</v>
      </c>
      <c r="D5" s="4" t="s">
        <v>1</v>
      </c>
      <c r="E5" s="4" t="s">
        <v>2</v>
      </c>
      <c r="F5" s="5" t="s">
        <v>1</v>
      </c>
      <c r="G5" s="4" t="s">
        <v>2</v>
      </c>
      <c r="H5" s="12" t="s">
        <v>1</v>
      </c>
      <c r="I5" s="18" t="s">
        <v>2</v>
      </c>
      <c r="J5" s="4" t="s">
        <v>1</v>
      </c>
      <c r="K5" s="4" t="s">
        <v>2</v>
      </c>
      <c r="L5" s="12" t="s">
        <v>1</v>
      </c>
      <c r="M5" s="18" t="s">
        <v>2</v>
      </c>
      <c r="N5" s="5" t="s">
        <v>1</v>
      </c>
      <c r="O5" s="3" t="s">
        <v>2</v>
      </c>
      <c r="P5" s="18" t="s">
        <v>1</v>
      </c>
      <c r="Q5" s="12" t="s">
        <v>2</v>
      </c>
      <c r="R5" s="19" t="s">
        <v>1</v>
      </c>
      <c r="S5" s="19" t="s">
        <v>2</v>
      </c>
      <c r="T5" s="19" t="s">
        <v>1</v>
      </c>
      <c r="U5" s="32" t="s">
        <v>2</v>
      </c>
      <c r="V5" s="33"/>
    </row>
    <row r="6" spans="1:22" ht="15.75" x14ac:dyDescent="0.25">
      <c r="A6" s="20" t="s">
        <v>18</v>
      </c>
      <c r="B6" s="9">
        <f>SUM(B7:B20)</f>
        <v>890</v>
      </c>
      <c r="C6" s="9">
        <f t="shared" ref="C6:U6" si="0">SUM(C7:C20)</f>
        <v>45</v>
      </c>
      <c r="D6" s="9">
        <f t="shared" si="0"/>
        <v>5369</v>
      </c>
      <c r="E6" s="9">
        <f t="shared" si="0"/>
        <v>322</v>
      </c>
      <c r="F6" s="9">
        <f t="shared" si="0"/>
        <v>1280</v>
      </c>
      <c r="G6" s="9">
        <f t="shared" si="0"/>
        <v>75</v>
      </c>
      <c r="H6" s="9">
        <f t="shared" si="0"/>
        <v>4834</v>
      </c>
      <c r="I6" s="9">
        <f t="shared" si="0"/>
        <v>295</v>
      </c>
      <c r="J6" s="9">
        <f t="shared" si="0"/>
        <v>7636</v>
      </c>
      <c r="K6" s="9">
        <f t="shared" si="0"/>
        <v>357</v>
      </c>
      <c r="L6" s="9">
        <f t="shared" si="0"/>
        <v>4471</v>
      </c>
      <c r="M6" s="9">
        <f t="shared" si="0"/>
        <v>257</v>
      </c>
      <c r="N6" s="9">
        <f t="shared" si="0"/>
        <v>1562</v>
      </c>
      <c r="O6" s="9">
        <f t="shared" si="0"/>
        <v>99</v>
      </c>
      <c r="P6" s="9">
        <f t="shared" si="0"/>
        <v>1424</v>
      </c>
      <c r="Q6" s="9">
        <f t="shared" si="0"/>
        <v>131</v>
      </c>
      <c r="R6" s="9">
        <f t="shared" si="0"/>
        <v>1770</v>
      </c>
      <c r="S6" s="9">
        <f t="shared" si="0"/>
        <v>177</v>
      </c>
      <c r="T6" s="9">
        <f t="shared" si="0"/>
        <v>3067</v>
      </c>
      <c r="U6" s="9">
        <f t="shared" si="0"/>
        <v>317</v>
      </c>
    </row>
    <row r="7" spans="1:22" x14ac:dyDescent="0.25">
      <c r="A7" s="2" t="s">
        <v>24</v>
      </c>
      <c r="B7" s="15">
        <v>2</v>
      </c>
      <c r="C7" s="15">
        <v>0</v>
      </c>
      <c r="D7" s="15">
        <v>57</v>
      </c>
      <c r="E7" s="15">
        <v>3</v>
      </c>
      <c r="F7" s="15">
        <v>9</v>
      </c>
      <c r="G7" s="15">
        <v>0</v>
      </c>
      <c r="H7" s="15">
        <v>39</v>
      </c>
      <c r="I7" s="15">
        <v>1</v>
      </c>
      <c r="J7" s="15">
        <v>92</v>
      </c>
      <c r="K7" s="15">
        <v>2</v>
      </c>
      <c r="L7" s="15">
        <v>38</v>
      </c>
      <c r="M7" s="15">
        <v>4</v>
      </c>
      <c r="N7" s="15">
        <v>13</v>
      </c>
      <c r="O7" s="15">
        <v>1</v>
      </c>
      <c r="P7" s="15">
        <v>7</v>
      </c>
      <c r="Q7" s="15">
        <v>1</v>
      </c>
      <c r="R7" s="7">
        <v>14</v>
      </c>
      <c r="S7" s="15">
        <v>0</v>
      </c>
      <c r="T7" s="6">
        <v>26</v>
      </c>
      <c r="U7" s="15">
        <v>2</v>
      </c>
    </row>
    <row r="8" spans="1:22" x14ac:dyDescent="0.25">
      <c r="A8" s="2" t="s">
        <v>25</v>
      </c>
      <c r="B8" s="15">
        <v>8</v>
      </c>
      <c r="C8" s="15">
        <v>0</v>
      </c>
      <c r="D8" s="15">
        <v>80</v>
      </c>
      <c r="E8" s="15">
        <v>0</v>
      </c>
      <c r="F8" s="15">
        <v>32</v>
      </c>
      <c r="G8" s="15">
        <v>0</v>
      </c>
      <c r="H8" s="15">
        <v>66</v>
      </c>
      <c r="I8" s="15">
        <v>0</v>
      </c>
      <c r="J8" s="15">
        <v>157</v>
      </c>
      <c r="K8" s="15">
        <v>1</v>
      </c>
      <c r="L8" s="15">
        <v>102</v>
      </c>
      <c r="M8" s="15">
        <v>3</v>
      </c>
      <c r="N8" s="15">
        <v>32</v>
      </c>
      <c r="O8" s="15">
        <v>1</v>
      </c>
      <c r="P8" s="15">
        <v>22</v>
      </c>
      <c r="Q8" s="15">
        <v>1</v>
      </c>
      <c r="R8" s="7">
        <v>36</v>
      </c>
      <c r="S8" s="15">
        <v>0</v>
      </c>
      <c r="T8" s="6">
        <v>53</v>
      </c>
      <c r="U8" s="15">
        <v>2</v>
      </c>
    </row>
    <row r="9" spans="1:22" x14ac:dyDescent="0.25">
      <c r="A9" s="2" t="s">
        <v>26</v>
      </c>
      <c r="B9" s="15">
        <v>13</v>
      </c>
      <c r="C9" s="15">
        <v>0</v>
      </c>
      <c r="D9" s="15">
        <v>227</v>
      </c>
      <c r="E9" s="15">
        <v>9</v>
      </c>
      <c r="F9" s="15">
        <v>57</v>
      </c>
      <c r="G9" s="15">
        <v>3</v>
      </c>
      <c r="H9" s="15">
        <v>270</v>
      </c>
      <c r="I9" s="15">
        <v>11</v>
      </c>
      <c r="J9" s="15">
        <v>439</v>
      </c>
      <c r="K9" s="15">
        <v>7</v>
      </c>
      <c r="L9" s="15">
        <v>221</v>
      </c>
      <c r="M9" s="15">
        <v>2</v>
      </c>
      <c r="N9" s="15">
        <v>57</v>
      </c>
      <c r="O9" s="15">
        <v>1</v>
      </c>
      <c r="P9" s="15">
        <v>54</v>
      </c>
      <c r="Q9" s="15">
        <v>3</v>
      </c>
      <c r="R9" s="7">
        <v>68</v>
      </c>
      <c r="S9" s="15">
        <v>1</v>
      </c>
      <c r="T9" s="6">
        <v>130</v>
      </c>
      <c r="U9" s="15">
        <v>8</v>
      </c>
    </row>
    <row r="10" spans="1:22" x14ac:dyDescent="0.25">
      <c r="A10" s="2" t="s">
        <v>27</v>
      </c>
      <c r="B10" s="15">
        <v>47</v>
      </c>
      <c r="C10" s="15">
        <v>0</v>
      </c>
      <c r="D10" s="15">
        <v>582</v>
      </c>
      <c r="E10" s="15">
        <v>19</v>
      </c>
      <c r="F10" s="15">
        <v>160</v>
      </c>
      <c r="G10" s="15">
        <v>7</v>
      </c>
      <c r="H10" s="15">
        <v>856</v>
      </c>
      <c r="I10" s="15">
        <v>15</v>
      </c>
      <c r="J10" s="15">
        <v>1130</v>
      </c>
      <c r="K10" s="15">
        <v>19</v>
      </c>
      <c r="L10" s="15">
        <v>624</v>
      </c>
      <c r="M10" s="15">
        <v>22</v>
      </c>
      <c r="N10" s="15">
        <v>249</v>
      </c>
      <c r="O10" s="15">
        <v>8</v>
      </c>
      <c r="P10" s="15">
        <v>176</v>
      </c>
      <c r="Q10" s="15">
        <v>6</v>
      </c>
      <c r="R10" s="7">
        <v>258</v>
      </c>
      <c r="S10" s="15">
        <v>14</v>
      </c>
      <c r="T10" s="6">
        <v>476</v>
      </c>
      <c r="U10" s="15">
        <v>29</v>
      </c>
    </row>
    <row r="11" spans="1:22" x14ac:dyDescent="0.25">
      <c r="A11" s="2" t="s">
        <v>28</v>
      </c>
      <c r="B11" s="15">
        <v>49</v>
      </c>
      <c r="C11" s="15">
        <v>1</v>
      </c>
      <c r="D11" s="15">
        <v>556</v>
      </c>
      <c r="E11" s="15">
        <v>16</v>
      </c>
      <c r="F11" s="15">
        <v>178</v>
      </c>
      <c r="G11" s="15">
        <v>1</v>
      </c>
      <c r="H11" s="15">
        <v>831</v>
      </c>
      <c r="I11" s="15">
        <v>26</v>
      </c>
      <c r="J11" s="15">
        <v>1193</v>
      </c>
      <c r="K11" s="15">
        <v>36</v>
      </c>
      <c r="L11" s="15">
        <v>651</v>
      </c>
      <c r="M11" s="15">
        <v>23</v>
      </c>
      <c r="N11" s="15">
        <v>264</v>
      </c>
      <c r="O11" s="15">
        <v>16</v>
      </c>
      <c r="P11" s="15">
        <v>231</v>
      </c>
      <c r="Q11" s="15">
        <v>14</v>
      </c>
      <c r="R11" s="7">
        <v>254</v>
      </c>
      <c r="S11" s="15">
        <v>17</v>
      </c>
      <c r="T11" s="6">
        <v>460</v>
      </c>
      <c r="U11" s="15">
        <v>37</v>
      </c>
    </row>
    <row r="12" spans="1:22" x14ac:dyDescent="0.25">
      <c r="A12" s="2" t="s">
        <v>29</v>
      </c>
      <c r="B12" s="15">
        <v>39</v>
      </c>
      <c r="C12" s="15">
        <v>3</v>
      </c>
      <c r="D12" s="15">
        <v>537</v>
      </c>
      <c r="E12" s="15">
        <v>13</v>
      </c>
      <c r="F12" s="15">
        <v>154</v>
      </c>
      <c r="G12" s="15">
        <v>14</v>
      </c>
      <c r="H12" s="15">
        <v>641</v>
      </c>
      <c r="I12" s="15">
        <v>33</v>
      </c>
      <c r="J12" s="15">
        <v>987</v>
      </c>
      <c r="K12" s="15">
        <v>43</v>
      </c>
      <c r="L12" s="15">
        <v>589</v>
      </c>
      <c r="M12" s="15">
        <v>28</v>
      </c>
      <c r="N12" s="15">
        <v>204</v>
      </c>
      <c r="O12" s="15">
        <v>11</v>
      </c>
      <c r="P12" s="15">
        <v>172</v>
      </c>
      <c r="Q12" s="15">
        <v>17</v>
      </c>
      <c r="R12" s="7">
        <v>230</v>
      </c>
      <c r="S12" s="15">
        <v>19</v>
      </c>
      <c r="T12" s="6">
        <v>369</v>
      </c>
      <c r="U12" s="15">
        <v>35</v>
      </c>
    </row>
    <row r="13" spans="1:22" x14ac:dyDescent="0.25">
      <c r="A13" s="2" t="s">
        <v>30</v>
      </c>
      <c r="B13" s="15">
        <v>41</v>
      </c>
      <c r="C13" s="15">
        <v>5</v>
      </c>
      <c r="D13" s="15">
        <v>462</v>
      </c>
      <c r="E13" s="15">
        <v>32</v>
      </c>
      <c r="F13" s="15">
        <v>109</v>
      </c>
      <c r="G13" s="15">
        <v>10</v>
      </c>
      <c r="H13" s="15">
        <v>509</v>
      </c>
      <c r="I13" s="15">
        <v>27</v>
      </c>
      <c r="J13" s="15">
        <v>764</v>
      </c>
      <c r="K13" s="15">
        <v>40</v>
      </c>
      <c r="L13" s="15">
        <v>472</v>
      </c>
      <c r="M13" s="15">
        <v>24</v>
      </c>
      <c r="N13" s="15">
        <v>176</v>
      </c>
      <c r="O13" s="15">
        <v>12</v>
      </c>
      <c r="P13" s="15">
        <v>163</v>
      </c>
      <c r="Q13" s="15">
        <v>16</v>
      </c>
      <c r="R13" s="7">
        <v>176</v>
      </c>
      <c r="S13" s="15">
        <v>11</v>
      </c>
      <c r="T13" s="6">
        <v>336</v>
      </c>
      <c r="U13" s="15">
        <v>30</v>
      </c>
    </row>
    <row r="14" spans="1:22" x14ac:dyDescent="0.25">
      <c r="A14" s="14" t="s">
        <v>31</v>
      </c>
      <c r="B14" s="15">
        <v>24</v>
      </c>
      <c r="C14" s="15">
        <v>1</v>
      </c>
      <c r="D14" s="15">
        <v>353</v>
      </c>
      <c r="E14" s="15">
        <v>25</v>
      </c>
      <c r="F14" s="15">
        <v>75</v>
      </c>
      <c r="G14" s="15">
        <v>5</v>
      </c>
      <c r="H14" s="15">
        <v>387</v>
      </c>
      <c r="I14" s="15">
        <v>29</v>
      </c>
      <c r="J14" s="15">
        <v>627</v>
      </c>
      <c r="K14" s="15">
        <v>31</v>
      </c>
      <c r="L14" s="15">
        <v>441</v>
      </c>
      <c r="M14" s="15">
        <v>30</v>
      </c>
      <c r="N14" s="15">
        <v>132</v>
      </c>
      <c r="O14" s="15">
        <v>13</v>
      </c>
      <c r="P14" s="15">
        <v>132</v>
      </c>
      <c r="Q14" s="15">
        <v>12</v>
      </c>
      <c r="R14" s="16">
        <v>181</v>
      </c>
      <c r="S14" s="15">
        <v>20</v>
      </c>
      <c r="T14" s="15">
        <v>281</v>
      </c>
      <c r="U14" s="15">
        <v>32</v>
      </c>
    </row>
    <row r="15" spans="1:22" x14ac:dyDescent="0.25">
      <c r="A15" s="14" t="s">
        <v>32</v>
      </c>
      <c r="B15" s="16">
        <v>17</v>
      </c>
      <c r="C15" s="16">
        <v>0</v>
      </c>
      <c r="D15" s="15">
        <v>327</v>
      </c>
      <c r="E15" s="16">
        <v>22</v>
      </c>
      <c r="F15" s="16">
        <v>98</v>
      </c>
      <c r="G15" s="16">
        <v>9</v>
      </c>
      <c r="H15" s="16">
        <v>306</v>
      </c>
      <c r="I15" s="16">
        <v>28</v>
      </c>
      <c r="J15" s="16">
        <v>558</v>
      </c>
      <c r="K15" s="16">
        <v>48</v>
      </c>
      <c r="L15" s="16">
        <v>362</v>
      </c>
      <c r="M15" s="16">
        <v>23</v>
      </c>
      <c r="N15" s="16">
        <v>116</v>
      </c>
      <c r="O15" s="16">
        <v>7</v>
      </c>
      <c r="P15" s="16">
        <v>119</v>
      </c>
      <c r="Q15" s="16">
        <v>8</v>
      </c>
      <c r="R15" s="16">
        <v>144</v>
      </c>
      <c r="S15" s="16">
        <v>17</v>
      </c>
      <c r="T15" s="16">
        <v>254</v>
      </c>
      <c r="U15" s="16">
        <v>35</v>
      </c>
    </row>
    <row r="16" spans="1:22" x14ac:dyDescent="0.25">
      <c r="A16" s="2" t="s">
        <v>33</v>
      </c>
      <c r="B16" s="7">
        <v>19</v>
      </c>
      <c r="C16" s="7">
        <v>0</v>
      </c>
      <c r="D16" s="7">
        <v>248</v>
      </c>
      <c r="E16" s="7">
        <v>25</v>
      </c>
      <c r="F16" s="7">
        <v>60</v>
      </c>
      <c r="G16" s="7">
        <v>7</v>
      </c>
      <c r="H16" s="7">
        <v>244</v>
      </c>
      <c r="I16" s="7">
        <v>32</v>
      </c>
      <c r="J16" s="7">
        <v>448</v>
      </c>
      <c r="K16" s="7">
        <v>22</v>
      </c>
      <c r="L16" s="7">
        <v>293</v>
      </c>
      <c r="M16" s="7">
        <v>25</v>
      </c>
      <c r="N16" s="7">
        <v>111</v>
      </c>
      <c r="O16" s="7">
        <v>11</v>
      </c>
      <c r="P16" s="7">
        <v>81</v>
      </c>
      <c r="Q16" s="7">
        <v>10</v>
      </c>
      <c r="R16" s="7">
        <v>123</v>
      </c>
      <c r="S16" s="7">
        <v>13</v>
      </c>
      <c r="T16" s="7">
        <v>217</v>
      </c>
      <c r="U16" s="7">
        <v>39</v>
      </c>
    </row>
    <row r="17" spans="1:21" x14ac:dyDescent="0.25">
      <c r="A17" s="2" t="s">
        <v>34</v>
      </c>
      <c r="B17" s="7">
        <v>12</v>
      </c>
      <c r="C17" s="7">
        <v>1</v>
      </c>
      <c r="D17" s="7">
        <v>167</v>
      </c>
      <c r="E17" s="7">
        <v>13</v>
      </c>
      <c r="F17" s="7">
        <v>41</v>
      </c>
      <c r="G17" s="7">
        <v>3</v>
      </c>
      <c r="H17" s="7">
        <v>203</v>
      </c>
      <c r="I17" s="7">
        <v>20</v>
      </c>
      <c r="J17" s="7">
        <v>369</v>
      </c>
      <c r="K17" s="7">
        <v>35</v>
      </c>
      <c r="L17" s="7">
        <v>215</v>
      </c>
      <c r="M17" s="7">
        <v>13</v>
      </c>
      <c r="N17" s="7">
        <v>70</v>
      </c>
      <c r="O17" s="7">
        <v>4</v>
      </c>
      <c r="P17" s="7">
        <v>82</v>
      </c>
      <c r="Q17" s="7">
        <v>10</v>
      </c>
      <c r="R17" s="7">
        <v>102</v>
      </c>
      <c r="S17" s="7">
        <v>14</v>
      </c>
      <c r="T17" s="7">
        <v>164</v>
      </c>
      <c r="U17" s="7">
        <v>24</v>
      </c>
    </row>
    <row r="18" spans="1:21" x14ac:dyDescent="0.25">
      <c r="A18" s="2" t="s">
        <v>35</v>
      </c>
      <c r="B18" s="7">
        <v>6</v>
      </c>
      <c r="C18" s="7">
        <v>0</v>
      </c>
      <c r="D18" s="7">
        <v>130</v>
      </c>
      <c r="E18" s="7">
        <v>17</v>
      </c>
      <c r="F18" s="7">
        <v>26</v>
      </c>
      <c r="G18" s="7">
        <v>1</v>
      </c>
      <c r="H18" s="7">
        <v>128</v>
      </c>
      <c r="I18" s="7">
        <v>15</v>
      </c>
      <c r="J18" s="7">
        <v>229</v>
      </c>
      <c r="K18" s="7">
        <v>18</v>
      </c>
      <c r="L18" s="7">
        <v>163</v>
      </c>
      <c r="M18" s="7">
        <v>16</v>
      </c>
      <c r="N18" s="7">
        <v>62</v>
      </c>
      <c r="O18" s="7">
        <v>6</v>
      </c>
      <c r="P18" s="7">
        <v>58</v>
      </c>
      <c r="Q18" s="7">
        <v>6</v>
      </c>
      <c r="R18" s="7">
        <v>70</v>
      </c>
      <c r="S18" s="7">
        <v>12</v>
      </c>
      <c r="T18" s="7">
        <v>139</v>
      </c>
      <c r="U18" s="7">
        <v>18</v>
      </c>
    </row>
    <row r="19" spans="1:21" x14ac:dyDescent="0.25">
      <c r="A19" s="14" t="s">
        <v>36</v>
      </c>
      <c r="B19" s="16">
        <v>5</v>
      </c>
      <c r="C19" s="16">
        <v>1</v>
      </c>
      <c r="D19" s="16">
        <v>176</v>
      </c>
      <c r="E19" s="16">
        <v>18</v>
      </c>
      <c r="F19" s="16">
        <v>32</v>
      </c>
      <c r="G19" s="16">
        <v>4</v>
      </c>
      <c r="H19" s="16">
        <v>135</v>
      </c>
      <c r="I19" s="16">
        <v>14</v>
      </c>
      <c r="J19" s="16">
        <v>298</v>
      </c>
      <c r="K19" s="16">
        <v>21</v>
      </c>
      <c r="L19" s="16">
        <v>201</v>
      </c>
      <c r="M19" s="16">
        <v>24</v>
      </c>
      <c r="N19" s="16">
        <v>57</v>
      </c>
      <c r="O19" s="16">
        <v>6</v>
      </c>
      <c r="P19" s="16">
        <v>75</v>
      </c>
      <c r="Q19" s="16">
        <v>10</v>
      </c>
      <c r="R19" s="16">
        <v>74</v>
      </c>
      <c r="S19" s="16">
        <v>11</v>
      </c>
      <c r="T19" s="16">
        <v>158</v>
      </c>
      <c r="U19" s="16">
        <v>26</v>
      </c>
    </row>
    <row r="20" spans="1:21" x14ac:dyDescent="0.25">
      <c r="A20" s="21" t="s">
        <v>21</v>
      </c>
      <c r="B20" s="8">
        <v>608</v>
      </c>
      <c r="C20" s="8">
        <v>33</v>
      </c>
      <c r="D20" s="8">
        <v>1467</v>
      </c>
      <c r="E20" s="8">
        <v>110</v>
      </c>
      <c r="F20" s="8">
        <v>249</v>
      </c>
      <c r="G20" s="8">
        <v>11</v>
      </c>
      <c r="H20" s="8">
        <v>219</v>
      </c>
      <c r="I20" s="8">
        <v>44</v>
      </c>
      <c r="J20" s="8">
        <v>345</v>
      </c>
      <c r="K20" s="8">
        <v>34</v>
      </c>
      <c r="L20" s="8">
        <v>99</v>
      </c>
      <c r="M20" s="8">
        <v>20</v>
      </c>
      <c r="N20" s="8">
        <v>19</v>
      </c>
      <c r="O20" s="8">
        <v>2</v>
      </c>
      <c r="P20" s="8">
        <v>52</v>
      </c>
      <c r="Q20" s="8">
        <v>17</v>
      </c>
      <c r="R20" s="8">
        <v>40</v>
      </c>
      <c r="S20" s="8">
        <v>28</v>
      </c>
      <c r="T20" s="8">
        <v>4</v>
      </c>
      <c r="U20" s="8">
        <v>0</v>
      </c>
    </row>
    <row r="21" spans="1:21" x14ac:dyDescent="0.25">
      <c r="A21" s="34" t="s">
        <v>63</v>
      </c>
    </row>
  </sheetData>
  <sheetProtection algorithmName="SHA-512" hashValue="MKXf26QTey2oEpTWSvIIGWWKfDbJY8rlg/opYVOAXIxHsuc5oaN0kMzETjhgLyNk0lmvCWy0PtSjeuyLrO/tSA==" saltValue="NEb9jRq4e1hwkq5tDn/JIA==" spinCount="100000" sheet="1" objects="1" scenarios="1"/>
  <mergeCells count="11">
    <mergeCell ref="L4:M4"/>
    <mergeCell ref="N4:O4"/>
    <mergeCell ref="P4:Q4"/>
    <mergeCell ref="R4:S4"/>
    <mergeCell ref="T4:U4"/>
    <mergeCell ref="J4:K4"/>
    <mergeCell ref="A4:A5"/>
    <mergeCell ref="B4:C4"/>
    <mergeCell ref="D4:E4"/>
    <mergeCell ref="F4:G4"/>
    <mergeCell ref="H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By region</vt:lpstr>
      <vt:lpstr>By sex</vt:lpstr>
      <vt:lpstr>By age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 Myra C. Concepcion</dc:creator>
  <cp:lastModifiedBy>Denelle Mariano</cp:lastModifiedBy>
  <dcterms:created xsi:type="dcterms:W3CDTF">2019-05-28T00:43:15Z</dcterms:created>
  <dcterms:modified xsi:type="dcterms:W3CDTF">2019-12-09T05:47:01Z</dcterms:modified>
</cp:coreProperties>
</file>