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masfilesrvr2\ENRAD\PEENRA 2018\Environmental Statistics\CPES 2018\Tables\Component 5\Tables for Web Release\"/>
    </mc:Choice>
  </mc:AlternateContent>
  <bookViews>
    <workbookView xWindow="0" yWindow="0" windowWidth="17970" windowHeight="8190" activeTab="2"/>
  </bookViews>
  <sheets>
    <sheet name="By region" sheetId="1" r:id="rId1"/>
    <sheet name="By sex" sheetId="2" r:id="rId2"/>
    <sheet name="By ag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  <c r="K5" i="3"/>
  <c r="J5" i="3"/>
  <c r="I5" i="3"/>
  <c r="H5" i="3"/>
  <c r="G5" i="3"/>
  <c r="F5" i="3"/>
  <c r="E5" i="3"/>
  <c r="D5" i="3"/>
  <c r="C5" i="3"/>
  <c r="B5" i="2"/>
  <c r="C6" i="1"/>
  <c r="D6" i="1" l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K5" i="2"/>
  <c r="H5" i="2" l="1"/>
  <c r="I5" i="2"/>
  <c r="J5" i="2"/>
  <c r="G5" i="2" l="1"/>
  <c r="F5" i="2"/>
  <c r="E5" i="2"/>
  <c r="D5" i="2"/>
  <c r="C5" i="2"/>
</calcChain>
</file>

<file path=xl/sharedStrings.xml><?xml version="1.0" encoding="utf-8"?>
<sst xmlns="http://schemas.openxmlformats.org/spreadsheetml/2006/main" count="88" uniqueCount="65">
  <si>
    <t>2008-2017</t>
  </si>
  <si>
    <t>Cases</t>
  </si>
  <si>
    <t>Deaths</t>
  </si>
  <si>
    <t>Philippines</t>
  </si>
  <si>
    <t>I</t>
  </si>
  <si>
    <t>II</t>
  </si>
  <si>
    <t>III</t>
  </si>
  <si>
    <t>IV-A</t>
  </si>
  <si>
    <t>IV-B</t>
  </si>
  <si>
    <t>V</t>
  </si>
  <si>
    <t>VI</t>
  </si>
  <si>
    <t>VII</t>
  </si>
  <si>
    <t>VIII</t>
  </si>
  <si>
    <t>IX</t>
  </si>
  <si>
    <t>X</t>
  </si>
  <si>
    <t>XI</t>
  </si>
  <si>
    <t>XII</t>
  </si>
  <si>
    <t>ARMM</t>
  </si>
  <si>
    <t>Caraga</t>
  </si>
  <si>
    <t>NCR</t>
  </si>
  <si>
    <t>Year/
Sex</t>
  </si>
  <si>
    <t>Total</t>
  </si>
  <si>
    <t>Female</t>
  </si>
  <si>
    <t>Male</t>
  </si>
  <si>
    <t>0 to 4</t>
  </si>
  <si>
    <t>5 to 9</t>
  </si>
  <si>
    <t>10 to 14</t>
  </si>
  <si>
    <t>15 to 19</t>
  </si>
  <si>
    <t>20 to 24</t>
  </si>
  <si>
    <t>25 to 29</t>
  </si>
  <si>
    <t>30 to 34</t>
  </si>
  <si>
    <t>35 to 39</t>
  </si>
  <si>
    <t>40 to 44</t>
  </si>
  <si>
    <t>45 to 49</t>
  </si>
  <si>
    <t>50 to 54</t>
  </si>
  <si>
    <t>55 to 59</t>
  </si>
  <si>
    <t>60 and above</t>
  </si>
  <si>
    <t>Unspecified</t>
  </si>
  <si>
    <t>DENGUE CASES AND DEATHS BY REGION</t>
  </si>
  <si>
    <t>DENGUE CASES BY SEX</t>
  </si>
  <si>
    <t>DENGUE CASES BY AGE GROUP</t>
  </si>
  <si>
    <t>Region</t>
  </si>
  <si>
    <t>CAR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</si>
  <si>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</si>
  <si>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</si>
  <si>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</si>
  <si>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</si>
  <si>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</si>
  <si>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</si>
  <si>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</si>
  <si>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</si>
  <si>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</si>
  <si>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</si>
  <si>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</si>
  <si>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</si>
  <si>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</si>
  <si>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</si>
  <si>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</si>
  <si>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Autonomous Region in Muslim Mindanao</t>
  </si>
  <si>
    <t>Age</t>
  </si>
  <si>
    <t>Table 5.5.1a</t>
  </si>
  <si>
    <t>Table 5.5.1b</t>
  </si>
  <si>
    <t>Table 5.5.1c</t>
  </si>
  <si>
    <r>
      <t xml:space="preserve">Source: </t>
    </r>
    <r>
      <rPr>
        <sz val="12"/>
        <rFont val="Arial"/>
        <family val="2"/>
      </rPr>
      <t>Department of Health</t>
    </r>
  </si>
  <si>
    <r>
      <t>Source:</t>
    </r>
    <r>
      <rPr>
        <sz val="12"/>
        <rFont val="Arial"/>
        <family val="2"/>
      </rPr>
      <t xml:space="preserve"> Department of Health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</si>
</sst>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6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6" xfId="0" applyFont="1" applyFill="1" applyBorder="1"/>
    <xf numFmtId="0" fontId="5" fillId="0" borderId="0" xfId="0" applyFont="1"/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right" vertical="center"/>
    </xf>
    <xf numFmtId="3" fontId="4" fillId="0" borderId="6" xfId="0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0" fontId="3" fillId="0" borderId="1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4" fillId="0" borderId="1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3" fontId="4" fillId="0" borderId="6" xfId="0" applyNumberFormat="1" applyFont="1" applyFill="1" applyBorder="1" applyAlignment="1">
      <alignment vertical="top"/>
    </xf>
    <xf numFmtId="0" fontId="4" fillId="0" borderId="6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left" vertical="top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58"/>
  <sheetViews>
    <sheetView showGridLines="0" workbookViewId="0">
      <selection activeCell="V6" sqref="V6"/>
    </sheetView>
  </sheetViews>
  <sheetFormatPr defaultRowHeight="15" x14ac:dyDescent="0.2"/>
  <cols>
    <col min="1" max="1" width="14.5703125" style="4" customWidth="1"/>
    <col min="2" max="2" width="34.28515625" style="4" bestFit="1" customWidth="1"/>
    <col min="3" max="4" width="9.28515625" style="4" bestFit="1" customWidth="1"/>
    <col min="5" max="5" width="9.7109375" style="4" bestFit="1" customWidth="1"/>
    <col min="6" max="6" width="9.28515625" style="4" bestFit="1" customWidth="1"/>
    <col min="7" max="7" width="9.7109375" style="4" bestFit="1" customWidth="1"/>
    <col min="8" max="8" width="9.28515625" style="4" bestFit="1" customWidth="1"/>
    <col min="9" max="9" width="11.5703125" style="4" bestFit="1" customWidth="1"/>
    <col min="10" max="10" width="9.28515625" style="4" bestFit="1" customWidth="1"/>
    <col min="11" max="11" width="9.7109375" style="4" bestFit="1" customWidth="1"/>
    <col min="12" max="12" width="9.28515625" style="4" bestFit="1" customWidth="1"/>
    <col min="13" max="13" width="9.7109375" style="4" bestFit="1" customWidth="1"/>
    <col min="14" max="14" width="9.28515625" style="4" bestFit="1" customWidth="1"/>
    <col min="15" max="15" width="9.7109375" style="4" bestFit="1" customWidth="1"/>
    <col min="16" max="16" width="9.28515625" style="4" bestFit="1" customWidth="1"/>
    <col min="17" max="17" width="9.7109375" style="4" bestFit="1" customWidth="1"/>
    <col min="18" max="18" width="9.28515625" style="4" bestFit="1" customWidth="1"/>
    <col min="19" max="19" width="9.7109375" style="4" bestFit="1" customWidth="1"/>
    <col min="20" max="20" width="9.28515625" style="4" bestFit="1" customWidth="1"/>
    <col min="21" max="21" width="9.5703125" style="4" bestFit="1" customWidth="1"/>
    <col min="22" max="22" width="9.28515625" style="4" bestFit="1" customWidth="1"/>
    <col min="23" max="16384" width="9.140625" style="4"/>
  </cols>
  <sheetData>
    <row r="1" spans="1:22" ht="15.75" x14ac:dyDescent="0.2">
      <c r="A1" s="2" t="s">
        <v>60</v>
      </c>
      <c r="B1" s="2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ht="15.75" x14ac:dyDescent="0.2">
      <c r="A2" s="2" t="s">
        <v>38</v>
      </c>
      <c r="B2" s="2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5.75" x14ac:dyDescent="0.2">
      <c r="A3" s="2" t="s">
        <v>0</v>
      </c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15.75" x14ac:dyDescent="0.2">
      <c r="A4" s="44" t="s">
        <v>41</v>
      </c>
      <c r="B4" s="45"/>
      <c r="C4" s="39">
        <v>2008</v>
      </c>
      <c r="D4" s="40"/>
      <c r="E4" s="39">
        <v>2009</v>
      </c>
      <c r="F4" s="40"/>
      <c r="G4" s="39">
        <v>2010</v>
      </c>
      <c r="H4" s="40"/>
      <c r="I4" s="39">
        <v>2011</v>
      </c>
      <c r="J4" s="40"/>
      <c r="K4" s="39">
        <v>2012</v>
      </c>
      <c r="L4" s="40"/>
      <c r="M4" s="39">
        <v>2013</v>
      </c>
      <c r="N4" s="40"/>
      <c r="O4" s="41">
        <v>2014</v>
      </c>
      <c r="P4" s="42"/>
      <c r="Q4" s="43">
        <v>2015</v>
      </c>
      <c r="R4" s="43"/>
      <c r="S4" s="42">
        <v>2016</v>
      </c>
      <c r="T4" s="42"/>
      <c r="U4" s="41">
        <v>2017</v>
      </c>
      <c r="V4" s="42"/>
    </row>
    <row r="5" spans="1:22" ht="15.75" x14ac:dyDescent="0.2">
      <c r="A5" s="46"/>
      <c r="B5" s="47"/>
      <c r="C5" s="5" t="s">
        <v>1</v>
      </c>
      <c r="D5" s="6" t="s">
        <v>2</v>
      </c>
      <c r="E5" s="7" t="s">
        <v>1</v>
      </c>
      <c r="F5" s="7" t="s">
        <v>2</v>
      </c>
      <c r="G5" s="8" t="s">
        <v>1</v>
      </c>
      <c r="H5" s="7" t="s">
        <v>2</v>
      </c>
      <c r="I5" s="8" t="s">
        <v>1</v>
      </c>
      <c r="J5" s="7" t="s">
        <v>2</v>
      </c>
      <c r="K5" s="6" t="s">
        <v>1</v>
      </c>
      <c r="L5" s="7" t="s">
        <v>2</v>
      </c>
      <c r="M5" s="8" t="s">
        <v>1</v>
      </c>
      <c r="N5" s="7" t="s">
        <v>2</v>
      </c>
      <c r="O5" s="7" t="s">
        <v>1</v>
      </c>
      <c r="P5" s="7" t="s">
        <v>2</v>
      </c>
      <c r="Q5" s="9" t="s">
        <v>1</v>
      </c>
      <c r="R5" s="9" t="s">
        <v>2</v>
      </c>
      <c r="S5" s="10" t="s">
        <v>1</v>
      </c>
      <c r="T5" s="7" t="s">
        <v>2</v>
      </c>
      <c r="U5" s="7" t="s">
        <v>1</v>
      </c>
      <c r="V5" s="7" t="s">
        <v>2</v>
      </c>
    </row>
    <row r="6" spans="1:22" ht="15.75" x14ac:dyDescent="0.2">
      <c r="A6" s="37" t="s">
        <v>3</v>
      </c>
      <c r="B6" s="38"/>
      <c r="C6" s="28">
        <f>SUM(C7:C23)</f>
        <v>46243</v>
      </c>
      <c r="D6" s="28">
        <f t="shared" ref="D6:V6" si="0">SUM(D7:D23)</f>
        <v>411</v>
      </c>
      <c r="E6" s="28">
        <f t="shared" si="0"/>
        <v>57657</v>
      </c>
      <c r="F6" s="28">
        <f t="shared" si="0"/>
        <v>546</v>
      </c>
      <c r="G6" s="28">
        <f t="shared" si="0"/>
        <v>172271</v>
      </c>
      <c r="H6" s="28">
        <f t="shared" si="0"/>
        <v>1055</v>
      </c>
      <c r="I6" s="28">
        <f t="shared" si="0"/>
        <v>125975</v>
      </c>
      <c r="J6" s="28">
        <f t="shared" si="0"/>
        <v>654</v>
      </c>
      <c r="K6" s="28">
        <f t="shared" si="0"/>
        <v>186115</v>
      </c>
      <c r="L6" s="28">
        <f t="shared" si="0"/>
        <v>917</v>
      </c>
      <c r="M6" s="28">
        <f t="shared" si="0"/>
        <v>204558</v>
      </c>
      <c r="N6" s="28">
        <f t="shared" si="0"/>
        <v>659</v>
      </c>
      <c r="O6" s="28">
        <f t="shared" si="0"/>
        <v>121421</v>
      </c>
      <c r="P6" s="28">
        <f t="shared" si="0"/>
        <v>465</v>
      </c>
      <c r="Q6" s="28">
        <f t="shared" si="0"/>
        <v>213616</v>
      </c>
      <c r="R6" s="28">
        <f t="shared" si="0"/>
        <v>645</v>
      </c>
      <c r="S6" s="28">
        <f t="shared" si="0"/>
        <v>220160</v>
      </c>
      <c r="T6" s="28">
        <f t="shared" si="0"/>
        <v>1090</v>
      </c>
      <c r="U6" s="28">
        <f t="shared" si="0"/>
        <v>152224</v>
      </c>
      <c r="V6" s="28">
        <f t="shared" si="0"/>
        <v>811</v>
      </c>
    </row>
    <row r="7" spans="1:22" x14ac:dyDescent="0.2">
      <c r="A7" s="53" t="s">
        <v>19</v>
      </c>
      <c r="B7" s="1" t="s">
        <v>43</v>
      </c>
      <c r="C7" s="12">
        <v>14138</v>
      </c>
      <c r="D7" s="12">
        <v>90</v>
      </c>
      <c r="E7" s="12">
        <v>12692</v>
      </c>
      <c r="F7" s="12">
        <v>121</v>
      </c>
      <c r="G7" s="12">
        <v>23489</v>
      </c>
      <c r="H7" s="12">
        <v>133</v>
      </c>
      <c r="I7" s="12">
        <v>28040</v>
      </c>
      <c r="J7" s="12">
        <v>161</v>
      </c>
      <c r="K7" s="12">
        <v>35644</v>
      </c>
      <c r="L7" s="12">
        <v>142</v>
      </c>
      <c r="M7" s="11">
        <v>23395</v>
      </c>
      <c r="N7" s="12">
        <v>52</v>
      </c>
      <c r="O7" s="12">
        <v>8925</v>
      </c>
      <c r="P7" s="12">
        <v>44</v>
      </c>
      <c r="Q7" s="12">
        <v>26754</v>
      </c>
      <c r="R7" s="12">
        <v>115</v>
      </c>
      <c r="S7" s="13">
        <v>16877</v>
      </c>
      <c r="T7" s="13">
        <v>69</v>
      </c>
      <c r="U7" s="13">
        <v>25897</v>
      </c>
      <c r="V7" s="13">
        <v>158</v>
      </c>
    </row>
    <row r="8" spans="1:22" x14ac:dyDescent="0.2">
      <c r="A8" s="53" t="s">
        <v>42</v>
      </c>
      <c r="B8" s="1" t="s">
        <v>44</v>
      </c>
      <c r="C8" s="12">
        <v>657</v>
      </c>
      <c r="D8" s="12">
        <v>5</v>
      </c>
      <c r="E8" s="12">
        <v>1547</v>
      </c>
      <c r="F8" s="12">
        <v>11</v>
      </c>
      <c r="G8" s="12">
        <v>3118</v>
      </c>
      <c r="H8" s="12">
        <v>13</v>
      </c>
      <c r="I8" s="12">
        <v>1208</v>
      </c>
      <c r="J8" s="12">
        <v>5</v>
      </c>
      <c r="K8" s="12">
        <v>2709</v>
      </c>
      <c r="L8" s="12">
        <v>22</v>
      </c>
      <c r="M8" s="12">
        <v>3591</v>
      </c>
      <c r="N8" s="12">
        <v>29</v>
      </c>
      <c r="O8" s="12">
        <v>8603</v>
      </c>
      <c r="P8" s="12">
        <v>43</v>
      </c>
      <c r="Q8" s="12">
        <v>6699</v>
      </c>
      <c r="R8" s="12">
        <v>41</v>
      </c>
      <c r="S8" s="13">
        <v>8300</v>
      </c>
      <c r="T8" s="13">
        <v>45</v>
      </c>
      <c r="U8" s="13">
        <v>2679</v>
      </c>
      <c r="V8" s="13">
        <v>13</v>
      </c>
    </row>
    <row r="9" spans="1:22" x14ac:dyDescent="0.2">
      <c r="A9" s="53" t="s">
        <v>4</v>
      </c>
      <c r="B9" s="1" t="s">
        <v>45</v>
      </c>
      <c r="C9" s="12">
        <v>3366</v>
      </c>
      <c r="D9" s="12">
        <v>29</v>
      </c>
      <c r="E9" s="12">
        <v>2789</v>
      </c>
      <c r="F9" s="12">
        <v>26</v>
      </c>
      <c r="G9" s="12">
        <v>5573</v>
      </c>
      <c r="H9" s="12">
        <v>41</v>
      </c>
      <c r="I9" s="12">
        <v>14389</v>
      </c>
      <c r="J9" s="12">
        <v>73</v>
      </c>
      <c r="K9" s="12">
        <v>9594</v>
      </c>
      <c r="L9" s="12">
        <v>42</v>
      </c>
      <c r="M9" s="12">
        <v>16553</v>
      </c>
      <c r="N9" s="12">
        <v>46</v>
      </c>
      <c r="O9" s="12">
        <v>6982</v>
      </c>
      <c r="P9" s="12">
        <v>18</v>
      </c>
      <c r="Q9" s="12">
        <v>17595</v>
      </c>
      <c r="R9" s="12">
        <v>41</v>
      </c>
      <c r="S9" s="13">
        <v>8327</v>
      </c>
      <c r="T9" s="13">
        <v>21</v>
      </c>
      <c r="U9" s="13">
        <v>8206</v>
      </c>
      <c r="V9" s="13">
        <v>23</v>
      </c>
    </row>
    <row r="10" spans="1:22" x14ac:dyDescent="0.2">
      <c r="A10" s="53" t="s">
        <v>5</v>
      </c>
      <c r="B10" s="1" t="s">
        <v>46</v>
      </c>
      <c r="C10" s="12">
        <v>1209</v>
      </c>
      <c r="D10" s="12">
        <v>13</v>
      </c>
      <c r="E10" s="12">
        <v>2223</v>
      </c>
      <c r="F10" s="12">
        <v>38</v>
      </c>
      <c r="G10" s="12">
        <v>6074</v>
      </c>
      <c r="H10" s="12">
        <v>37</v>
      </c>
      <c r="I10" s="12">
        <v>9673</v>
      </c>
      <c r="J10" s="12">
        <v>45</v>
      </c>
      <c r="K10" s="12">
        <v>7806</v>
      </c>
      <c r="L10" s="12">
        <v>30</v>
      </c>
      <c r="M10" s="12">
        <v>15918</v>
      </c>
      <c r="N10" s="12">
        <v>27</v>
      </c>
      <c r="O10" s="12">
        <v>3848</v>
      </c>
      <c r="P10" s="12">
        <v>17</v>
      </c>
      <c r="Q10" s="12">
        <v>13834</v>
      </c>
      <c r="R10" s="12">
        <v>17</v>
      </c>
      <c r="S10" s="13">
        <v>3897</v>
      </c>
      <c r="T10" s="13">
        <v>11</v>
      </c>
      <c r="U10" s="13">
        <v>5306</v>
      </c>
      <c r="V10" s="13">
        <v>34</v>
      </c>
    </row>
    <row r="11" spans="1:22" x14ac:dyDescent="0.2">
      <c r="A11" s="53" t="s">
        <v>6</v>
      </c>
      <c r="B11" s="1" t="s">
        <v>47</v>
      </c>
      <c r="C11" s="12">
        <v>7138</v>
      </c>
      <c r="D11" s="12">
        <v>58</v>
      </c>
      <c r="E11" s="12">
        <v>2925</v>
      </c>
      <c r="F11" s="12">
        <v>34</v>
      </c>
      <c r="G11" s="12">
        <v>10657</v>
      </c>
      <c r="H11" s="12">
        <v>67</v>
      </c>
      <c r="I11" s="12">
        <v>26878</v>
      </c>
      <c r="J11" s="12">
        <v>59</v>
      </c>
      <c r="K11" s="12">
        <v>28181</v>
      </c>
      <c r="L11" s="12">
        <v>60</v>
      </c>
      <c r="M11" s="12">
        <v>20576</v>
      </c>
      <c r="N11" s="12">
        <v>34</v>
      </c>
      <c r="O11" s="12">
        <v>14453</v>
      </c>
      <c r="P11" s="12">
        <v>19</v>
      </c>
      <c r="Q11" s="12">
        <v>36988</v>
      </c>
      <c r="R11" s="12">
        <v>49</v>
      </c>
      <c r="S11" s="13">
        <v>21361</v>
      </c>
      <c r="T11" s="13">
        <v>68</v>
      </c>
      <c r="U11" s="13">
        <v>24865</v>
      </c>
      <c r="V11" s="13">
        <v>82</v>
      </c>
    </row>
    <row r="12" spans="1:22" x14ac:dyDescent="0.2">
      <c r="A12" s="53" t="s">
        <v>7</v>
      </c>
      <c r="B12" s="1" t="s">
        <v>48</v>
      </c>
      <c r="C12" s="12">
        <v>4067</v>
      </c>
      <c r="D12" s="12">
        <v>31</v>
      </c>
      <c r="E12" s="12">
        <v>7189</v>
      </c>
      <c r="F12" s="12">
        <v>41</v>
      </c>
      <c r="G12" s="12">
        <v>24639</v>
      </c>
      <c r="H12" s="12">
        <v>105</v>
      </c>
      <c r="I12" s="12">
        <v>17567</v>
      </c>
      <c r="J12" s="12">
        <v>107</v>
      </c>
      <c r="K12" s="12">
        <v>29722</v>
      </c>
      <c r="L12" s="12">
        <v>121</v>
      </c>
      <c r="M12" s="12">
        <v>30180</v>
      </c>
      <c r="N12" s="12">
        <v>64</v>
      </c>
      <c r="O12" s="12">
        <v>15090</v>
      </c>
      <c r="P12" s="12">
        <v>30</v>
      </c>
      <c r="Q12" s="12">
        <v>35955</v>
      </c>
      <c r="R12" s="12">
        <v>107</v>
      </c>
      <c r="S12" s="13">
        <v>24528</v>
      </c>
      <c r="T12" s="13">
        <v>116</v>
      </c>
      <c r="U12" s="13">
        <v>22318</v>
      </c>
      <c r="V12" s="13">
        <v>104</v>
      </c>
    </row>
    <row r="13" spans="1:22" x14ac:dyDescent="0.2">
      <c r="A13" s="53" t="s">
        <v>8</v>
      </c>
      <c r="B13" s="1" t="s">
        <v>49</v>
      </c>
      <c r="C13" s="12">
        <v>263</v>
      </c>
      <c r="D13" s="12">
        <v>4</v>
      </c>
      <c r="E13" s="12">
        <v>170</v>
      </c>
      <c r="F13" s="12">
        <v>2</v>
      </c>
      <c r="G13" s="12">
        <v>2233</v>
      </c>
      <c r="H13" s="12">
        <v>26</v>
      </c>
      <c r="I13" s="12">
        <v>1580</v>
      </c>
      <c r="J13" s="12">
        <v>9</v>
      </c>
      <c r="K13" s="12">
        <v>2341</v>
      </c>
      <c r="L13" s="12">
        <v>12</v>
      </c>
      <c r="M13" s="12">
        <v>5065</v>
      </c>
      <c r="N13" s="12">
        <v>14</v>
      </c>
      <c r="O13" s="12">
        <v>2582</v>
      </c>
      <c r="P13" s="12">
        <v>15</v>
      </c>
      <c r="Q13" s="12">
        <v>3619</v>
      </c>
      <c r="R13" s="12">
        <v>10</v>
      </c>
      <c r="S13" s="13">
        <v>4053</v>
      </c>
      <c r="T13" s="13">
        <v>20</v>
      </c>
      <c r="U13" s="13">
        <v>2735</v>
      </c>
      <c r="V13" s="13">
        <v>14</v>
      </c>
    </row>
    <row r="14" spans="1:22" x14ac:dyDescent="0.2">
      <c r="A14" s="53" t="s">
        <v>9</v>
      </c>
      <c r="B14" s="1" t="s">
        <v>50</v>
      </c>
      <c r="C14" s="12">
        <v>648</v>
      </c>
      <c r="D14" s="12">
        <v>7</v>
      </c>
      <c r="E14" s="12">
        <v>1203</v>
      </c>
      <c r="F14" s="12">
        <v>3</v>
      </c>
      <c r="G14" s="12">
        <v>3326</v>
      </c>
      <c r="H14" s="12">
        <v>19</v>
      </c>
      <c r="I14" s="12">
        <v>1715</v>
      </c>
      <c r="J14" s="12">
        <v>7</v>
      </c>
      <c r="K14" s="12">
        <v>3755</v>
      </c>
      <c r="L14" s="12">
        <v>13</v>
      </c>
      <c r="M14" s="12">
        <v>2968</v>
      </c>
      <c r="N14" s="12">
        <v>15</v>
      </c>
      <c r="O14" s="12">
        <v>2329</v>
      </c>
      <c r="P14" s="12">
        <v>11</v>
      </c>
      <c r="Q14" s="12">
        <v>2013</v>
      </c>
      <c r="R14" s="12">
        <v>8</v>
      </c>
      <c r="S14" s="13">
        <v>2572</v>
      </c>
      <c r="T14" s="13">
        <v>18</v>
      </c>
      <c r="U14" s="13">
        <v>3190</v>
      </c>
      <c r="V14" s="13">
        <v>26</v>
      </c>
    </row>
    <row r="15" spans="1:22" x14ac:dyDescent="0.2">
      <c r="A15" s="53" t="s">
        <v>10</v>
      </c>
      <c r="B15" s="1" t="s">
        <v>51</v>
      </c>
      <c r="C15" s="12">
        <v>2242</v>
      </c>
      <c r="D15" s="12">
        <v>20</v>
      </c>
      <c r="E15" s="12">
        <v>5226</v>
      </c>
      <c r="F15" s="12">
        <v>84</v>
      </c>
      <c r="G15" s="12">
        <v>27352</v>
      </c>
      <c r="H15" s="12">
        <v>137</v>
      </c>
      <c r="I15" s="12">
        <v>3206</v>
      </c>
      <c r="J15" s="12">
        <v>39</v>
      </c>
      <c r="K15" s="12">
        <v>11845</v>
      </c>
      <c r="L15" s="12">
        <v>96</v>
      </c>
      <c r="M15" s="12">
        <v>22450</v>
      </c>
      <c r="N15" s="12">
        <v>69</v>
      </c>
      <c r="O15" s="12">
        <v>8484</v>
      </c>
      <c r="P15" s="12">
        <v>27</v>
      </c>
      <c r="Q15" s="12">
        <v>10348</v>
      </c>
      <c r="R15" s="12">
        <v>26</v>
      </c>
      <c r="S15" s="13">
        <v>26315</v>
      </c>
      <c r="T15" s="13">
        <v>90</v>
      </c>
      <c r="U15" s="13">
        <v>10302</v>
      </c>
      <c r="V15" s="13">
        <v>86</v>
      </c>
    </row>
    <row r="16" spans="1:22" x14ac:dyDescent="0.2">
      <c r="A16" s="53" t="s">
        <v>11</v>
      </c>
      <c r="B16" s="1" t="s">
        <v>52</v>
      </c>
      <c r="C16" s="12">
        <v>3318</v>
      </c>
      <c r="D16" s="12">
        <v>92</v>
      </c>
      <c r="E16" s="12">
        <v>7063</v>
      </c>
      <c r="F16" s="12">
        <v>79</v>
      </c>
      <c r="G16" s="12">
        <v>15272</v>
      </c>
      <c r="H16" s="12">
        <v>116</v>
      </c>
      <c r="I16" s="12">
        <v>5373</v>
      </c>
      <c r="J16" s="12">
        <v>26</v>
      </c>
      <c r="K16" s="12">
        <v>19019</v>
      </c>
      <c r="L16" s="12">
        <v>89</v>
      </c>
      <c r="M16" s="12">
        <v>15805</v>
      </c>
      <c r="N16" s="12">
        <v>56</v>
      </c>
      <c r="O16" s="12">
        <v>6561</v>
      </c>
      <c r="P16" s="12">
        <v>26</v>
      </c>
      <c r="Q16" s="12">
        <v>14396</v>
      </c>
      <c r="R16" s="12">
        <v>87</v>
      </c>
      <c r="S16" s="14">
        <v>28942</v>
      </c>
      <c r="T16" s="13">
        <v>254</v>
      </c>
      <c r="U16" s="13">
        <v>13735</v>
      </c>
      <c r="V16" s="13">
        <v>119</v>
      </c>
    </row>
    <row r="17" spans="1:24" x14ac:dyDescent="0.2">
      <c r="A17" s="53" t="s">
        <v>12</v>
      </c>
      <c r="B17" s="1" t="s">
        <v>53</v>
      </c>
      <c r="C17" s="12">
        <v>856</v>
      </c>
      <c r="D17" s="12">
        <v>11</v>
      </c>
      <c r="E17" s="12">
        <v>1099</v>
      </c>
      <c r="F17" s="12">
        <v>13</v>
      </c>
      <c r="G17" s="12">
        <v>11996</v>
      </c>
      <c r="H17" s="12">
        <v>93</v>
      </c>
      <c r="I17" s="12">
        <v>867</v>
      </c>
      <c r="J17" s="12">
        <v>6</v>
      </c>
      <c r="K17" s="12">
        <v>1658</v>
      </c>
      <c r="L17" s="12">
        <v>12</v>
      </c>
      <c r="M17" s="12">
        <v>3726</v>
      </c>
      <c r="N17" s="12">
        <v>12</v>
      </c>
      <c r="O17" s="12">
        <v>5216</v>
      </c>
      <c r="P17" s="12">
        <v>21</v>
      </c>
      <c r="Q17" s="12">
        <v>2006</v>
      </c>
      <c r="R17" s="12">
        <v>5</v>
      </c>
      <c r="S17" s="13">
        <v>5417</v>
      </c>
      <c r="T17" s="13">
        <v>30</v>
      </c>
      <c r="U17" s="13">
        <v>4285</v>
      </c>
      <c r="V17" s="13">
        <v>24</v>
      </c>
    </row>
    <row r="18" spans="1:24" x14ac:dyDescent="0.2">
      <c r="A18" s="53" t="s">
        <v>13</v>
      </c>
      <c r="B18" s="1" t="s">
        <v>54</v>
      </c>
      <c r="C18" s="12">
        <v>2158</v>
      </c>
      <c r="D18" s="12">
        <v>8</v>
      </c>
      <c r="E18" s="12">
        <v>1628</v>
      </c>
      <c r="F18" s="12">
        <v>9</v>
      </c>
      <c r="G18" s="12">
        <v>4908</v>
      </c>
      <c r="H18" s="12">
        <v>46</v>
      </c>
      <c r="I18" s="12">
        <v>1592</v>
      </c>
      <c r="J18" s="12">
        <v>23</v>
      </c>
      <c r="K18" s="12">
        <v>5482</v>
      </c>
      <c r="L18" s="12">
        <v>42</v>
      </c>
      <c r="M18" s="12">
        <v>5952</v>
      </c>
      <c r="N18" s="12">
        <v>42</v>
      </c>
      <c r="O18" s="12">
        <v>6751</v>
      </c>
      <c r="P18" s="12">
        <v>28</v>
      </c>
      <c r="Q18" s="12">
        <v>6980</v>
      </c>
      <c r="R18" s="12">
        <v>22</v>
      </c>
      <c r="S18" s="13">
        <v>7275</v>
      </c>
      <c r="T18" s="13">
        <v>39</v>
      </c>
      <c r="U18" s="13">
        <v>4607</v>
      </c>
      <c r="V18" s="13">
        <v>27</v>
      </c>
    </row>
    <row r="19" spans="1:24" x14ac:dyDescent="0.2">
      <c r="A19" s="53" t="s">
        <v>14</v>
      </c>
      <c r="B19" s="1" t="s">
        <v>55</v>
      </c>
      <c r="C19" s="12">
        <v>1070</v>
      </c>
      <c r="D19" s="12">
        <v>14</v>
      </c>
      <c r="E19" s="12">
        <v>2238</v>
      </c>
      <c r="F19" s="12">
        <v>26</v>
      </c>
      <c r="G19" s="12">
        <v>7374</v>
      </c>
      <c r="H19" s="12">
        <v>58</v>
      </c>
      <c r="I19" s="12">
        <v>2000</v>
      </c>
      <c r="J19" s="12">
        <v>8</v>
      </c>
      <c r="K19" s="12">
        <v>6530</v>
      </c>
      <c r="L19" s="12">
        <v>48</v>
      </c>
      <c r="M19" s="12">
        <v>5360</v>
      </c>
      <c r="N19" s="12">
        <v>49</v>
      </c>
      <c r="O19" s="12">
        <v>11738</v>
      </c>
      <c r="P19" s="12">
        <v>65</v>
      </c>
      <c r="Q19" s="12">
        <v>10298</v>
      </c>
      <c r="R19" s="12">
        <v>44</v>
      </c>
      <c r="S19" s="13">
        <v>17868</v>
      </c>
      <c r="T19" s="13">
        <v>72</v>
      </c>
      <c r="U19" s="13">
        <v>6671</v>
      </c>
      <c r="V19" s="14">
        <v>24</v>
      </c>
    </row>
    <row r="20" spans="1:24" x14ac:dyDescent="0.2">
      <c r="A20" s="53" t="s">
        <v>15</v>
      </c>
      <c r="B20" s="1" t="s">
        <v>56</v>
      </c>
      <c r="C20" s="12">
        <v>3166</v>
      </c>
      <c r="D20" s="12">
        <v>18</v>
      </c>
      <c r="E20" s="12">
        <v>4178</v>
      </c>
      <c r="F20" s="12">
        <v>35</v>
      </c>
      <c r="G20" s="12">
        <v>9150</v>
      </c>
      <c r="H20" s="12">
        <v>85</v>
      </c>
      <c r="I20" s="12">
        <v>4178</v>
      </c>
      <c r="J20" s="12">
        <v>37</v>
      </c>
      <c r="K20" s="12">
        <v>10095</v>
      </c>
      <c r="L20" s="12">
        <v>109</v>
      </c>
      <c r="M20" s="12">
        <v>10879</v>
      </c>
      <c r="N20" s="12">
        <v>62</v>
      </c>
      <c r="O20" s="12">
        <v>8557</v>
      </c>
      <c r="P20" s="12">
        <v>44</v>
      </c>
      <c r="Q20" s="12">
        <v>5050</v>
      </c>
      <c r="R20" s="12">
        <v>21</v>
      </c>
      <c r="S20" s="13">
        <v>12264</v>
      </c>
      <c r="T20" s="14">
        <v>101</v>
      </c>
      <c r="U20" s="13">
        <v>3551</v>
      </c>
      <c r="V20" s="13">
        <v>25</v>
      </c>
    </row>
    <row r="21" spans="1:24" x14ac:dyDescent="0.2">
      <c r="A21" s="53" t="s">
        <v>16</v>
      </c>
      <c r="B21" s="1" t="s">
        <v>57</v>
      </c>
      <c r="C21" s="12">
        <v>1095</v>
      </c>
      <c r="D21" s="12">
        <v>6</v>
      </c>
      <c r="E21" s="12">
        <v>3237</v>
      </c>
      <c r="F21" s="12">
        <v>10</v>
      </c>
      <c r="G21" s="12">
        <v>9922</v>
      </c>
      <c r="H21" s="12">
        <v>55</v>
      </c>
      <c r="I21" s="12">
        <v>2735</v>
      </c>
      <c r="J21" s="12">
        <v>26</v>
      </c>
      <c r="K21" s="12">
        <v>4566</v>
      </c>
      <c r="L21" s="12">
        <v>53</v>
      </c>
      <c r="M21" s="12">
        <v>13048</v>
      </c>
      <c r="N21" s="12">
        <v>68</v>
      </c>
      <c r="O21" s="12">
        <v>7237</v>
      </c>
      <c r="P21" s="12">
        <v>40</v>
      </c>
      <c r="Q21" s="12">
        <v>9568</v>
      </c>
      <c r="R21" s="12">
        <v>31</v>
      </c>
      <c r="S21" s="13">
        <v>19192</v>
      </c>
      <c r="T21" s="13">
        <v>82</v>
      </c>
      <c r="U21" s="13">
        <v>9432</v>
      </c>
      <c r="V21" s="13">
        <v>37</v>
      </c>
    </row>
    <row r="22" spans="1:24" x14ac:dyDescent="0.2">
      <c r="A22" s="53" t="s">
        <v>18</v>
      </c>
      <c r="B22" s="1" t="s">
        <v>18</v>
      </c>
      <c r="C22" s="12">
        <v>593</v>
      </c>
      <c r="D22" s="12">
        <v>2</v>
      </c>
      <c r="E22" s="12">
        <v>1844</v>
      </c>
      <c r="F22" s="12">
        <v>6</v>
      </c>
      <c r="G22" s="12">
        <v>6260</v>
      </c>
      <c r="H22" s="12">
        <v>13</v>
      </c>
      <c r="I22" s="12">
        <v>4695</v>
      </c>
      <c r="J22" s="12">
        <v>19</v>
      </c>
      <c r="K22" s="12">
        <v>5729</v>
      </c>
      <c r="L22" s="12">
        <v>12</v>
      </c>
      <c r="M22" s="12">
        <v>8693</v>
      </c>
      <c r="N22" s="12">
        <v>17</v>
      </c>
      <c r="O22" s="12">
        <v>2567</v>
      </c>
      <c r="P22" s="12">
        <v>7</v>
      </c>
      <c r="Q22" s="12">
        <v>10392</v>
      </c>
      <c r="R22" s="12">
        <v>11</v>
      </c>
      <c r="S22" s="13">
        <v>10476</v>
      </c>
      <c r="T22" s="13">
        <v>22</v>
      </c>
      <c r="U22" s="13">
        <v>3991</v>
      </c>
      <c r="V22" s="13">
        <v>13</v>
      </c>
      <c r="W22" s="14"/>
    </row>
    <row r="23" spans="1:24" s="52" customFormat="1" ht="30" x14ac:dyDescent="0.25">
      <c r="A23" s="54" t="s">
        <v>17</v>
      </c>
      <c r="B23" s="48" t="s">
        <v>58</v>
      </c>
      <c r="C23" s="49">
        <v>259</v>
      </c>
      <c r="D23" s="49">
        <v>3</v>
      </c>
      <c r="E23" s="49">
        <v>406</v>
      </c>
      <c r="F23" s="49">
        <v>8</v>
      </c>
      <c r="G23" s="49">
        <v>928</v>
      </c>
      <c r="H23" s="49">
        <v>11</v>
      </c>
      <c r="I23" s="49">
        <v>279</v>
      </c>
      <c r="J23" s="49">
        <v>4</v>
      </c>
      <c r="K23" s="49">
        <v>1439</v>
      </c>
      <c r="L23" s="49">
        <v>14</v>
      </c>
      <c r="M23" s="49">
        <v>399</v>
      </c>
      <c r="N23" s="49">
        <v>3</v>
      </c>
      <c r="O23" s="49">
        <v>1498</v>
      </c>
      <c r="P23" s="49">
        <v>10</v>
      </c>
      <c r="Q23" s="49">
        <v>1121</v>
      </c>
      <c r="R23" s="49">
        <v>10</v>
      </c>
      <c r="S23" s="50">
        <v>2496</v>
      </c>
      <c r="T23" s="50">
        <v>32</v>
      </c>
      <c r="U23" s="50">
        <v>454</v>
      </c>
      <c r="V23" s="50">
        <v>2</v>
      </c>
      <c r="W23" s="51"/>
    </row>
    <row r="24" spans="1:24" x14ac:dyDescent="0.2">
      <c r="A24" s="35" t="s">
        <v>63</v>
      </c>
    </row>
    <row r="26" spans="1:24" x14ac:dyDescent="0.2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N26" s="3"/>
      <c r="O26" s="3"/>
      <c r="P26" s="3"/>
      <c r="Q26" s="3"/>
      <c r="R26" s="3"/>
      <c r="S26" s="3"/>
      <c r="T26" s="3"/>
      <c r="U26" s="3"/>
      <c r="V26" s="3"/>
    </row>
    <row r="27" spans="1:2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4" x14ac:dyDescent="0.2"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4" x14ac:dyDescent="0.2"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4" x14ac:dyDescent="0.2"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4"/>
      <c r="X31" s="14"/>
    </row>
    <row r="32" spans="1:24" x14ac:dyDescent="0.2"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4"/>
      <c r="X32" s="14"/>
    </row>
    <row r="33" spans="1:24" ht="15.75" x14ac:dyDescent="0.2">
      <c r="M33" s="17"/>
      <c r="N33" s="14"/>
      <c r="O33" s="17"/>
      <c r="P33" s="14"/>
      <c r="Q33" s="17"/>
      <c r="R33" s="14"/>
      <c r="S33" s="18"/>
      <c r="T33" s="14"/>
      <c r="U33" s="18"/>
      <c r="V33" s="14"/>
      <c r="W33" s="14"/>
      <c r="X33" s="14"/>
    </row>
    <row r="34" spans="1:24" x14ac:dyDescent="0.2">
      <c r="M34" s="19"/>
      <c r="N34" s="14"/>
      <c r="O34" s="19"/>
      <c r="P34" s="14"/>
      <c r="Q34" s="19"/>
      <c r="R34" s="14"/>
      <c r="S34" s="19"/>
      <c r="T34" s="14"/>
      <c r="U34" s="19"/>
      <c r="V34" s="14"/>
      <c r="W34" s="14"/>
      <c r="X34" s="14"/>
    </row>
    <row r="35" spans="1:24" x14ac:dyDescent="0.2">
      <c r="M35" s="19"/>
      <c r="N35" s="14"/>
      <c r="O35" s="19"/>
      <c r="P35" s="14"/>
      <c r="Q35" s="19"/>
      <c r="R35" s="14"/>
      <c r="S35" s="19"/>
      <c r="T35" s="14"/>
      <c r="U35" s="19"/>
      <c r="V35" s="14"/>
      <c r="W35" s="14"/>
      <c r="X35" s="14"/>
    </row>
    <row r="36" spans="1:24" x14ac:dyDescent="0.2"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4"/>
      <c r="X36" s="14"/>
    </row>
    <row r="37" spans="1:2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4"/>
      <c r="X37" s="14"/>
    </row>
    <row r="38" spans="1:24" x14ac:dyDescent="0.2">
      <c r="A38" s="20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1"/>
      <c r="U38" s="11"/>
      <c r="V38" s="11"/>
      <c r="W38" s="14"/>
      <c r="X38" s="14"/>
    </row>
    <row r="39" spans="1:24" x14ac:dyDescent="0.2"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4"/>
      <c r="X39" s="14"/>
    </row>
    <row r="40" spans="1:24" x14ac:dyDescent="0.2"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4"/>
      <c r="X40" s="14"/>
    </row>
    <row r="41" spans="1:24" x14ac:dyDescent="0.2"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4"/>
      <c r="X41" s="14"/>
    </row>
    <row r="42" spans="1:24" ht="15.75" x14ac:dyDescent="0.2">
      <c r="M42" s="6"/>
      <c r="N42" s="6"/>
      <c r="O42" s="6"/>
      <c r="P42" s="6"/>
      <c r="Q42" s="6"/>
      <c r="R42" s="6"/>
      <c r="S42" s="6"/>
      <c r="T42" s="6"/>
      <c r="U42" s="6"/>
      <c r="V42" s="6"/>
      <c r="W42" s="14"/>
      <c r="X42" s="14"/>
    </row>
    <row r="43" spans="1:24" ht="15.75" x14ac:dyDescent="0.2">
      <c r="M43" s="14"/>
      <c r="N43" s="17"/>
      <c r="O43" s="14"/>
      <c r="P43" s="17"/>
      <c r="Q43" s="14"/>
      <c r="R43" s="17"/>
      <c r="S43" s="14"/>
      <c r="T43" s="17"/>
      <c r="U43" s="14"/>
      <c r="V43" s="17"/>
      <c r="W43" s="14"/>
      <c r="X43" s="14"/>
    </row>
    <row r="44" spans="1:24" x14ac:dyDescent="0.2">
      <c r="M44" s="14"/>
      <c r="N44" s="12"/>
      <c r="O44" s="14"/>
      <c r="P44" s="12"/>
      <c r="Q44" s="14"/>
      <c r="R44" s="12"/>
      <c r="S44" s="14"/>
      <c r="T44" s="12"/>
      <c r="U44" s="14"/>
      <c r="V44" s="12"/>
      <c r="W44" s="14"/>
      <c r="X44" s="14"/>
    </row>
    <row r="45" spans="1:24" x14ac:dyDescent="0.2">
      <c r="M45" s="14"/>
      <c r="N45" s="12"/>
      <c r="O45" s="14"/>
      <c r="P45" s="12"/>
      <c r="Q45" s="14"/>
      <c r="R45" s="12"/>
      <c r="S45" s="14"/>
      <c r="T45" s="12"/>
      <c r="U45" s="14"/>
      <c r="V45" s="12"/>
      <c r="W45" s="14"/>
      <c r="X45" s="14"/>
    </row>
    <row r="46" spans="1:24" x14ac:dyDescent="0.2">
      <c r="M46" s="14"/>
      <c r="N46" s="12"/>
      <c r="O46" s="14"/>
      <c r="P46" s="12"/>
      <c r="Q46" s="14"/>
      <c r="R46" s="12"/>
      <c r="S46" s="14"/>
      <c r="T46" s="12"/>
      <c r="U46" s="14"/>
      <c r="V46" s="12"/>
      <c r="W46" s="14"/>
      <c r="X46" s="14"/>
    </row>
    <row r="47" spans="1:24" x14ac:dyDescent="0.2">
      <c r="M47" s="14"/>
      <c r="N47" s="12"/>
      <c r="O47" s="14"/>
      <c r="P47" s="12"/>
      <c r="Q47" s="14"/>
      <c r="R47" s="12"/>
      <c r="S47" s="14"/>
      <c r="T47" s="12"/>
      <c r="U47" s="14"/>
      <c r="V47" s="12"/>
      <c r="W47" s="14"/>
      <c r="X47" s="14"/>
    </row>
    <row r="48" spans="1:24" x14ac:dyDescent="0.2">
      <c r="M48" s="14"/>
      <c r="N48" s="12"/>
      <c r="O48" s="14"/>
      <c r="P48" s="12"/>
      <c r="Q48" s="14"/>
      <c r="R48" s="12"/>
      <c r="S48" s="14"/>
      <c r="T48" s="12"/>
      <c r="U48" s="14"/>
      <c r="V48" s="12"/>
      <c r="W48" s="14"/>
      <c r="X48" s="14"/>
    </row>
    <row r="49" spans="1:24" x14ac:dyDescent="0.2">
      <c r="M49" s="14"/>
      <c r="N49" s="12"/>
      <c r="O49" s="14"/>
      <c r="P49" s="12"/>
      <c r="Q49" s="14"/>
      <c r="R49" s="12"/>
      <c r="S49" s="14"/>
      <c r="T49" s="12"/>
      <c r="U49" s="14"/>
      <c r="V49" s="12"/>
      <c r="W49" s="14"/>
      <c r="X49" s="14"/>
    </row>
    <row r="50" spans="1:24" x14ac:dyDescent="0.2">
      <c r="M50" s="14"/>
      <c r="N50" s="12"/>
      <c r="O50" s="14"/>
      <c r="P50" s="12"/>
      <c r="Q50" s="14"/>
      <c r="R50" s="12"/>
      <c r="S50" s="14"/>
      <c r="T50" s="12"/>
      <c r="U50" s="14"/>
      <c r="V50" s="12"/>
      <c r="W50" s="14"/>
      <c r="X50" s="14"/>
    </row>
    <row r="51" spans="1:24" x14ac:dyDescent="0.2">
      <c r="N51" s="12"/>
      <c r="P51" s="12"/>
      <c r="R51" s="12"/>
      <c r="T51" s="12"/>
      <c r="V51" s="12"/>
    </row>
    <row r="52" spans="1:24" x14ac:dyDescent="0.2">
      <c r="N52" s="13"/>
      <c r="P52" s="13"/>
      <c r="R52" s="13"/>
      <c r="T52" s="13"/>
      <c r="V52" s="13"/>
    </row>
    <row r="53" spans="1:24" x14ac:dyDescent="0.2">
      <c r="N53" s="21"/>
      <c r="P53" s="21"/>
      <c r="R53" s="21"/>
      <c r="T53" s="21"/>
      <c r="V53" s="21"/>
    </row>
    <row r="54" spans="1:24" x14ac:dyDescent="0.2">
      <c r="N54" s="21"/>
      <c r="P54" s="21"/>
      <c r="R54" s="21"/>
      <c r="T54" s="21"/>
      <c r="V54" s="21"/>
    </row>
    <row r="55" spans="1:24" x14ac:dyDescent="0.2">
      <c r="N55" s="21"/>
      <c r="P55" s="21"/>
      <c r="R55" s="21"/>
      <c r="T55" s="21"/>
      <c r="V55" s="21"/>
    </row>
    <row r="56" spans="1:24" x14ac:dyDescent="0.2">
      <c r="N56" s="21"/>
      <c r="P56" s="21"/>
      <c r="R56" s="21"/>
      <c r="T56" s="21"/>
      <c r="V56" s="21"/>
    </row>
    <row r="57" spans="1:24" x14ac:dyDescent="0.2">
      <c r="N57" s="21"/>
      <c r="P57" s="21"/>
      <c r="R57" s="21"/>
      <c r="T57" s="21"/>
      <c r="V57" s="21"/>
    </row>
    <row r="58" spans="1:24" x14ac:dyDescent="0.2">
      <c r="A58" s="22"/>
      <c r="B58" s="22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</sheetData>
  <sheetProtection algorithmName="SHA-512" hashValue="YEppi9rXdKDK9g6XO9208JI63A8+L6EPbsDep2WAPJQi4mTEpE3YC1DLiXWa0EQOg8j1yzWi3LIJwmbEpNTwhg==" saltValue="GMtPZ7Ugx9kHQGZJPY0Jcg==" spinCount="100000" sheet="1" objects="1" scenarios="1"/>
  <mergeCells count="11">
    <mergeCell ref="K4:L4"/>
    <mergeCell ref="A4:B5"/>
    <mergeCell ref="C4:D4"/>
    <mergeCell ref="E4:F4"/>
    <mergeCell ref="G4:H4"/>
    <mergeCell ref="I4:J4"/>
    <mergeCell ref="M4:N4"/>
    <mergeCell ref="O4:P4"/>
    <mergeCell ref="Q4:R4"/>
    <mergeCell ref="S4:T4"/>
    <mergeCell ref="U4:V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8"/>
  <sheetViews>
    <sheetView showGridLines="0" workbookViewId="0">
      <selection activeCell="K5" sqref="K5"/>
    </sheetView>
  </sheetViews>
  <sheetFormatPr defaultRowHeight="15" x14ac:dyDescent="0.2"/>
  <cols>
    <col min="1" max="1" width="9.140625" style="24"/>
    <col min="2" max="3" width="9.42578125" style="24" bestFit="1" customWidth="1"/>
    <col min="4" max="7" width="9.7109375" style="24" bestFit="1" customWidth="1"/>
    <col min="8" max="8" width="9.5703125" style="24" bestFit="1" customWidth="1"/>
    <col min="9" max="11" width="9.7109375" style="24" bestFit="1" customWidth="1"/>
    <col min="12" max="16384" width="9.140625" style="24"/>
  </cols>
  <sheetData>
    <row r="1" spans="1:11" ht="15.75" x14ac:dyDescent="0.2">
      <c r="A1" s="2" t="s">
        <v>61</v>
      </c>
      <c r="B1" s="3"/>
      <c r="C1" s="3"/>
      <c r="D1" s="3"/>
      <c r="E1" s="3"/>
      <c r="F1" s="3"/>
      <c r="G1" s="3"/>
      <c r="H1" s="3"/>
      <c r="I1" s="3"/>
      <c r="J1" s="2"/>
      <c r="K1" s="3"/>
    </row>
    <row r="2" spans="1:11" ht="15.75" x14ac:dyDescent="0.2">
      <c r="A2" s="2" t="s">
        <v>39</v>
      </c>
      <c r="B2" s="3"/>
      <c r="C2" s="3"/>
      <c r="D2" s="3"/>
      <c r="E2" s="3"/>
      <c r="F2" s="3"/>
      <c r="G2" s="3"/>
      <c r="H2" s="3"/>
      <c r="I2" s="3"/>
      <c r="J2" s="2"/>
      <c r="K2" s="3"/>
    </row>
    <row r="3" spans="1:11" ht="15.75" x14ac:dyDescent="0.2">
      <c r="A3" s="2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31.5" x14ac:dyDescent="0.2">
      <c r="A4" s="25" t="s">
        <v>20</v>
      </c>
      <c r="B4" s="26">
        <v>2008</v>
      </c>
      <c r="C4" s="26">
        <v>2009</v>
      </c>
      <c r="D4" s="26">
        <v>2010</v>
      </c>
      <c r="E4" s="26">
        <v>2011</v>
      </c>
      <c r="F4" s="26">
        <v>2012</v>
      </c>
      <c r="G4" s="26">
        <v>2013</v>
      </c>
      <c r="H4" s="26">
        <v>2014</v>
      </c>
      <c r="I4" s="26">
        <v>2015</v>
      </c>
      <c r="J4" s="26">
        <v>2016</v>
      </c>
      <c r="K4" s="27">
        <v>2017</v>
      </c>
    </row>
    <row r="5" spans="1:11" ht="15.75" x14ac:dyDescent="0.2">
      <c r="A5" s="34" t="s">
        <v>21</v>
      </c>
      <c r="B5" s="28">
        <f>SUM(B6:B7)</f>
        <v>46243</v>
      </c>
      <c r="C5" s="28">
        <f t="shared" ref="B5:G5" si="0">SUM(C6:C7)</f>
        <v>57657</v>
      </c>
      <c r="D5" s="28">
        <f t="shared" si="0"/>
        <v>172271</v>
      </c>
      <c r="E5" s="28">
        <f t="shared" si="0"/>
        <v>125975</v>
      </c>
      <c r="F5" s="28">
        <f t="shared" si="0"/>
        <v>186115</v>
      </c>
      <c r="G5" s="28">
        <f t="shared" si="0"/>
        <v>204558</v>
      </c>
      <c r="H5" s="28">
        <f t="shared" ref="H5" si="1">SUM(H6:H7)</f>
        <v>121421</v>
      </c>
      <c r="I5" s="28">
        <f t="shared" ref="I5" si="2">SUM(I6:I7)</f>
        <v>213616</v>
      </c>
      <c r="J5" s="28">
        <f t="shared" ref="J5" si="3">SUM(J6:J7)</f>
        <v>220160</v>
      </c>
      <c r="K5" s="28">
        <f>SUM(K6:K7)</f>
        <v>233567</v>
      </c>
    </row>
    <row r="6" spans="1:11" x14ac:dyDescent="0.2">
      <c r="A6" s="11" t="s">
        <v>22</v>
      </c>
      <c r="B6" s="19">
        <v>21893</v>
      </c>
      <c r="C6" s="19">
        <v>27358</v>
      </c>
      <c r="D6" s="19">
        <v>82910</v>
      </c>
      <c r="E6" s="19">
        <v>58853</v>
      </c>
      <c r="F6" s="19">
        <v>87808</v>
      </c>
      <c r="G6" s="19">
        <v>95606</v>
      </c>
      <c r="H6" s="19">
        <v>57083</v>
      </c>
      <c r="I6" s="19">
        <v>100821</v>
      </c>
      <c r="J6" s="19">
        <v>105169</v>
      </c>
      <c r="K6" s="19">
        <v>81343</v>
      </c>
    </row>
    <row r="7" spans="1:11" x14ac:dyDescent="0.2">
      <c r="A7" s="15" t="s">
        <v>23</v>
      </c>
      <c r="B7" s="29">
        <v>24350</v>
      </c>
      <c r="C7" s="29">
        <v>30299</v>
      </c>
      <c r="D7" s="29">
        <v>89361</v>
      </c>
      <c r="E7" s="29">
        <v>67122</v>
      </c>
      <c r="F7" s="29">
        <v>98307</v>
      </c>
      <c r="G7" s="29">
        <v>108952</v>
      </c>
      <c r="H7" s="29">
        <v>64338</v>
      </c>
      <c r="I7" s="29">
        <v>112795</v>
      </c>
      <c r="J7" s="29">
        <v>114991</v>
      </c>
      <c r="K7" s="29">
        <v>152224</v>
      </c>
    </row>
    <row r="8" spans="1:11" x14ac:dyDescent="0.2">
      <c r="A8" s="35" t="s">
        <v>64</v>
      </c>
      <c r="B8" s="3"/>
      <c r="C8" s="3"/>
      <c r="D8" s="3"/>
      <c r="E8" s="3"/>
      <c r="F8" s="3"/>
      <c r="G8" s="3"/>
      <c r="H8" s="3"/>
      <c r="I8" s="3"/>
      <c r="J8" s="3"/>
      <c r="K8" s="3"/>
    </row>
  </sheetData>
  <sheetProtection algorithmName="SHA-512" hashValue="tYpuS13tS8MWgOaCd3WLjCPsU3Vf+oJvEUGl/VALkc/Cqu0Zd3KcMjk3EncCsqIqaP17L1hi9aiuRkJr7ExfpA==" saltValue="PVJ5u2JRR38CmyD7G5RFbw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0"/>
  <sheetViews>
    <sheetView showGridLines="0" tabSelected="1" workbookViewId="0">
      <selection activeCell="B6" sqref="B6"/>
    </sheetView>
  </sheetViews>
  <sheetFormatPr defaultRowHeight="15" x14ac:dyDescent="0.2"/>
  <cols>
    <col min="1" max="1" width="15" style="24" customWidth="1"/>
    <col min="2" max="2" width="9.5703125" style="24" bestFit="1" customWidth="1"/>
    <col min="3" max="3" width="9.28515625" style="24" bestFit="1" customWidth="1"/>
    <col min="4" max="11" width="9.5703125" style="24" bestFit="1" customWidth="1"/>
    <col min="12" max="16384" width="9.140625" style="24"/>
  </cols>
  <sheetData>
    <row r="1" spans="1:11" ht="15.75" x14ac:dyDescent="0.2">
      <c r="A1" s="2" t="s">
        <v>62</v>
      </c>
      <c r="B1" s="3"/>
      <c r="C1" s="3"/>
      <c r="D1" s="3"/>
      <c r="E1" s="3"/>
      <c r="F1" s="3"/>
      <c r="G1" s="3"/>
      <c r="H1" s="3"/>
      <c r="I1" s="3"/>
      <c r="J1" s="2"/>
      <c r="K1" s="3"/>
    </row>
    <row r="2" spans="1:11" ht="15.75" x14ac:dyDescent="0.2">
      <c r="A2" s="2" t="s">
        <v>40</v>
      </c>
      <c r="B2" s="3"/>
      <c r="C2" s="3"/>
      <c r="D2" s="3"/>
      <c r="E2" s="3"/>
      <c r="F2" s="3"/>
      <c r="G2" s="3"/>
      <c r="H2" s="3"/>
      <c r="I2" s="3"/>
      <c r="J2" s="2"/>
      <c r="K2" s="3"/>
    </row>
    <row r="3" spans="1:11" ht="15.75" x14ac:dyDescent="0.2">
      <c r="A3" s="2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.75" x14ac:dyDescent="0.2">
      <c r="A4" s="25" t="s">
        <v>59</v>
      </c>
      <c r="B4" s="30">
        <v>2008</v>
      </c>
      <c r="C4" s="31">
        <v>2009</v>
      </c>
      <c r="D4" s="32">
        <v>2010</v>
      </c>
      <c r="E4" s="31">
        <v>2011</v>
      </c>
      <c r="F4" s="32">
        <v>2012</v>
      </c>
      <c r="G4" s="31">
        <v>2013</v>
      </c>
      <c r="H4" s="32">
        <v>2014</v>
      </c>
      <c r="I4" s="31">
        <v>2015</v>
      </c>
      <c r="J4" s="32">
        <v>2016</v>
      </c>
      <c r="K4" s="32">
        <v>2017</v>
      </c>
    </row>
    <row r="5" spans="1:11" ht="15.75" x14ac:dyDescent="0.2">
      <c r="A5" s="36" t="s">
        <v>21</v>
      </c>
      <c r="B5" s="28">
        <f>SUM(B6:B19)</f>
        <v>46243</v>
      </c>
      <c r="C5" s="28">
        <f>SUM(C6:C19)</f>
        <v>57657</v>
      </c>
      <c r="D5" s="28">
        <f>SUM(D6:D19)</f>
        <v>172271</v>
      </c>
      <c r="E5" s="28">
        <f>SUM(E6:E19)</f>
        <v>125976</v>
      </c>
      <c r="F5" s="28">
        <f>SUM(F6:F19)</f>
        <v>186115</v>
      </c>
      <c r="G5" s="28">
        <f>SUM(G6:G19)</f>
        <v>204558</v>
      </c>
      <c r="H5" s="28">
        <f>SUM(H6:H19)</f>
        <v>110521</v>
      </c>
      <c r="I5" s="28">
        <f>SUM(I6:I19)</f>
        <v>213616</v>
      </c>
      <c r="J5" s="28">
        <f>SUM(J6:J19)</f>
        <v>220159</v>
      </c>
      <c r="K5" s="28">
        <f>SUM(K6:K19)</f>
        <v>152224</v>
      </c>
    </row>
    <row r="6" spans="1:11" x14ac:dyDescent="0.2">
      <c r="A6" s="3" t="s">
        <v>24</v>
      </c>
      <c r="B6" s="4">
        <v>7342</v>
      </c>
      <c r="C6" s="12">
        <v>9820</v>
      </c>
      <c r="D6" s="12">
        <v>29365</v>
      </c>
      <c r="E6" s="12">
        <v>20500</v>
      </c>
      <c r="F6" s="12">
        <v>28719</v>
      </c>
      <c r="G6" s="12">
        <v>30306</v>
      </c>
      <c r="H6" s="12">
        <v>17798</v>
      </c>
      <c r="I6" s="12">
        <v>27700</v>
      </c>
      <c r="J6" s="21">
        <v>35615</v>
      </c>
      <c r="K6" s="33">
        <v>27134</v>
      </c>
    </row>
    <row r="7" spans="1:11" x14ac:dyDescent="0.2">
      <c r="A7" s="3" t="s">
        <v>25</v>
      </c>
      <c r="B7" s="4">
        <v>11240</v>
      </c>
      <c r="C7" s="12">
        <v>13690</v>
      </c>
      <c r="D7" s="12">
        <v>41080</v>
      </c>
      <c r="E7" s="12">
        <v>27830</v>
      </c>
      <c r="F7" s="12">
        <v>41721</v>
      </c>
      <c r="G7" s="12">
        <v>43270</v>
      </c>
      <c r="H7" s="12">
        <v>24283</v>
      </c>
      <c r="I7" s="12">
        <v>40091</v>
      </c>
      <c r="J7" s="21">
        <v>47320</v>
      </c>
      <c r="K7" s="33">
        <v>33607</v>
      </c>
    </row>
    <row r="8" spans="1:11" x14ac:dyDescent="0.2">
      <c r="A8" s="3" t="s">
        <v>26</v>
      </c>
      <c r="B8" s="4">
        <v>10095</v>
      </c>
      <c r="C8" s="12">
        <v>11946</v>
      </c>
      <c r="D8" s="12">
        <v>35699</v>
      </c>
      <c r="E8" s="12">
        <v>26755</v>
      </c>
      <c r="F8" s="12">
        <v>38439</v>
      </c>
      <c r="G8" s="12">
        <v>40111</v>
      </c>
      <c r="H8" s="12">
        <v>23173</v>
      </c>
      <c r="I8" s="12">
        <v>41566</v>
      </c>
      <c r="J8" s="21">
        <v>39830</v>
      </c>
      <c r="K8" s="33">
        <v>25573</v>
      </c>
    </row>
    <row r="9" spans="1:11" x14ac:dyDescent="0.2">
      <c r="A9" s="3" t="s">
        <v>27</v>
      </c>
      <c r="B9" s="4">
        <v>7698</v>
      </c>
      <c r="C9" s="12">
        <v>9473</v>
      </c>
      <c r="D9" s="12">
        <v>29154</v>
      </c>
      <c r="E9" s="12">
        <v>21654</v>
      </c>
      <c r="F9" s="12">
        <v>31552</v>
      </c>
      <c r="G9" s="12">
        <v>34233</v>
      </c>
      <c r="H9" s="12">
        <v>20411</v>
      </c>
      <c r="I9" s="12">
        <v>37714</v>
      </c>
      <c r="J9" s="21">
        <v>33697</v>
      </c>
      <c r="K9" s="33">
        <v>21721</v>
      </c>
    </row>
    <row r="10" spans="1:11" x14ac:dyDescent="0.2">
      <c r="A10" s="3" t="s">
        <v>28</v>
      </c>
      <c r="B10" s="4">
        <v>4131</v>
      </c>
      <c r="C10" s="12">
        <v>5113</v>
      </c>
      <c r="D10" s="12">
        <v>15146</v>
      </c>
      <c r="E10" s="12">
        <v>11596</v>
      </c>
      <c r="F10" s="12">
        <v>17741</v>
      </c>
      <c r="G10" s="12">
        <v>20103</v>
      </c>
      <c r="H10" s="12">
        <v>1212</v>
      </c>
      <c r="I10" s="12">
        <v>22093</v>
      </c>
      <c r="J10" s="21">
        <v>19308</v>
      </c>
      <c r="K10" s="33">
        <v>12901</v>
      </c>
    </row>
    <row r="11" spans="1:11" x14ac:dyDescent="0.2">
      <c r="A11" s="3" t="s">
        <v>29</v>
      </c>
      <c r="B11" s="4">
        <v>2206</v>
      </c>
      <c r="C11" s="12">
        <v>2815</v>
      </c>
      <c r="D11" s="12">
        <v>8129</v>
      </c>
      <c r="E11" s="12">
        <v>6286</v>
      </c>
      <c r="F11" s="12">
        <v>9701</v>
      </c>
      <c r="G11" s="12">
        <v>11389</v>
      </c>
      <c r="H11" s="12">
        <v>6941</v>
      </c>
      <c r="I11" s="12">
        <v>13356</v>
      </c>
      <c r="J11" s="21">
        <v>12129</v>
      </c>
      <c r="K11" s="33">
        <v>8627</v>
      </c>
    </row>
    <row r="12" spans="1:11" x14ac:dyDescent="0.2">
      <c r="A12" s="3" t="s">
        <v>30</v>
      </c>
      <c r="B12" s="4">
        <v>1181</v>
      </c>
      <c r="C12" s="12">
        <v>1464</v>
      </c>
      <c r="D12" s="12">
        <v>4509</v>
      </c>
      <c r="E12" s="12">
        <v>3621</v>
      </c>
      <c r="F12" s="12">
        <v>5940</v>
      </c>
      <c r="G12" s="12">
        <v>7551</v>
      </c>
      <c r="H12" s="12">
        <v>4706</v>
      </c>
      <c r="I12" s="12">
        <v>8533</v>
      </c>
      <c r="J12" s="21">
        <v>7812</v>
      </c>
      <c r="K12" s="33">
        <v>5235</v>
      </c>
    </row>
    <row r="13" spans="1:11" x14ac:dyDescent="0.2">
      <c r="A13" s="11" t="s">
        <v>31</v>
      </c>
      <c r="B13" s="4">
        <v>750</v>
      </c>
      <c r="C13" s="12">
        <v>1005</v>
      </c>
      <c r="D13" s="12">
        <v>2632</v>
      </c>
      <c r="E13" s="12">
        <v>2190</v>
      </c>
      <c r="F13" s="12">
        <v>3279</v>
      </c>
      <c r="G13" s="12">
        <v>4536</v>
      </c>
      <c r="H13" s="12">
        <v>2919</v>
      </c>
      <c r="I13" s="12">
        <v>5737</v>
      </c>
      <c r="J13" s="13">
        <v>5453</v>
      </c>
      <c r="K13" s="12">
        <v>3913</v>
      </c>
    </row>
    <row r="14" spans="1:11" x14ac:dyDescent="0.2">
      <c r="A14" s="11" t="s">
        <v>32</v>
      </c>
      <c r="B14" s="4">
        <v>494</v>
      </c>
      <c r="C14" s="12">
        <v>590</v>
      </c>
      <c r="D14" s="13">
        <v>1821</v>
      </c>
      <c r="E14" s="13">
        <v>1482</v>
      </c>
      <c r="F14" s="13">
        <v>2296</v>
      </c>
      <c r="G14" s="13">
        <v>3223</v>
      </c>
      <c r="H14" s="13">
        <v>2084</v>
      </c>
      <c r="I14" s="13">
        <v>3894</v>
      </c>
      <c r="J14" s="13">
        <v>3847</v>
      </c>
      <c r="K14" s="13">
        <v>2800</v>
      </c>
    </row>
    <row r="15" spans="1:11" x14ac:dyDescent="0.2">
      <c r="A15" s="3" t="s">
        <v>33</v>
      </c>
      <c r="B15" s="4">
        <v>332</v>
      </c>
      <c r="C15" s="21">
        <v>477</v>
      </c>
      <c r="D15" s="21">
        <v>1259</v>
      </c>
      <c r="E15" s="21">
        <v>1120</v>
      </c>
      <c r="F15" s="21">
        <v>1663</v>
      </c>
      <c r="G15" s="21">
        <v>2483</v>
      </c>
      <c r="H15" s="21">
        <v>1725</v>
      </c>
      <c r="I15" s="21">
        <v>3238</v>
      </c>
      <c r="J15" s="21">
        <v>3430</v>
      </c>
      <c r="K15" s="21">
        <v>2354</v>
      </c>
    </row>
    <row r="16" spans="1:11" x14ac:dyDescent="0.2">
      <c r="A16" s="3" t="s">
        <v>34</v>
      </c>
      <c r="B16" s="4">
        <v>281</v>
      </c>
      <c r="C16" s="21">
        <v>370</v>
      </c>
      <c r="D16" s="21">
        <v>1086</v>
      </c>
      <c r="E16" s="21">
        <v>845</v>
      </c>
      <c r="F16" s="21">
        <v>1397</v>
      </c>
      <c r="G16" s="21">
        <v>2102</v>
      </c>
      <c r="H16" s="21">
        <v>1440</v>
      </c>
      <c r="I16" s="21">
        <v>2574</v>
      </c>
      <c r="J16" s="21">
        <v>3073</v>
      </c>
      <c r="K16" s="21">
        <v>2028</v>
      </c>
    </row>
    <row r="17" spans="1:11" x14ac:dyDescent="0.2">
      <c r="A17" s="3" t="s">
        <v>35</v>
      </c>
      <c r="B17" s="4">
        <v>156</v>
      </c>
      <c r="C17" s="21">
        <v>255</v>
      </c>
      <c r="D17" s="21">
        <v>750</v>
      </c>
      <c r="E17" s="21">
        <v>730</v>
      </c>
      <c r="F17" s="21">
        <v>1094</v>
      </c>
      <c r="G17" s="21">
        <v>1718</v>
      </c>
      <c r="H17" s="21">
        <v>1104</v>
      </c>
      <c r="I17" s="21">
        <v>2173</v>
      </c>
      <c r="J17" s="21">
        <v>2546</v>
      </c>
      <c r="K17" s="21">
        <v>1794</v>
      </c>
    </row>
    <row r="18" spans="1:11" x14ac:dyDescent="0.2">
      <c r="A18" s="3" t="s">
        <v>36</v>
      </c>
      <c r="B18" s="4">
        <v>337</v>
      </c>
      <c r="C18" s="21">
        <v>530</v>
      </c>
      <c r="D18" s="21">
        <v>1514</v>
      </c>
      <c r="E18" s="21">
        <v>1366</v>
      </c>
      <c r="F18" s="21">
        <v>2099</v>
      </c>
      <c r="G18" s="21">
        <v>3308</v>
      </c>
      <c r="H18" s="21">
        <v>2487</v>
      </c>
      <c r="I18" s="21">
        <v>4549</v>
      </c>
      <c r="J18" s="21">
        <v>5669</v>
      </c>
      <c r="K18" s="21">
        <v>4236</v>
      </c>
    </row>
    <row r="19" spans="1:11" x14ac:dyDescent="0.2">
      <c r="A19" s="15" t="s">
        <v>37</v>
      </c>
      <c r="B19" s="23">
        <v>0</v>
      </c>
      <c r="C19" s="16">
        <v>109</v>
      </c>
      <c r="D19" s="16">
        <v>127</v>
      </c>
      <c r="E19" s="16">
        <v>1</v>
      </c>
      <c r="F19" s="16">
        <v>474</v>
      </c>
      <c r="G19" s="16">
        <v>225</v>
      </c>
      <c r="H19" s="16">
        <v>238</v>
      </c>
      <c r="I19" s="16">
        <v>398</v>
      </c>
      <c r="J19" s="16">
        <v>430</v>
      </c>
      <c r="K19" s="16">
        <v>301</v>
      </c>
    </row>
    <row r="20" spans="1:11" x14ac:dyDescent="0.2">
      <c r="A20" s="35" t="s">
        <v>64</v>
      </c>
    </row>
  </sheetData>
  <sheetProtection algorithmName="SHA-512" hashValue="o2lrDmo06Ewps0ZgGsPZpArWulFejckJsiCD7ZXiYkaVc4OjNy9ZlJPIkKDyylFjk2l2AlzDF1l4n0IPvevDkw==" saltValue="72VksaZLi1xh5LxhLmEKpw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region</vt:lpstr>
      <vt:lpstr>By sex</vt:lpstr>
      <vt:lpstr>By 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Denelle Mariano</cp:lastModifiedBy>
  <dcterms:created xsi:type="dcterms:W3CDTF">2019-05-28T01:53:39Z</dcterms:created>
  <dcterms:modified xsi:type="dcterms:W3CDTF">2019-12-09T05:53:14Z</dcterms:modified>
</cp:coreProperties>
</file>