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7970" windowHeight="8190" activeTab="2"/>
  </bookViews>
  <sheets>
    <sheet name="By region" sheetId="1" r:id="rId1"/>
    <sheet name="By sex" sheetId="2" r:id="rId2"/>
    <sheet name="By ag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C5" i="3"/>
  <c r="C6" i="1"/>
  <c r="E6" i="1" l="1"/>
  <c r="D6" i="1"/>
  <c r="F6" i="1" l="1"/>
  <c r="C5" i="2" l="1"/>
  <c r="B5" i="2"/>
</calcChain>
</file>

<file path=xl/sharedStrings.xml><?xml version="1.0" encoding="utf-8"?>
<sst xmlns="http://schemas.openxmlformats.org/spreadsheetml/2006/main" count="72" uniqueCount="64">
  <si>
    <t>Cases</t>
  </si>
  <si>
    <t>Deaths</t>
  </si>
  <si>
    <t>Philippines</t>
  </si>
  <si>
    <t>I</t>
  </si>
  <si>
    <t>II</t>
  </si>
  <si>
    <t>III</t>
  </si>
  <si>
    <t>IV-A</t>
  </si>
  <si>
    <t>IV-B</t>
  </si>
  <si>
    <t>V</t>
  </si>
  <si>
    <t>VI</t>
  </si>
  <si>
    <t>VII</t>
  </si>
  <si>
    <t>VIII</t>
  </si>
  <si>
    <t>IX</t>
  </si>
  <si>
    <t>X</t>
  </si>
  <si>
    <t>XI</t>
  </si>
  <si>
    <t>XII</t>
  </si>
  <si>
    <t>ARMM</t>
  </si>
  <si>
    <t>Caraga</t>
  </si>
  <si>
    <t>NCR</t>
  </si>
  <si>
    <t>Total</t>
  </si>
  <si>
    <t>Female</t>
  </si>
  <si>
    <t>Male</t>
  </si>
  <si>
    <t>0 to 4</t>
  </si>
  <si>
    <t>5 to 9</t>
  </si>
  <si>
    <t>10 to 14</t>
  </si>
  <si>
    <t>15 to 19</t>
  </si>
  <si>
    <t>20 to 24</t>
  </si>
  <si>
    <t>25 to 29</t>
  </si>
  <si>
    <t>30 to 34</t>
  </si>
  <si>
    <t>35 to 39</t>
  </si>
  <si>
    <t>40 to 44</t>
  </si>
  <si>
    <t>45 to 49</t>
  </si>
  <si>
    <t>50 to 54</t>
  </si>
  <si>
    <t>55 to 59</t>
  </si>
  <si>
    <t>60 and above</t>
  </si>
  <si>
    <t>Unspecified</t>
  </si>
  <si>
    <t>2016-2017</t>
  </si>
  <si>
    <t>CHIKUNGUNYA CASES AND DEATHS BY REGION</t>
  </si>
  <si>
    <t>CHIKUNGUNYA CASES BY SEX</t>
  </si>
  <si>
    <t>CHIKUNGUNYA CASES BY AGE GROUP</t>
  </si>
  <si>
    <t>Region</t>
  </si>
  <si>
    <t>Sex</t>
  </si>
  <si>
    <t>Age</t>
  </si>
  <si>
    <t>CAR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</si>
  <si>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</si>
  <si>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</si>
  <si>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</si>
  <si>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</si>
  <si>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</si>
  <si>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</si>
  <si>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</si>
  <si>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</si>
  <si>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</si>
  <si>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</si>
  <si>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</si>
  <si>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</si>
  <si>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</si>
  <si>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</si>
  <si>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</si>
  <si>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</si>
  <si>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Table 5.5.1c</t>
  </si>
  <si>
    <t>Table 5.5.1b</t>
  </si>
  <si>
    <t>Table 5.5.1a</t>
  </si>
  <si>
    <r>
      <t xml:space="preserve">Source: </t>
    </r>
    <r>
      <rPr>
        <sz val="12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</si>
</sst>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5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3" fontId="2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/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5" fillId="0" borderId="5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inden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3" fontId="2" fillId="0" borderId="0" xfId="0" applyNumberFormat="1" applyFont="1" applyFill="1"/>
    <xf numFmtId="3" fontId="2" fillId="0" borderId="5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"/>
  <sheetViews>
    <sheetView showGridLines="0" workbookViewId="0">
      <selection activeCell="O29" sqref="O29"/>
    </sheetView>
  </sheetViews>
  <sheetFormatPr defaultRowHeight="15" x14ac:dyDescent="0.2"/>
  <cols>
    <col min="1" max="1" width="14.5703125" style="19" customWidth="1"/>
    <col min="2" max="2" width="34.28515625" style="19" bestFit="1" customWidth="1"/>
    <col min="3" max="4" width="9.140625" style="19"/>
    <col min="5" max="5" width="9.5703125" style="19" bestFit="1" customWidth="1"/>
    <col min="6" max="6" width="9.140625" style="19"/>
    <col min="7" max="7" width="9.5703125" style="19" bestFit="1" customWidth="1"/>
    <col min="8" max="8" width="9.140625" style="19"/>
    <col min="9" max="9" width="11.42578125" style="19" bestFit="1" customWidth="1"/>
    <col min="10" max="10" width="9.140625" style="19"/>
    <col min="11" max="11" width="9.5703125" style="19" bestFit="1" customWidth="1"/>
    <col min="12" max="12" width="9.140625" style="19"/>
    <col min="13" max="13" width="9.5703125" style="19" bestFit="1" customWidth="1"/>
    <col min="14" max="14" width="9.140625" style="19"/>
    <col min="15" max="15" width="9.5703125" style="19" bestFit="1" customWidth="1"/>
    <col min="16" max="16" width="9.140625" style="19"/>
    <col min="17" max="17" width="9.5703125" style="19" bestFit="1" customWidth="1"/>
    <col min="18" max="18" width="9.140625" style="19"/>
    <col min="19" max="19" width="9.5703125" style="19" bestFit="1" customWidth="1"/>
    <col min="20" max="16384" width="9.140625" style="19"/>
  </cols>
  <sheetData>
    <row r="1" spans="1:26" ht="15.75" x14ac:dyDescent="0.2">
      <c r="A1" s="1" t="s">
        <v>62</v>
      </c>
      <c r="B1" s="1"/>
      <c r="C1" s="2"/>
      <c r="D1" s="2"/>
      <c r="E1" s="2"/>
      <c r="F1" s="2"/>
      <c r="G1" s="13"/>
      <c r="H1" s="13"/>
      <c r="I1" s="13"/>
      <c r="J1" s="13"/>
      <c r="K1" s="17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8"/>
      <c r="X1" s="18"/>
      <c r="Y1" s="18"/>
      <c r="Z1" s="18"/>
    </row>
    <row r="2" spans="1:26" ht="15.75" x14ac:dyDescent="0.2">
      <c r="A2" s="1" t="s">
        <v>37</v>
      </c>
      <c r="B2" s="1"/>
      <c r="C2" s="2"/>
      <c r="D2" s="2"/>
      <c r="E2" s="2"/>
      <c r="F2" s="2"/>
      <c r="G2" s="13"/>
      <c r="H2" s="13"/>
      <c r="I2" s="13"/>
      <c r="J2" s="13"/>
      <c r="K2" s="17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8"/>
      <c r="X2" s="18"/>
      <c r="Y2" s="18"/>
      <c r="Z2" s="18"/>
    </row>
    <row r="3" spans="1:26" ht="15.75" x14ac:dyDescent="0.2">
      <c r="A3" s="1" t="s">
        <v>36</v>
      </c>
      <c r="B3" s="1"/>
      <c r="C3" s="2"/>
      <c r="D3" s="2"/>
      <c r="E3" s="2"/>
      <c r="F3" s="2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8"/>
      <c r="X3" s="18"/>
      <c r="Y3" s="18"/>
      <c r="Z3" s="18"/>
    </row>
    <row r="4" spans="1:26" ht="15.75" x14ac:dyDescent="0.2">
      <c r="A4" s="37" t="s">
        <v>40</v>
      </c>
      <c r="B4" s="38"/>
      <c r="C4" s="41">
        <v>2016</v>
      </c>
      <c r="D4" s="42"/>
      <c r="E4" s="41">
        <v>2017</v>
      </c>
      <c r="F4" s="42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5.75" x14ac:dyDescent="0.2">
      <c r="A5" s="39"/>
      <c r="B5" s="40"/>
      <c r="C5" s="20" t="s">
        <v>0</v>
      </c>
      <c r="D5" s="21" t="s">
        <v>1</v>
      </c>
      <c r="E5" s="5" t="s">
        <v>0</v>
      </c>
      <c r="F5" s="5" t="s">
        <v>1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x14ac:dyDescent="0.2">
      <c r="A6" s="12" t="s">
        <v>2</v>
      </c>
      <c r="B6" s="25"/>
      <c r="C6" s="6">
        <f>SUM(C7:C23)</f>
        <v>6346</v>
      </c>
      <c r="D6" s="6">
        <f>SUM(D7:D23)</f>
        <v>1</v>
      </c>
      <c r="E6" s="6">
        <f>SUM(E7:E23)</f>
        <v>2756</v>
      </c>
      <c r="F6" s="6">
        <f t="shared" ref="F6" si="0">SUM(F7:F23)</f>
        <v>1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9" t="s">
        <v>18</v>
      </c>
      <c r="B7" s="26" t="s">
        <v>44</v>
      </c>
      <c r="C7" s="7">
        <v>9</v>
      </c>
      <c r="D7" s="7">
        <v>0</v>
      </c>
      <c r="E7" s="7">
        <v>12</v>
      </c>
      <c r="F7" s="7">
        <v>0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x14ac:dyDescent="0.2">
      <c r="A8" s="29" t="s">
        <v>43</v>
      </c>
      <c r="B8" s="26" t="s">
        <v>45</v>
      </c>
      <c r="C8" s="7">
        <v>356</v>
      </c>
      <c r="D8" s="7">
        <v>0</v>
      </c>
      <c r="E8" s="7">
        <v>35</v>
      </c>
      <c r="F8" s="7">
        <v>0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x14ac:dyDescent="0.2">
      <c r="A9" s="30" t="s">
        <v>3</v>
      </c>
      <c r="B9" s="26" t="s">
        <v>46</v>
      </c>
      <c r="C9" s="8">
        <v>443</v>
      </c>
      <c r="D9" s="8">
        <v>0</v>
      </c>
      <c r="E9" s="8">
        <v>36</v>
      </c>
      <c r="F9" s="8">
        <v>0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x14ac:dyDescent="0.2">
      <c r="A10" s="30" t="s">
        <v>4</v>
      </c>
      <c r="B10" s="26" t="s">
        <v>47</v>
      </c>
      <c r="C10" s="8">
        <v>0</v>
      </c>
      <c r="D10" s="8">
        <v>0</v>
      </c>
      <c r="E10" s="8">
        <v>2</v>
      </c>
      <c r="F10" s="8">
        <v>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x14ac:dyDescent="0.2">
      <c r="A11" s="30" t="s">
        <v>5</v>
      </c>
      <c r="B11" s="26" t="s">
        <v>48</v>
      </c>
      <c r="C11" s="8">
        <v>304</v>
      </c>
      <c r="D11" s="8">
        <v>0</v>
      </c>
      <c r="E11" s="8">
        <v>763</v>
      </c>
      <c r="F11" s="8">
        <v>0</v>
      </c>
      <c r="G11" s="9"/>
      <c r="H11" s="24"/>
      <c r="I11" s="9"/>
      <c r="J11" s="24"/>
      <c r="K11" s="9"/>
      <c r="L11" s="24"/>
      <c r="M11" s="9"/>
      <c r="N11" s="24"/>
      <c r="O11" s="9"/>
      <c r="P11" s="24"/>
      <c r="Q11" s="9"/>
      <c r="R11" s="24"/>
      <c r="S11" s="9"/>
      <c r="T11" s="24"/>
      <c r="U11" s="9"/>
      <c r="V11" s="24"/>
      <c r="W11" s="9"/>
      <c r="X11" s="24"/>
      <c r="Y11" s="9"/>
      <c r="Z11" s="24"/>
    </row>
    <row r="12" spans="1:26" x14ac:dyDescent="0.2">
      <c r="A12" s="30" t="s">
        <v>6</v>
      </c>
      <c r="B12" s="26" t="s">
        <v>49</v>
      </c>
      <c r="C12" s="8">
        <v>2612</v>
      </c>
      <c r="D12" s="8">
        <v>0</v>
      </c>
      <c r="E12" s="8">
        <v>1027</v>
      </c>
      <c r="F12" s="8">
        <v>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30" t="s">
        <v>7</v>
      </c>
      <c r="B13" s="26" t="s">
        <v>50</v>
      </c>
      <c r="C13" s="8">
        <v>267</v>
      </c>
      <c r="D13" s="8">
        <v>0</v>
      </c>
      <c r="E13" s="8">
        <v>312</v>
      </c>
      <c r="F13" s="8">
        <v>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30" t="s">
        <v>8</v>
      </c>
      <c r="B14" s="26" t="s">
        <v>51</v>
      </c>
      <c r="C14" s="8">
        <v>345</v>
      </c>
      <c r="D14" s="8">
        <v>0</v>
      </c>
      <c r="E14" s="8">
        <v>245</v>
      </c>
      <c r="F14" s="8">
        <v>1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30" t="s">
        <v>9</v>
      </c>
      <c r="B15" s="26" t="s">
        <v>52</v>
      </c>
      <c r="C15" s="8">
        <v>184</v>
      </c>
      <c r="D15" s="8">
        <v>0</v>
      </c>
      <c r="E15" s="8">
        <v>11</v>
      </c>
      <c r="F15" s="8">
        <v>0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30" t="s">
        <v>10</v>
      </c>
      <c r="B16" s="26" t="s">
        <v>53</v>
      </c>
      <c r="C16" s="43">
        <v>356</v>
      </c>
      <c r="D16" s="8">
        <v>0</v>
      </c>
      <c r="E16" s="8">
        <v>116</v>
      </c>
      <c r="F16" s="8">
        <v>0</v>
      </c>
      <c r="G16" s="18"/>
      <c r="H16" s="9"/>
      <c r="I16" s="18"/>
      <c r="J16" s="9"/>
      <c r="K16" s="18"/>
      <c r="L16" s="9"/>
      <c r="M16" s="18"/>
      <c r="N16" s="9"/>
      <c r="O16" s="18"/>
      <c r="P16" s="9"/>
      <c r="Q16" s="18"/>
      <c r="R16" s="9"/>
      <c r="S16" s="18"/>
      <c r="T16" s="9"/>
      <c r="U16" s="18"/>
      <c r="V16" s="9"/>
      <c r="W16" s="18"/>
      <c r="X16" s="9"/>
      <c r="Y16" s="18"/>
      <c r="Z16" s="9"/>
    </row>
    <row r="17" spans="1:26" x14ac:dyDescent="0.2">
      <c r="A17" s="30" t="s">
        <v>11</v>
      </c>
      <c r="B17" s="26" t="s">
        <v>54</v>
      </c>
      <c r="C17" s="8">
        <v>777</v>
      </c>
      <c r="D17" s="8">
        <v>0</v>
      </c>
      <c r="E17" s="8">
        <v>145</v>
      </c>
      <c r="F17" s="8">
        <v>0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30" t="s">
        <v>12</v>
      </c>
      <c r="B18" s="26" t="s">
        <v>55</v>
      </c>
      <c r="C18" s="8">
        <v>14</v>
      </c>
      <c r="D18" s="8">
        <v>0</v>
      </c>
      <c r="E18" s="8">
        <v>0</v>
      </c>
      <c r="F18" s="8">
        <v>0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30" t="s">
        <v>13</v>
      </c>
      <c r="B19" s="26" t="s">
        <v>56</v>
      </c>
      <c r="C19" s="8">
        <v>556</v>
      </c>
      <c r="D19" s="8">
        <v>0</v>
      </c>
      <c r="E19" s="8">
        <v>36</v>
      </c>
      <c r="F19" s="43">
        <v>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30" t="s">
        <v>14</v>
      </c>
      <c r="B20" s="26" t="s">
        <v>57</v>
      </c>
      <c r="C20" s="8">
        <v>61</v>
      </c>
      <c r="D20" s="43">
        <v>0</v>
      </c>
      <c r="E20" s="8">
        <v>8</v>
      </c>
      <c r="F20" s="8">
        <v>0</v>
      </c>
      <c r="G20" s="9"/>
      <c r="H20" s="18"/>
      <c r="I20" s="9"/>
      <c r="J20" s="18"/>
      <c r="K20" s="9"/>
      <c r="L20" s="18"/>
      <c r="M20" s="9"/>
      <c r="N20" s="18"/>
      <c r="O20" s="9"/>
      <c r="P20" s="18"/>
      <c r="Q20" s="9"/>
      <c r="R20" s="18"/>
      <c r="S20" s="9"/>
      <c r="T20" s="18"/>
      <c r="U20" s="9"/>
      <c r="V20" s="18"/>
      <c r="W20" s="9"/>
      <c r="X20" s="18"/>
      <c r="Y20" s="9"/>
      <c r="Z20" s="18"/>
    </row>
    <row r="21" spans="1:26" x14ac:dyDescent="0.2">
      <c r="A21" s="30" t="s">
        <v>15</v>
      </c>
      <c r="B21" s="26" t="s">
        <v>58</v>
      </c>
      <c r="C21" s="8">
        <v>1</v>
      </c>
      <c r="D21" s="8">
        <v>0</v>
      </c>
      <c r="E21" s="8">
        <v>1</v>
      </c>
      <c r="F21" s="8"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30" t="s">
        <v>17</v>
      </c>
      <c r="B22" s="26" t="s">
        <v>17</v>
      </c>
      <c r="C22" s="8">
        <v>61</v>
      </c>
      <c r="D22" s="8">
        <v>1</v>
      </c>
      <c r="E22" s="8">
        <v>7</v>
      </c>
      <c r="F22" s="8">
        <v>0</v>
      </c>
    </row>
    <row r="23" spans="1:26" ht="30" x14ac:dyDescent="0.2">
      <c r="A23" s="35" t="s">
        <v>16</v>
      </c>
      <c r="B23" s="31" t="s">
        <v>59</v>
      </c>
      <c r="C23" s="44">
        <v>0</v>
      </c>
      <c r="D23" s="44">
        <v>0</v>
      </c>
      <c r="E23" s="44">
        <v>0</v>
      </c>
      <c r="F23" s="44"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27" t="s">
        <v>63</v>
      </c>
      <c r="B24" s="2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6" spans="1:26" x14ac:dyDescent="0.2">
      <c r="C26" s="2"/>
      <c r="D26" s="2"/>
      <c r="E26" s="2"/>
      <c r="F26" s="2"/>
      <c r="G26" s="13"/>
      <c r="H26" s="13"/>
      <c r="I26" s="13"/>
      <c r="J26" s="13"/>
      <c r="K26" s="13"/>
      <c r="L26" s="13"/>
      <c r="M26" s="18"/>
      <c r="N26" s="13"/>
      <c r="O26" s="13"/>
      <c r="P26" s="13"/>
      <c r="Q26" s="13"/>
      <c r="R26" s="13"/>
      <c r="S26" s="13"/>
      <c r="T26" s="13"/>
      <c r="U26" s="13"/>
      <c r="V26" s="13"/>
      <c r="W26" s="18"/>
      <c r="X26" s="18"/>
      <c r="Y26" s="18"/>
      <c r="Z26" s="18"/>
    </row>
  </sheetData>
  <sheetProtection password="E19D" sheet="1" objects="1" scenarios="1"/>
  <mergeCells count="13">
    <mergeCell ref="A4:B5"/>
    <mergeCell ref="K4:L4"/>
    <mergeCell ref="C4:D4"/>
    <mergeCell ref="E4:F4"/>
    <mergeCell ref="G4:H4"/>
    <mergeCell ref="I4:J4"/>
    <mergeCell ref="Y4:Z4"/>
    <mergeCell ref="M4:N4"/>
    <mergeCell ref="O4:P4"/>
    <mergeCell ref="Q4:R4"/>
    <mergeCell ref="S4:T4"/>
    <mergeCell ref="U4:V4"/>
    <mergeCell ref="W4:X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8"/>
  <sheetViews>
    <sheetView showGridLines="0" workbookViewId="0">
      <selection activeCell="D9" sqref="D9"/>
    </sheetView>
  </sheetViews>
  <sheetFormatPr defaultRowHeight="15" x14ac:dyDescent="0.2"/>
  <cols>
    <col min="1" max="16384" width="9.140625" style="3"/>
  </cols>
  <sheetData>
    <row r="1" spans="1:3" ht="15.75" x14ac:dyDescent="0.2">
      <c r="A1" s="1" t="s">
        <v>61</v>
      </c>
      <c r="B1" s="2"/>
      <c r="C1" s="2"/>
    </row>
    <row r="2" spans="1:3" ht="15.75" x14ac:dyDescent="0.2">
      <c r="A2" s="1" t="s">
        <v>38</v>
      </c>
      <c r="B2" s="2"/>
      <c r="C2" s="2"/>
    </row>
    <row r="3" spans="1:3" ht="15.75" x14ac:dyDescent="0.2">
      <c r="A3" s="1" t="s">
        <v>36</v>
      </c>
      <c r="B3" s="2"/>
      <c r="C3" s="2"/>
    </row>
    <row r="4" spans="1:3" ht="15.75" x14ac:dyDescent="0.2">
      <c r="A4" s="34" t="s">
        <v>41</v>
      </c>
      <c r="B4" s="32">
        <v>2016</v>
      </c>
      <c r="C4" s="33">
        <v>2017</v>
      </c>
    </row>
    <row r="5" spans="1:3" ht="15.75" x14ac:dyDescent="0.2">
      <c r="A5" s="25" t="s">
        <v>19</v>
      </c>
      <c r="B5" s="6">
        <f>SUM(B6:B7)</f>
        <v>6346</v>
      </c>
      <c r="C5" s="6">
        <f>SUM(C6:C7)</f>
        <v>2756</v>
      </c>
    </row>
    <row r="6" spans="1:3" x14ac:dyDescent="0.2">
      <c r="A6" s="13" t="s">
        <v>20</v>
      </c>
      <c r="B6" s="14">
        <v>3844</v>
      </c>
      <c r="C6" s="14">
        <v>1644</v>
      </c>
    </row>
    <row r="7" spans="1:3" x14ac:dyDescent="0.2">
      <c r="A7" s="15" t="s">
        <v>21</v>
      </c>
      <c r="B7" s="16">
        <v>2502</v>
      </c>
      <c r="C7" s="16">
        <v>1112</v>
      </c>
    </row>
    <row r="8" spans="1:3" x14ac:dyDescent="0.2">
      <c r="A8" s="27" t="s">
        <v>63</v>
      </c>
      <c r="B8" s="2"/>
      <c r="C8" s="2"/>
    </row>
  </sheetData>
  <sheetProtection algorithmName="SHA-512" hashValue="KPS3noexEAdZVgiVV5W/+hvdTj48nLYmyhL8fyR2cP3sbeGaVBu/2+UpEmeY3WBlvbc8PTKKjpHWBaKHLZzhCQ==" saltValue="kRQoljEuySohXXhjlL1lO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0"/>
  <sheetViews>
    <sheetView showGridLines="0" tabSelected="1" workbookViewId="0">
      <selection activeCell="B6" sqref="B6"/>
    </sheetView>
  </sheetViews>
  <sheetFormatPr defaultRowHeight="15" x14ac:dyDescent="0.2"/>
  <cols>
    <col min="1" max="1" width="17" style="3" customWidth="1"/>
    <col min="2" max="16384" width="9.140625" style="3"/>
  </cols>
  <sheetData>
    <row r="1" spans="1:3" ht="15.75" x14ac:dyDescent="0.2">
      <c r="A1" s="1" t="s">
        <v>60</v>
      </c>
      <c r="B1" s="2"/>
      <c r="C1" s="2"/>
    </row>
    <row r="2" spans="1:3" ht="15.75" x14ac:dyDescent="0.2">
      <c r="A2" s="1" t="s">
        <v>39</v>
      </c>
      <c r="B2" s="2"/>
      <c r="C2" s="2"/>
    </row>
    <row r="3" spans="1:3" ht="15.75" x14ac:dyDescent="0.2">
      <c r="A3" s="1" t="s">
        <v>36</v>
      </c>
      <c r="B3" s="2"/>
      <c r="C3" s="2"/>
    </row>
    <row r="4" spans="1:3" ht="15.75" x14ac:dyDescent="0.2">
      <c r="A4" s="4" t="s">
        <v>42</v>
      </c>
      <c r="B4" s="5">
        <v>2016</v>
      </c>
      <c r="C4" s="5">
        <v>2017</v>
      </c>
    </row>
    <row r="5" spans="1:3" ht="15.75" x14ac:dyDescent="0.2">
      <c r="A5" s="28" t="s">
        <v>19</v>
      </c>
      <c r="B5" s="6">
        <f>SUM(B6:B19)</f>
        <v>6346</v>
      </c>
      <c r="C5" s="6">
        <f>SUM(C6:EC19)</f>
        <v>2756</v>
      </c>
    </row>
    <row r="6" spans="1:3" x14ac:dyDescent="0.2">
      <c r="A6" s="2" t="s">
        <v>22</v>
      </c>
      <c r="B6" s="7">
        <v>358</v>
      </c>
      <c r="C6" s="8">
        <v>162</v>
      </c>
    </row>
    <row r="7" spans="1:3" x14ac:dyDescent="0.2">
      <c r="A7" s="2" t="s">
        <v>23</v>
      </c>
      <c r="B7" s="7">
        <v>497</v>
      </c>
      <c r="C7" s="8">
        <v>216</v>
      </c>
    </row>
    <row r="8" spans="1:3" x14ac:dyDescent="0.2">
      <c r="A8" s="2" t="s">
        <v>24</v>
      </c>
      <c r="B8" s="7">
        <v>593</v>
      </c>
      <c r="C8" s="8">
        <v>220</v>
      </c>
    </row>
    <row r="9" spans="1:3" x14ac:dyDescent="0.2">
      <c r="A9" s="2" t="s">
        <v>25</v>
      </c>
      <c r="B9" s="7">
        <v>596</v>
      </c>
      <c r="C9" s="8">
        <v>240</v>
      </c>
    </row>
    <row r="10" spans="1:3" x14ac:dyDescent="0.2">
      <c r="A10" s="2" t="s">
        <v>26</v>
      </c>
      <c r="B10" s="7">
        <v>584</v>
      </c>
      <c r="C10" s="8">
        <v>200</v>
      </c>
    </row>
    <row r="11" spans="1:3" x14ac:dyDescent="0.2">
      <c r="A11" s="2" t="s">
        <v>27</v>
      </c>
      <c r="B11" s="7">
        <v>599</v>
      </c>
      <c r="C11" s="8">
        <v>239</v>
      </c>
    </row>
    <row r="12" spans="1:3" x14ac:dyDescent="0.2">
      <c r="A12" s="2" t="s">
        <v>28</v>
      </c>
      <c r="B12" s="7">
        <v>525</v>
      </c>
      <c r="C12" s="8">
        <v>241</v>
      </c>
    </row>
    <row r="13" spans="1:3" x14ac:dyDescent="0.2">
      <c r="A13" s="13" t="s">
        <v>29</v>
      </c>
      <c r="B13" s="7">
        <v>503</v>
      </c>
      <c r="C13" s="7">
        <v>213</v>
      </c>
    </row>
    <row r="14" spans="1:3" x14ac:dyDescent="0.2">
      <c r="A14" s="13" t="s">
        <v>30</v>
      </c>
      <c r="B14" s="7">
        <v>444</v>
      </c>
      <c r="C14" s="9">
        <v>214</v>
      </c>
    </row>
    <row r="15" spans="1:3" x14ac:dyDescent="0.2">
      <c r="A15" s="2" t="s">
        <v>31</v>
      </c>
      <c r="B15" s="10">
        <v>436</v>
      </c>
      <c r="C15" s="10">
        <v>202</v>
      </c>
    </row>
    <row r="16" spans="1:3" x14ac:dyDescent="0.2">
      <c r="A16" s="2" t="s">
        <v>32</v>
      </c>
      <c r="B16" s="10">
        <v>373</v>
      </c>
      <c r="C16" s="10">
        <v>173</v>
      </c>
    </row>
    <row r="17" spans="1:3" x14ac:dyDescent="0.2">
      <c r="A17" s="2" t="s">
        <v>33</v>
      </c>
      <c r="B17" s="10">
        <v>299</v>
      </c>
      <c r="C17" s="10">
        <v>144</v>
      </c>
    </row>
    <row r="18" spans="1:3" x14ac:dyDescent="0.2">
      <c r="A18" s="2" t="s">
        <v>34</v>
      </c>
      <c r="B18" s="10">
        <v>469</v>
      </c>
      <c r="C18" s="10">
        <v>200</v>
      </c>
    </row>
    <row r="19" spans="1:3" x14ac:dyDescent="0.2">
      <c r="A19" s="15" t="s">
        <v>35</v>
      </c>
      <c r="B19" s="11">
        <v>70</v>
      </c>
      <c r="C19" s="11">
        <v>92</v>
      </c>
    </row>
    <row r="20" spans="1:3" x14ac:dyDescent="0.2">
      <c r="A20" s="27" t="s">
        <v>63</v>
      </c>
    </row>
  </sheetData>
  <sheetProtection algorithmName="SHA-512" hashValue="tiZwP48T2D2DHHFqJBG11FW1EPGPtIhgf2BPF66ffDFyDqP83BQXLA2kdZr/I4oZlBmZTL2p3C35V4vTrk8DUQ==" saltValue="4LDWjUZpVTACNQfOSyZK6g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2019-05-28T02:54:35Z</dcterms:created>
  <dcterms:modified xsi:type="dcterms:W3CDTF">2019-12-12T03:13:12Z</dcterms:modified>
</cp:coreProperties>
</file>