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0200" windowHeight="8580" firstSheet="1" activeTab="1"/>
  </bookViews>
  <sheets>
    <sheet name="RESPONSE RATE_2016ASPBI" sheetId="3" r:id="rId1"/>
    <sheet name="Table 1" sheetId="2" r:id="rId2"/>
  </sheets>
  <calcPr calcId="125725"/>
</workbook>
</file>

<file path=xl/calcChain.xml><?xml version="1.0" encoding="utf-8"?>
<calcChain xmlns="http://schemas.openxmlformats.org/spreadsheetml/2006/main">
  <c r="F5" i="3"/>
  <c r="F4"/>
  <c r="F3"/>
</calcChain>
</file>

<file path=xl/sharedStrings.xml><?xml version="1.0" encoding="utf-8"?>
<sst xmlns="http://schemas.openxmlformats.org/spreadsheetml/2006/main" count="66" uniqueCount="64">
  <si>
    <t>2009
PSIC
CODE</t>
  </si>
  <si>
    <t>Employment
as of November 15</t>
  </si>
  <si>
    <t>Total
Income</t>
  </si>
  <si>
    <t>Expense</t>
  </si>
  <si>
    <t>Value Added</t>
  </si>
  <si>
    <t>Change in
Inventories</t>
  </si>
  <si>
    <t>Subsidies</t>
  </si>
  <si>
    <t>Sales from
E-commerce</t>
  </si>
  <si>
    <t>Total</t>
  </si>
  <si>
    <t>Paid
Employees</t>
  </si>
  <si>
    <t>Compensation</t>
  </si>
  <si>
    <t>Other Expense</t>
  </si>
  <si>
    <t>Industry Description</t>
  </si>
  <si>
    <t>N771</t>
  </si>
  <si>
    <t>Renting and leasing of motor vehicles</t>
  </si>
  <si>
    <t>N772</t>
  </si>
  <si>
    <t>Renting and leasing of personal and household goods</t>
  </si>
  <si>
    <t>N773</t>
  </si>
  <si>
    <t>Renting and leasing of other machinery, equipment and tangible goods, n.e.c.</t>
  </si>
  <si>
    <t>N781</t>
  </si>
  <si>
    <t>Activities of employment placement agencies</t>
  </si>
  <si>
    <t>N782</t>
  </si>
  <si>
    <t>Temporary employment agency activities</t>
  </si>
  <si>
    <t>N783</t>
  </si>
  <si>
    <t>Other human resources provision</t>
  </si>
  <si>
    <t>N791</t>
  </si>
  <si>
    <t>Travel agency and tour operator activities</t>
  </si>
  <si>
    <t>N799</t>
  </si>
  <si>
    <t>Other reservation service and related activities</t>
  </si>
  <si>
    <t>N801</t>
  </si>
  <si>
    <t>Private security activities</t>
  </si>
  <si>
    <t>N802</t>
  </si>
  <si>
    <t>Security systems service activities</t>
  </si>
  <si>
    <t>N803</t>
  </si>
  <si>
    <t>Investigation activities</t>
  </si>
  <si>
    <t>N811</t>
  </si>
  <si>
    <t>Combined facilities support activities</t>
  </si>
  <si>
    <t>N812</t>
  </si>
  <si>
    <t>Cleaning activities</t>
  </si>
  <si>
    <t>N813</t>
  </si>
  <si>
    <t>Landscape care and maintenance service activities</t>
  </si>
  <si>
    <t>N821</t>
  </si>
  <si>
    <t>Office administrative and support activities</t>
  </si>
  <si>
    <t>N822</t>
  </si>
  <si>
    <t>Call centers and other related activities</t>
  </si>
  <si>
    <t>N823</t>
  </si>
  <si>
    <t>Organization of conventions and trade shows</t>
  </si>
  <si>
    <t>N829</t>
  </si>
  <si>
    <t>Business support service activities, n.e.c.</t>
  </si>
  <si>
    <t>Online</t>
  </si>
  <si>
    <t>Number
of Establishments</t>
  </si>
  <si>
    <t>Gross
Additions
to Fixed Assets</t>
  </si>
  <si>
    <t>Administrative and Support Service Activities</t>
  </si>
  <si>
    <t>2016 ASPBI Response Rate</t>
  </si>
  <si>
    <t>Size</t>
  </si>
  <si>
    <t>Workload/Total Sample</t>
  </si>
  <si>
    <t>Received</t>
  </si>
  <si>
    <t>Response Rate</t>
  </si>
  <si>
    <t>All</t>
  </si>
  <si>
    <t>Large</t>
  </si>
  <si>
    <t>Small</t>
  </si>
  <si>
    <t>(Values are in thousand pesos, except for number of establishments and employment. Details may not add-up to total due to rounding and/or statistical disclosure control).</t>
  </si>
  <si>
    <t>TABLE 1 Summary Statistics for Administrative and Support Service Activities Establishments with Total Employment of 20 and Over by Industry Group: Philippines, 2016</t>
  </si>
  <si>
    <t>- indicates zero value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</si>
</sst>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ill="0" applyBorder="0" applyAlignment="0" applyProtection="0"/>
    <xf numFmtId="0" fontId="9" fillId="0" borderId="0"/>
  </cellStyleXfs>
  <cellXfs count="3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Alignment="1"/>
    <xf numFmtId="41" fontId="4" fillId="0" borderId="0" xfId="0" applyNumberFormat="1" applyFont="1" applyAlignment="1">
      <alignment horizontal="center" vertical="center"/>
    </xf>
    <xf numFmtId="0" fontId="6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41" fontId="6" fillId="0" borderId="0" xfId="0" applyNumberFormat="1" applyFont="1" applyFill="1" applyAlignment="1">
      <alignment horizontal="right"/>
    </xf>
    <xf numFmtId="10" fontId="5" fillId="0" borderId="0" xfId="2" applyNumberFormat="1" applyFont="1" applyFill="1" applyAlignment="1">
      <alignment horizontal="right"/>
    </xf>
    <xf numFmtId="41" fontId="2" fillId="0" borderId="0" xfId="0" applyNumberFormat="1" applyFont="1" applyAlignment="1">
      <alignment horizontal="right" wrapText="1"/>
    </xf>
    <xf numFmtId="41" fontId="6" fillId="0" borderId="0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/>
    <xf numFmtId="0" fontId="2" fillId="0" borderId="4" xfId="0" applyFont="1" applyBorder="1" applyAlignment="1">
      <alignment wrapText="1"/>
    </xf>
    <xf numFmtId="41" fontId="2" fillId="0" borderId="4" xfId="0" applyNumberFormat="1" applyFont="1" applyBorder="1" applyAlignment="1">
      <alignment horizontal="right" wrapText="1"/>
    </xf>
    <xf numFmtId="165" fontId="0" fillId="0" borderId="1" xfId="1" applyNumberFormat="1" applyFont="1" applyBorder="1"/>
    <xf numFmtId="10" fontId="0" fillId="0" borderId="1" xfId="2" applyNumberFormat="1" applyFont="1" applyBorder="1"/>
    <xf numFmtId="0" fontId="2" fillId="0" borderId="0" xfId="0" quotePrefix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3"/>
    <cellStyle name="Normal" xfId="0" builtinId="0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5"/>
  <sheetViews>
    <sheetView workbookViewId="0">
      <selection activeCell="O8" sqref="O8"/>
    </sheetView>
  </sheetViews>
  <sheetFormatPr defaultRowHeight="15"/>
  <cols>
    <col min="1" max="1" width="17.7109375" customWidth="1"/>
    <col min="2" max="2" width="18.85546875" customWidth="1"/>
    <col min="3" max="4" width="18.140625" customWidth="1"/>
    <col min="6" max="6" width="18" customWidth="1"/>
  </cols>
  <sheetData>
    <row r="1" spans="1:6">
      <c r="A1" t="s">
        <v>53</v>
      </c>
    </row>
    <row r="2" spans="1:6">
      <c r="A2" s="12" t="s">
        <v>54</v>
      </c>
      <c r="B2" s="12" t="s">
        <v>55</v>
      </c>
      <c r="C2" s="12" t="s">
        <v>8</v>
      </c>
      <c r="D2" s="12" t="s">
        <v>56</v>
      </c>
      <c r="E2" s="12" t="s">
        <v>49</v>
      </c>
      <c r="F2" s="12" t="s">
        <v>57</v>
      </c>
    </row>
    <row r="3" spans="1:6">
      <c r="A3" s="12" t="s">
        <v>58</v>
      </c>
      <c r="B3" s="25">
        <v>2299</v>
      </c>
      <c r="C3" s="25">
        <v>2144</v>
      </c>
      <c r="D3" s="25">
        <v>2080</v>
      </c>
      <c r="E3" s="25">
        <v>64</v>
      </c>
      <c r="F3" s="26">
        <f>C3/B3</f>
        <v>0.93257938234014792</v>
      </c>
    </row>
    <row r="4" spans="1:6">
      <c r="A4" s="12" t="s">
        <v>59</v>
      </c>
      <c r="B4" s="25">
        <v>1754</v>
      </c>
      <c r="C4" s="25">
        <v>1637</v>
      </c>
      <c r="D4" s="25">
        <v>1588</v>
      </c>
      <c r="E4" s="25">
        <v>49</v>
      </c>
      <c r="F4" s="26">
        <f t="shared" ref="F4:F5" si="0">C4/B4</f>
        <v>0.9332953249714937</v>
      </c>
    </row>
    <row r="5" spans="1:6" s="11" customFormat="1" ht="32.25" customHeight="1">
      <c r="A5" s="12" t="s">
        <v>60</v>
      </c>
      <c r="B5" s="25">
        <v>545</v>
      </c>
      <c r="C5" s="25">
        <v>507</v>
      </c>
      <c r="D5" s="25">
        <v>492</v>
      </c>
      <c r="E5" s="25">
        <v>15</v>
      </c>
      <c r="F5" s="26">
        <f t="shared" si="0"/>
        <v>0.93027522935779816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30"/>
  <sheetViews>
    <sheetView tabSelected="1" workbookViewId="0">
      <selection activeCell="B91" sqref="B91:B92"/>
    </sheetView>
  </sheetViews>
  <sheetFormatPr defaultRowHeight="12.75"/>
  <cols>
    <col min="1" max="1" width="4.7109375" style="1" customWidth="1"/>
    <col min="2" max="2" width="27.85546875" style="1" customWidth="1"/>
    <col min="3" max="3" width="10.85546875" style="1" customWidth="1"/>
    <col min="4" max="4" width="9" style="1" customWidth="1"/>
    <col min="5" max="5" width="9.85546875" style="1" customWidth="1"/>
    <col min="6" max="6" width="10.28515625" style="1" customWidth="1"/>
    <col min="7" max="8" width="10.85546875" style="1" customWidth="1"/>
    <col min="9" max="9" width="10.28515625" style="1" customWidth="1"/>
    <col min="10" max="16384" width="9.140625" style="1"/>
  </cols>
  <sheetData>
    <row r="1" spans="1:14">
      <c r="A1" s="30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6" customHeight="1">
      <c r="A2" s="2"/>
    </row>
    <row r="3" spans="1:14">
      <c r="A3" s="31" t="s">
        <v>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6" customHeight="1">
      <c r="A4" s="3"/>
    </row>
    <row r="5" spans="1:14" ht="26.25" customHeight="1">
      <c r="A5" s="32" t="s">
        <v>0</v>
      </c>
      <c r="B5" s="28" t="s">
        <v>12</v>
      </c>
      <c r="C5" s="28" t="s">
        <v>50</v>
      </c>
      <c r="D5" s="28" t="s">
        <v>1</v>
      </c>
      <c r="E5" s="28"/>
      <c r="F5" s="28" t="s">
        <v>2</v>
      </c>
      <c r="G5" s="28" t="s">
        <v>3</v>
      </c>
      <c r="H5" s="28"/>
      <c r="I5" s="29"/>
      <c r="J5" s="28" t="s">
        <v>4</v>
      </c>
      <c r="K5" s="33" t="s">
        <v>51</v>
      </c>
      <c r="L5" s="28" t="s">
        <v>5</v>
      </c>
      <c r="M5" s="28" t="s">
        <v>6</v>
      </c>
      <c r="N5" s="29" t="s">
        <v>7</v>
      </c>
    </row>
    <row r="6" spans="1:14" ht="24" customHeight="1">
      <c r="A6" s="32"/>
      <c r="B6" s="28"/>
      <c r="C6" s="28"/>
      <c r="D6" s="4" t="s">
        <v>8</v>
      </c>
      <c r="E6" s="4" t="s">
        <v>9</v>
      </c>
      <c r="F6" s="28"/>
      <c r="G6" s="4" t="s">
        <v>8</v>
      </c>
      <c r="H6" s="4" t="s">
        <v>10</v>
      </c>
      <c r="I6" s="15" t="s">
        <v>11</v>
      </c>
      <c r="J6" s="28"/>
      <c r="K6" s="33"/>
      <c r="L6" s="28"/>
      <c r="M6" s="28"/>
      <c r="N6" s="29"/>
    </row>
    <row r="7" spans="1:14">
      <c r="A7" s="32"/>
      <c r="B7" s="28"/>
      <c r="C7" s="5">
        <v>-1</v>
      </c>
      <c r="D7" s="5">
        <v>-2</v>
      </c>
      <c r="E7" s="5">
        <v>-3</v>
      </c>
      <c r="F7" s="5">
        <v>-4</v>
      </c>
      <c r="G7" s="5">
        <v>-5</v>
      </c>
      <c r="H7" s="5">
        <v>-6</v>
      </c>
      <c r="I7" s="13">
        <v>-7</v>
      </c>
      <c r="J7" s="5">
        <v>-8</v>
      </c>
      <c r="K7" s="5">
        <v>-9</v>
      </c>
      <c r="L7" s="5">
        <v>-10</v>
      </c>
      <c r="M7" s="5">
        <v>-11</v>
      </c>
      <c r="N7" s="13">
        <v>-12</v>
      </c>
    </row>
    <row r="8" spans="1:14" ht="6" customHeight="1">
      <c r="A8" s="6"/>
      <c r="B8" s="6"/>
      <c r="C8" s="6"/>
      <c r="D8" s="6"/>
      <c r="E8" s="9"/>
      <c r="F8" s="6"/>
      <c r="G8" s="6"/>
      <c r="H8" s="6"/>
      <c r="I8" s="6"/>
      <c r="J8" s="6"/>
      <c r="K8" s="6"/>
      <c r="L8" s="6"/>
      <c r="M8" s="7"/>
      <c r="N8" s="7"/>
    </row>
    <row r="9" spans="1:14" s="8" customFormat="1">
      <c r="A9" s="22" t="s">
        <v>52</v>
      </c>
      <c r="B9" s="10"/>
      <c r="C9" s="16">
        <v>1872</v>
      </c>
      <c r="D9" s="16">
        <v>1020449</v>
      </c>
      <c r="E9" s="16">
        <v>1019827</v>
      </c>
      <c r="F9" s="16">
        <v>456663685</v>
      </c>
      <c r="G9" s="16">
        <v>393251951</v>
      </c>
      <c r="H9" s="16">
        <v>253615243</v>
      </c>
      <c r="I9" s="16">
        <v>139636709</v>
      </c>
      <c r="J9" s="16">
        <v>331354615</v>
      </c>
      <c r="K9" s="16">
        <v>16074597</v>
      </c>
      <c r="L9" s="16">
        <v>6757</v>
      </c>
      <c r="M9" s="19">
        <v>9195162</v>
      </c>
      <c r="N9" s="19">
        <v>603641</v>
      </c>
    </row>
    <row r="10" spans="1:14" s="8" customFormat="1" ht="6" customHeight="1">
      <c r="A10" s="10"/>
      <c r="B10" s="10"/>
      <c r="C10" s="16"/>
      <c r="D10" s="16"/>
      <c r="E10" s="17"/>
      <c r="F10" s="16"/>
      <c r="G10" s="16"/>
      <c r="H10" s="16"/>
      <c r="I10" s="16"/>
      <c r="J10" s="16"/>
      <c r="K10" s="16"/>
      <c r="L10" s="16"/>
      <c r="M10" s="19"/>
      <c r="N10" s="19"/>
    </row>
    <row r="11" spans="1:14" s="14" customFormat="1">
      <c r="A11" s="14" t="s">
        <v>13</v>
      </c>
      <c r="B11" s="14" t="s">
        <v>14</v>
      </c>
      <c r="C11" s="18">
        <v>3</v>
      </c>
      <c r="D11" s="18">
        <v>147</v>
      </c>
      <c r="E11" s="18">
        <v>144</v>
      </c>
      <c r="F11" s="18">
        <v>1305716</v>
      </c>
      <c r="G11" s="18">
        <v>1150408</v>
      </c>
      <c r="H11" s="18">
        <v>51025</v>
      </c>
      <c r="I11" s="18">
        <v>1099383</v>
      </c>
      <c r="J11" s="18">
        <v>1174499</v>
      </c>
      <c r="K11" s="18">
        <v>709432</v>
      </c>
      <c r="L11" s="18">
        <v>0</v>
      </c>
      <c r="M11" s="20">
        <v>0</v>
      </c>
      <c r="N11" s="20">
        <v>0</v>
      </c>
    </row>
    <row r="12" spans="1:14" s="14" customFormat="1" ht="25.5">
      <c r="A12" s="21" t="s">
        <v>15</v>
      </c>
      <c r="B12" s="14" t="s">
        <v>16</v>
      </c>
      <c r="C12" s="18">
        <v>13</v>
      </c>
      <c r="D12" s="18">
        <v>543</v>
      </c>
      <c r="E12" s="18">
        <v>543</v>
      </c>
      <c r="F12" s="18">
        <v>241733</v>
      </c>
      <c r="G12" s="18">
        <v>202550</v>
      </c>
      <c r="H12" s="18">
        <v>59532</v>
      </c>
      <c r="I12" s="18">
        <v>143018</v>
      </c>
      <c r="J12" s="18">
        <v>122108</v>
      </c>
      <c r="K12" s="18">
        <v>1878</v>
      </c>
      <c r="L12" s="18">
        <v>1761</v>
      </c>
      <c r="M12" s="20">
        <v>0</v>
      </c>
      <c r="N12" s="20">
        <v>0</v>
      </c>
    </row>
    <row r="13" spans="1:14" s="14" customFormat="1" ht="25.5">
      <c r="A13" s="21" t="s">
        <v>17</v>
      </c>
      <c r="B13" s="14" t="s">
        <v>18</v>
      </c>
      <c r="C13" s="18">
        <v>40</v>
      </c>
      <c r="D13" s="18">
        <v>3369</v>
      </c>
      <c r="E13" s="18">
        <v>3369</v>
      </c>
      <c r="F13" s="18">
        <v>6490475</v>
      </c>
      <c r="G13" s="18">
        <v>4741908</v>
      </c>
      <c r="H13" s="18">
        <v>857457</v>
      </c>
      <c r="I13" s="18">
        <v>3884451</v>
      </c>
      <c r="J13" s="18">
        <v>3556663</v>
      </c>
      <c r="K13" s="18">
        <v>937345</v>
      </c>
      <c r="L13" s="18">
        <v>44608</v>
      </c>
      <c r="M13" s="20">
        <v>0</v>
      </c>
      <c r="N13" s="20">
        <v>0</v>
      </c>
    </row>
    <row r="14" spans="1:14" s="14" customFormat="1" ht="12.75" customHeight="1">
      <c r="A14" s="14" t="s">
        <v>19</v>
      </c>
      <c r="B14" s="14" t="s">
        <v>20</v>
      </c>
      <c r="C14" s="18">
        <v>510</v>
      </c>
      <c r="D14" s="18">
        <v>201659</v>
      </c>
      <c r="E14" s="18">
        <v>201624</v>
      </c>
      <c r="F14" s="18">
        <v>43641571</v>
      </c>
      <c r="G14" s="18">
        <v>39731728</v>
      </c>
      <c r="H14" s="18">
        <v>28548378</v>
      </c>
      <c r="I14" s="18">
        <v>11183350</v>
      </c>
      <c r="J14" s="18">
        <v>34821761</v>
      </c>
      <c r="K14" s="18">
        <v>514159</v>
      </c>
      <c r="L14" s="18">
        <v>14238</v>
      </c>
      <c r="M14" s="20">
        <v>0</v>
      </c>
      <c r="N14" s="20">
        <v>0</v>
      </c>
    </row>
    <row r="15" spans="1:14" s="14" customFormat="1" ht="12.75" customHeight="1">
      <c r="A15" s="14" t="s">
        <v>21</v>
      </c>
      <c r="B15" s="14" t="s">
        <v>22</v>
      </c>
      <c r="C15" s="18">
        <v>61</v>
      </c>
      <c r="D15" s="18">
        <v>92614</v>
      </c>
      <c r="E15" s="18">
        <v>92578</v>
      </c>
      <c r="F15" s="18">
        <v>16119434</v>
      </c>
      <c r="G15" s="18">
        <v>15200457</v>
      </c>
      <c r="H15" s="18">
        <v>13105413</v>
      </c>
      <c r="I15" s="18">
        <v>2095043</v>
      </c>
      <c r="J15" s="18">
        <v>14158505</v>
      </c>
      <c r="K15" s="18">
        <v>35771</v>
      </c>
      <c r="L15" s="18">
        <v>12237</v>
      </c>
      <c r="M15" s="20">
        <v>0</v>
      </c>
      <c r="N15" s="20">
        <v>0</v>
      </c>
    </row>
    <row r="16" spans="1:14" s="14" customFormat="1" ht="12.75" customHeight="1">
      <c r="A16" s="14" t="s">
        <v>23</v>
      </c>
      <c r="B16" s="14" t="s">
        <v>24</v>
      </c>
      <c r="C16" s="18">
        <v>5</v>
      </c>
      <c r="D16" s="18">
        <v>5345</v>
      </c>
      <c r="E16" s="18">
        <v>5345</v>
      </c>
      <c r="F16" s="18">
        <v>525561</v>
      </c>
      <c r="G16" s="18">
        <v>579642</v>
      </c>
      <c r="H16" s="18">
        <v>363600</v>
      </c>
      <c r="I16" s="18">
        <v>216042</v>
      </c>
      <c r="J16" s="18">
        <v>350017</v>
      </c>
      <c r="K16" s="18">
        <v>13908</v>
      </c>
      <c r="L16" s="18">
        <v>96</v>
      </c>
      <c r="M16" s="20">
        <v>0</v>
      </c>
      <c r="N16" s="20">
        <v>0</v>
      </c>
    </row>
    <row r="17" spans="1:14" s="14" customFormat="1" ht="12.75" customHeight="1">
      <c r="A17" s="14" t="s">
        <v>25</v>
      </c>
      <c r="B17" s="14" t="s">
        <v>26</v>
      </c>
      <c r="C17" s="18">
        <v>93</v>
      </c>
      <c r="D17" s="18">
        <v>4919</v>
      </c>
      <c r="E17" s="18">
        <v>4791</v>
      </c>
      <c r="F17" s="18">
        <v>4340758</v>
      </c>
      <c r="G17" s="18">
        <v>3470576</v>
      </c>
      <c r="H17" s="18">
        <v>1516670</v>
      </c>
      <c r="I17" s="18">
        <v>1953905</v>
      </c>
      <c r="J17" s="18">
        <v>3095220</v>
      </c>
      <c r="K17" s="18">
        <v>22038</v>
      </c>
      <c r="L17" s="18">
        <v>0</v>
      </c>
      <c r="M17" s="20">
        <v>0</v>
      </c>
      <c r="N17" s="20">
        <v>118870</v>
      </c>
    </row>
    <row r="18" spans="1:14" s="14" customFormat="1" ht="12.75" customHeight="1">
      <c r="A18" s="14" t="s">
        <v>27</v>
      </c>
      <c r="B18" s="14" t="s">
        <v>28</v>
      </c>
      <c r="C18" s="18">
        <v>26</v>
      </c>
      <c r="D18" s="18">
        <v>1720</v>
      </c>
      <c r="E18" s="18">
        <v>1720</v>
      </c>
      <c r="F18" s="18">
        <v>1596169</v>
      </c>
      <c r="G18" s="18">
        <v>1360619</v>
      </c>
      <c r="H18" s="18">
        <v>666770</v>
      </c>
      <c r="I18" s="18">
        <v>693849</v>
      </c>
      <c r="J18" s="18">
        <v>961777</v>
      </c>
      <c r="K18" s="18">
        <v>10876</v>
      </c>
      <c r="L18" s="18">
        <v>1623</v>
      </c>
      <c r="M18" s="20">
        <v>0</v>
      </c>
      <c r="N18" s="20">
        <v>0</v>
      </c>
    </row>
    <row r="19" spans="1:14" s="14" customFormat="1" ht="12.75" customHeight="1">
      <c r="A19" s="14" t="s">
        <v>29</v>
      </c>
      <c r="B19" s="14" t="s">
        <v>30</v>
      </c>
      <c r="C19" s="18">
        <v>358</v>
      </c>
      <c r="D19" s="18">
        <v>113674</v>
      </c>
      <c r="E19" s="18">
        <v>113568</v>
      </c>
      <c r="F19" s="18">
        <v>12625558</v>
      </c>
      <c r="G19" s="18">
        <v>11687885</v>
      </c>
      <c r="H19" s="18">
        <v>9547969</v>
      </c>
      <c r="I19" s="18">
        <v>2139915</v>
      </c>
      <c r="J19" s="18">
        <v>10911669</v>
      </c>
      <c r="K19" s="18">
        <v>135695</v>
      </c>
      <c r="L19" s="18">
        <v>1954</v>
      </c>
      <c r="M19" s="20">
        <v>0</v>
      </c>
      <c r="N19" s="20">
        <v>0</v>
      </c>
    </row>
    <row r="20" spans="1:14" s="14" customFormat="1" ht="12.75" customHeight="1">
      <c r="A20" s="14" t="s">
        <v>31</v>
      </c>
      <c r="B20" s="14" t="s">
        <v>32</v>
      </c>
      <c r="C20" s="18">
        <v>13</v>
      </c>
      <c r="D20" s="18">
        <v>1822</v>
      </c>
      <c r="E20" s="18">
        <v>1822</v>
      </c>
      <c r="F20" s="18">
        <v>579233</v>
      </c>
      <c r="G20" s="18">
        <v>542888</v>
      </c>
      <c r="H20" s="18">
        <v>237907</v>
      </c>
      <c r="I20" s="18">
        <v>304981</v>
      </c>
      <c r="J20" s="18">
        <v>297786</v>
      </c>
      <c r="K20" s="18">
        <v>1792</v>
      </c>
      <c r="L20" s="18">
        <v>-14809</v>
      </c>
      <c r="M20" s="20">
        <v>0</v>
      </c>
      <c r="N20" s="20">
        <v>0</v>
      </c>
    </row>
    <row r="21" spans="1:14" s="14" customFormat="1" ht="12.75" customHeight="1">
      <c r="A21" s="14" t="s">
        <v>33</v>
      </c>
      <c r="B21" s="14" t="s">
        <v>34</v>
      </c>
      <c r="C21" s="18">
        <v>3</v>
      </c>
      <c r="D21" s="18">
        <v>285</v>
      </c>
      <c r="E21" s="18">
        <v>285</v>
      </c>
      <c r="F21" s="18">
        <v>69516</v>
      </c>
      <c r="G21" s="18">
        <v>67106</v>
      </c>
      <c r="H21" s="18">
        <v>23318</v>
      </c>
      <c r="I21" s="18">
        <v>43788</v>
      </c>
      <c r="J21" s="18">
        <v>32194</v>
      </c>
      <c r="K21" s="18">
        <v>6840</v>
      </c>
      <c r="L21" s="18">
        <v>753</v>
      </c>
      <c r="M21" s="20">
        <v>0</v>
      </c>
      <c r="N21" s="20">
        <v>0</v>
      </c>
    </row>
    <row r="22" spans="1:14" s="14" customFormat="1" ht="12.75" customHeight="1">
      <c r="A22" s="14" t="s">
        <v>35</v>
      </c>
      <c r="B22" s="14" t="s">
        <v>36</v>
      </c>
      <c r="C22" s="18">
        <v>3</v>
      </c>
      <c r="D22" s="18">
        <v>813</v>
      </c>
      <c r="E22" s="18">
        <v>813</v>
      </c>
      <c r="F22" s="18">
        <v>321191</v>
      </c>
      <c r="G22" s="18">
        <v>254355</v>
      </c>
      <c r="H22" s="18">
        <v>131812</v>
      </c>
      <c r="I22" s="18">
        <v>122542</v>
      </c>
      <c r="J22" s="18">
        <v>206950</v>
      </c>
      <c r="K22" s="18">
        <v>28</v>
      </c>
      <c r="L22" s="18">
        <v>0</v>
      </c>
      <c r="M22" s="20">
        <v>0</v>
      </c>
      <c r="N22" s="20">
        <v>0</v>
      </c>
    </row>
    <row r="23" spans="1:14" s="14" customFormat="1" ht="12.75" customHeight="1">
      <c r="A23" s="14" t="s">
        <v>37</v>
      </c>
      <c r="B23" s="14" t="s">
        <v>38</v>
      </c>
      <c r="C23" s="18">
        <v>79</v>
      </c>
      <c r="D23" s="18">
        <v>51010</v>
      </c>
      <c r="E23" s="18">
        <v>51001</v>
      </c>
      <c r="F23" s="18">
        <v>10933892</v>
      </c>
      <c r="G23" s="18">
        <v>10181256</v>
      </c>
      <c r="H23" s="18">
        <v>6739339</v>
      </c>
      <c r="I23" s="18">
        <v>3441917</v>
      </c>
      <c r="J23" s="18">
        <v>7937264</v>
      </c>
      <c r="K23" s="18">
        <v>327193</v>
      </c>
      <c r="L23" s="18">
        <v>-16104</v>
      </c>
      <c r="M23" s="20">
        <v>0</v>
      </c>
      <c r="N23" s="20">
        <v>0</v>
      </c>
    </row>
    <row r="24" spans="1:14" s="14" customFormat="1" ht="12.75" customHeight="1">
      <c r="A24" s="14" t="s">
        <v>39</v>
      </c>
      <c r="B24" s="14" t="s">
        <v>40</v>
      </c>
      <c r="C24" s="18">
        <v>7</v>
      </c>
      <c r="D24" s="18">
        <v>819</v>
      </c>
      <c r="E24" s="18">
        <v>819</v>
      </c>
      <c r="F24" s="18">
        <v>248998</v>
      </c>
      <c r="G24" s="18">
        <v>229768</v>
      </c>
      <c r="H24" s="18">
        <v>109675</v>
      </c>
      <c r="I24" s="18">
        <v>120093</v>
      </c>
      <c r="J24" s="18">
        <v>163309</v>
      </c>
      <c r="K24" s="18">
        <v>27711</v>
      </c>
      <c r="L24" s="18">
        <v>577</v>
      </c>
      <c r="M24" s="20">
        <v>0</v>
      </c>
      <c r="N24" s="20">
        <v>0</v>
      </c>
    </row>
    <row r="25" spans="1:14" s="14" customFormat="1" ht="12.75" customHeight="1">
      <c r="A25" s="14" t="s">
        <v>41</v>
      </c>
      <c r="B25" s="14" t="s">
        <v>42</v>
      </c>
      <c r="C25" s="18">
        <v>14</v>
      </c>
      <c r="D25" s="18">
        <v>1467</v>
      </c>
      <c r="E25" s="18">
        <v>1467</v>
      </c>
      <c r="F25" s="18">
        <v>1321058</v>
      </c>
      <c r="G25" s="18">
        <v>1267727</v>
      </c>
      <c r="H25" s="18">
        <v>845194</v>
      </c>
      <c r="I25" s="18">
        <v>422533</v>
      </c>
      <c r="J25" s="18">
        <v>1002440</v>
      </c>
      <c r="K25" s="18">
        <v>51225</v>
      </c>
      <c r="L25" s="18">
        <v>-247</v>
      </c>
      <c r="M25" s="20">
        <v>0</v>
      </c>
      <c r="N25" s="20">
        <v>0</v>
      </c>
    </row>
    <row r="26" spans="1:14" s="14" customFormat="1" ht="12.75" customHeight="1">
      <c r="A26" s="14" t="s">
        <v>43</v>
      </c>
      <c r="B26" s="14" t="s">
        <v>44</v>
      </c>
      <c r="C26" s="18">
        <v>590</v>
      </c>
      <c r="D26" s="18">
        <v>535500</v>
      </c>
      <c r="E26" s="18">
        <v>535477</v>
      </c>
      <c r="F26" s="18">
        <v>352302484</v>
      </c>
      <c r="G26" s="18">
        <v>299246749</v>
      </c>
      <c r="H26" s="18">
        <v>189701832</v>
      </c>
      <c r="I26" s="18">
        <v>109544918</v>
      </c>
      <c r="J26" s="18">
        <v>249801085</v>
      </c>
      <c r="K26" s="18">
        <v>13245693</v>
      </c>
      <c r="L26" s="18">
        <v>-51550</v>
      </c>
      <c r="M26" s="20">
        <v>9195162</v>
      </c>
      <c r="N26" s="20">
        <v>484771</v>
      </c>
    </row>
    <row r="27" spans="1:14" s="14" customFormat="1" ht="12.75" customHeight="1">
      <c r="A27" s="14" t="s">
        <v>45</v>
      </c>
      <c r="B27" s="14" t="s">
        <v>46</v>
      </c>
      <c r="C27" s="18">
        <v>6</v>
      </c>
      <c r="D27" s="18">
        <v>341</v>
      </c>
      <c r="E27" s="18">
        <v>341</v>
      </c>
      <c r="F27" s="18">
        <v>708804</v>
      </c>
      <c r="G27" s="18">
        <v>627628</v>
      </c>
      <c r="H27" s="18">
        <v>146982</v>
      </c>
      <c r="I27" s="18">
        <v>480646</v>
      </c>
      <c r="J27" s="18">
        <v>448709</v>
      </c>
      <c r="K27" s="18">
        <v>410</v>
      </c>
      <c r="L27" s="18">
        <v>0</v>
      </c>
      <c r="M27" s="20">
        <v>0</v>
      </c>
      <c r="N27" s="20">
        <v>0</v>
      </c>
    </row>
    <row r="28" spans="1:14" s="14" customFormat="1" ht="12.75" customHeight="1">
      <c r="A28" s="23" t="s">
        <v>47</v>
      </c>
      <c r="B28" s="23" t="s">
        <v>48</v>
      </c>
      <c r="C28" s="24">
        <v>48</v>
      </c>
      <c r="D28" s="24">
        <v>4402</v>
      </c>
      <c r="E28" s="24">
        <v>4120</v>
      </c>
      <c r="F28" s="24">
        <v>3291532</v>
      </c>
      <c r="G28" s="24">
        <v>2708701</v>
      </c>
      <c r="H28" s="24">
        <v>962368</v>
      </c>
      <c r="I28" s="24">
        <v>1746333</v>
      </c>
      <c r="J28" s="24">
        <v>2312657</v>
      </c>
      <c r="K28" s="24">
        <v>32604</v>
      </c>
      <c r="L28" s="24">
        <v>11620</v>
      </c>
      <c r="M28" s="24">
        <v>0</v>
      </c>
      <c r="N28" s="24">
        <v>0</v>
      </c>
    </row>
    <row r="30" spans="1:14">
      <c r="A30" s="27" t="s">
        <v>63</v>
      </c>
    </row>
  </sheetData>
  <mergeCells count="13">
    <mergeCell ref="A3:N3"/>
    <mergeCell ref="J5:J6"/>
    <mergeCell ref="K5:K6"/>
    <mergeCell ref="L5:L6"/>
    <mergeCell ref="M5:M6"/>
    <mergeCell ref="N5:N6"/>
    <mergeCell ref="A5:A7"/>
    <mergeCell ref="B5:B7"/>
    <mergeCell ref="C5:C6"/>
    <mergeCell ref="D5:E5"/>
    <mergeCell ref="F5:F6"/>
    <mergeCell ref="G5:I5"/>
    <mergeCell ref="A1:N1"/>
  </mergeCells>
  <printOptions horizontalCentered="1"/>
  <pageMargins left="0.45" right="0.45" top="1" bottom="1" header="0.5" footer="0.5"/>
  <pageSetup paperSize="9" scale="88" fitToHeight="0" orientation="portrait" r:id="rId1"/>
  <headerFooter>
    <oddFooter>&amp;C&amp;"Arial,Regular"&amp;10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RESPONSE RATE_2016ASPBI</vt:lpstr>
      <vt:lpstr>Table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Roel</cp:lastModifiedBy>
  <cp:lastPrinted>2018-10-12T06:40:32Z</cp:lastPrinted>
  <dcterms:created xsi:type="dcterms:W3CDTF">2017-08-03T08:41:16Z</dcterms:created>
  <dcterms:modified xsi:type="dcterms:W3CDTF">2018-10-18T02:56:42Z</dcterms:modified>
</cp:coreProperties>
</file>