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BP SPECIAL RELEASE\P_2022Q1 SRrev\revised\other stat tables\"/>
    </mc:Choice>
  </mc:AlternateContent>
  <xr:revisionPtr revIDLastSave="0" documentId="13_ncr:1_{79D094EB-7681-472B-B3BD-7E3093438676}" xr6:coauthVersionLast="47" xr6:coauthVersionMax="47" xr10:uidLastSave="{00000000-0000-0000-0000-000000000000}"/>
  <bookViews>
    <workbookView xWindow="-120" yWindow="-120" windowWidth="29040" windowHeight="15840" xr2:uid="{873FB32C-069D-4BA9-85B6-0AAD8D8E2DFB}"/>
  </bookViews>
  <sheets>
    <sheet name="Table5.0" sheetId="1" r:id="rId1"/>
    <sheet name="Table5.1" sheetId="2" r:id="rId2"/>
  </sheets>
  <definedNames>
    <definedName name="_xlnm.Print_Titles" localSheetId="0">Table5.0!$1:$8</definedName>
    <definedName name="_xlnm.Print_Titles" localSheetId="1">Table5.1!$1:$8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B32" i="2"/>
  <c r="C32" i="2"/>
  <c r="D32" i="2"/>
  <c r="E32" i="2"/>
  <c r="F32" i="2"/>
  <c r="G32" i="2"/>
  <c r="H32" i="2"/>
  <c r="I32" i="2"/>
  <c r="B42" i="2"/>
  <c r="C42" i="2"/>
  <c r="D42" i="2"/>
  <c r="E42" i="2"/>
  <c r="F42" i="2"/>
  <c r="G42" i="2"/>
  <c r="H42" i="2"/>
  <c r="I42" i="2"/>
  <c r="B49" i="2"/>
  <c r="C49" i="2"/>
  <c r="D49" i="2"/>
  <c r="E49" i="2"/>
  <c r="F49" i="2"/>
  <c r="G49" i="2"/>
  <c r="H49" i="2"/>
  <c r="I49" i="2"/>
  <c r="B57" i="2"/>
  <c r="C57" i="2"/>
  <c r="D57" i="2"/>
  <c r="E57" i="2"/>
  <c r="F57" i="2"/>
  <c r="G57" i="2"/>
  <c r="H57" i="2"/>
  <c r="I57" i="2"/>
  <c r="B69" i="2"/>
  <c r="C69" i="2"/>
  <c r="D69" i="2"/>
  <c r="E69" i="2"/>
  <c r="F69" i="2"/>
  <c r="G69" i="2"/>
  <c r="H69" i="2"/>
  <c r="I69" i="2"/>
  <c r="B78" i="2"/>
  <c r="C78" i="2"/>
  <c r="D78" i="2"/>
  <c r="E78" i="2"/>
  <c r="F78" i="2"/>
  <c r="G78" i="2"/>
  <c r="H78" i="2"/>
  <c r="I78" i="2"/>
  <c r="B87" i="2"/>
  <c r="C87" i="2"/>
  <c r="D87" i="2"/>
  <c r="E87" i="2"/>
  <c r="F87" i="2"/>
  <c r="G87" i="2"/>
  <c r="H87" i="2"/>
  <c r="I87" i="2"/>
  <c r="B96" i="2"/>
  <c r="C96" i="2"/>
  <c r="D96" i="2"/>
  <c r="E96" i="2"/>
  <c r="F96" i="2"/>
  <c r="G96" i="2"/>
  <c r="H96" i="2"/>
  <c r="I96" i="2"/>
  <c r="B107" i="2"/>
  <c r="C107" i="2"/>
  <c r="D107" i="2"/>
  <c r="E107" i="2"/>
  <c r="F107" i="2"/>
  <c r="G107" i="2"/>
  <c r="H107" i="2"/>
  <c r="I107" i="2"/>
  <c r="B117" i="2"/>
  <c r="C117" i="2"/>
  <c r="D117" i="2"/>
  <c r="E117" i="2"/>
  <c r="F117" i="2"/>
  <c r="G117" i="2"/>
  <c r="H117" i="2"/>
  <c r="I117" i="2"/>
  <c r="B127" i="2"/>
  <c r="C127" i="2"/>
  <c r="D127" i="2"/>
  <c r="E127" i="2"/>
  <c r="F127" i="2"/>
  <c r="G127" i="2"/>
  <c r="H127" i="2"/>
  <c r="I127" i="2"/>
  <c r="B135" i="2"/>
  <c r="C135" i="2"/>
  <c r="D135" i="2"/>
  <c r="E135" i="2"/>
  <c r="F135" i="2"/>
  <c r="G135" i="2"/>
  <c r="H135" i="2"/>
  <c r="I135" i="2"/>
  <c r="B145" i="2"/>
  <c r="C145" i="2"/>
  <c r="D145" i="2"/>
  <c r="E145" i="2"/>
  <c r="F145" i="2"/>
  <c r="G145" i="2"/>
  <c r="H145" i="2"/>
  <c r="I145" i="2"/>
  <c r="B154" i="2"/>
  <c r="C154" i="2"/>
  <c r="D154" i="2"/>
  <c r="E154" i="2"/>
  <c r="F154" i="2"/>
  <c r="G154" i="2"/>
  <c r="H154" i="2"/>
  <c r="I154" i="2"/>
  <c r="B162" i="2"/>
  <c r="C162" i="2"/>
  <c r="D162" i="2"/>
  <c r="E162" i="2"/>
  <c r="F162" i="2"/>
  <c r="G162" i="2"/>
  <c r="H162" i="2"/>
  <c r="I162" i="2"/>
  <c r="B171" i="2"/>
  <c r="C171" i="2"/>
  <c r="D171" i="2"/>
  <c r="E171" i="2"/>
  <c r="F171" i="2"/>
  <c r="G171" i="2"/>
  <c r="H171" i="2"/>
  <c r="I171" i="2"/>
  <c r="B12" i="1"/>
  <c r="C12" i="1"/>
  <c r="D12" i="1"/>
  <c r="E12" i="1"/>
  <c r="F12" i="1"/>
  <c r="G12" i="1"/>
  <c r="H12" i="1"/>
  <c r="I12" i="1"/>
  <c r="J12" i="1"/>
  <c r="B32" i="1"/>
  <c r="C32" i="1"/>
  <c r="D32" i="1"/>
  <c r="E32" i="1"/>
  <c r="F32" i="1"/>
  <c r="G32" i="1"/>
  <c r="H32" i="1"/>
  <c r="I32" i="1"/>
  <c r="J32" i="1"/>
  <c r="B42" i="1"/>
  <c r="C42" i="1"/>
  <c r="D42" i="1"/>
  <c r="E42" i="1"/>
  <c r="F42" i="1"/>
  <c r="G42" i="1"/>
  <c r="H42" i="1"/>
  <c r="I42" i="1"/>
  <c r="J42" i="1"/>
  <c r="B49" i="1"/>
  <c r="C49" i="1"/>
  <c r="D49" i="1"/>
  <c r="E49" i="1"/>
  <c r="F49" i="1"/>
  <c r="G49" i="1"/>
  <c r="H49" i="1"/>
  <c r="I49" i="1"/>
  <c r="J49" i="1"/>
  <c r="B57" i="1"/>
  <c r="C57" i="1"/>
  <c r="D57" i="1"/>
  <c r="E57" i="1"/>
  <c r="F57" i="1"/>
  <c r="G57" i="1"/>
  <c r="H57" i="1"/>
  <c r="I57" i="1"/>
  <c r="J57" i="1"/>
  <c r="B69" i="1"/>
  <c r="C69" i="1"/>
  <c r="D69" i="1"/>
  <c r="E69" i="1"/>
  <c r="F69" i="1"/>
  <c r="G69" i="1"/>
  <c r="H69" i="1"/>
  <c r="I69" i="1"/>
  <c r="J69" i="1"/>
  <c r="B78" i="1"/>
  <c r="C78" i="1"/>
  <c r="D78" i="1"/>
  <c r="E78" i="1"/>
  <c r="F78" i="1"/>
  <c r="G78" i="1"/>
  <c r="H78" i="1"/>
  <c r="I78" i="1"/>
  <c r="J78" i="1"/>
  <c r="B87" i="1"/>
  <c r="C87" i="1"/>
  <c r="D87" i="1"/>
  <c r="E87" i="1"/>
  <c r="F87" i="1"/>
  <c r="G87" i="1"/>
  <c r="H87" i="1"/>
  <c r="I87" i="1"/>
  <c r="J87" i="1"/>
  <c r="B96" i="1"/>
  <c r="C96" i="1"/>
  <c r="D96" i="1"/>
  <c r="E96" i="1"/>
  <c r="F96" i="1"/>
  <c r="G96" i="1"/>
  <c r="H96" i="1"/>
  <c r="I96" i="1"/>
  <c r="J96" i="1"/>
  <c r="B107" i="1"/>
  <c r="C107" i="1"/>
  <c r="D107" i="1"/>
  <c r="E107" i="1"/>
  <c r="F107" i="1"/>
  <c r="G107" i="1"/>
  <c r="H107" i="1"/>
  <c r="I107" i="1"/>
  <c r="J107" i="1"/>
  <c r="B117" i="1"/>
  <c r="C117" i="1"/>
  <c r="D117" i="1"/>
  <c r="E117" i="1"/>
  <c r="F117" i="1"/>
  <c r="G117" i="1"/>
  <c r="H117" i="1"/>
  <c r="I117" i="1"/>
  <c r="J117" i="1"/>
  <c r="B127" i="1"/>
  <c r="C127" i="1"/>
  <c r="D127" i="1"/>
  <c r="E127" i="1"/>
  <c r="F127" i="1"/>
  <c r="G127" i="1"/>
  <c r="H127" i="1"/>
  <c r="I127" i="1"/>
  <c r="J127" i="1"/>
  <c r="B135" i="1"/>
  <c r="C135" i="1"/>
  <c r="D135" i="1"/>
  <c r="E135" i="1"/>
  <c r="F135" i="1"/>
  <c r="G135" i="1"/>
  <c r="H135" i="1"/>
  <c r="I135" i="1"/>
  <c r="J135" i="1"/>
  <c r="B145" i="1"/>
  <c r="C145" i="1"/>
  <c r="D145" i="1"/>
  <c r="E145" i="1"/>
  <c r="F145" i="1"/>
  <c r="G145" i="1"/>
  <c r="H145" i="1"/>
  <c r="I145" i="1"/>
  <c r="J145" i="1"/>
  <c r="B154" i="1"/>
  <c r="C154" i="1"/>
  <c r="D154" i="1"/>
  <c r="E154" i="1"/>
  <c r="F154" i="1"/>
  <c r="G154" i="1"/>
  <c r="H154" i="1"/>
  <c r="I154" i="1"/>
  <c r="J154" i="1"/>
  <c r="B162" i="1"/>
  <c r="C162" i="1"/>
  <c r="D162" i="1"/>
  <c r="E162" i="1"/>
  <c r="F162" i="1"/>
  <c r="G162" i="1"/>
  <c r="H162" i="1"/>
  <c r="I162" i="1"/>
  <c r="J162" i="1"/>
  <c r="B171" i="1"/>
  <c r="C171" i="1"/>
  <c r="D171" i="1"/>
  <c r="E171" i="1"/>
  <c r="F171" i="1"/>
  <c r="G171" i="1"/>
  <c r="H171" i="1"/>
  <c r="I171" i="1"/>
  <c r="J171" i="1"/>
</calcChain>
</file>

<file path=xl/sharedStrings.xml><?xml version="1.0" encoding="utf-8"?>
<sst xmlns="http://schemas.openxmlformats.org/spreadsheetml/2006/main" count="349" uniqueCount="156">
  <si>
    <t>Percent Share</t>
  </si>
  <si>
    <t xml:space="preserve">Bangsamoro Autonomous Region in Muslim Mindanao (BARMM)              </t>
  </si>
  <si>
    <t xml:space="preserve">City of Butuan                              </t>
  </si>
  <si>
    <t xml:space="preserve">Dinagat Islands     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</si>
  <si>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</si>
  <si>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</si>
  <si>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</si>
  <si>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</si>
  <si>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</si>
  <si>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</si>
  <si>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</si>
  <si>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</si>
  <si>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</si>
  <si>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</si>
  <si>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Misamis Oriental                                  </t>
  </si>
  <si>
    <t xml:space="preserve">Misamis Occidental                                </t>
  </si>
  <si>
    <t xml:space="preserve">Camiguin                                          </t>
  </si>
  <si>
    <t xml:space="preserve">Bukidnon                                          </t>
  </si>
  <si>
    <t xml:space="preserve">City of Zamboanga                             </t>
  </si>
  <si>
    <t xml:space="preserve">Zamboanga Sibugay                                 </t>
  </si>
  <si>
    <t xml:space="preserve">City of Tacloban                                 </t>
  </si>
  <si>
    <t xml:space="preserve">Southern Leyte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</si>
  <si>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</si>
  <si>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</si>
  <si>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</si>
  <si>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</si>
  <si>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</si>
  <si>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</si>
  <si>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</si>
  <si>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</si>
  <si>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</si>
  <si>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</si>
  <si>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</si>
  <si>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</si>
  <si>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</si>
  <si>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</si>
  <si>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</si>
  <si>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</si>
  <si>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</si>
  <si>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</si>
  <si>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</si>
  <si>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</si>
  <si>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</si>
  <si>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</si>
  <si>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</si>
  <si>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</si>
  <si>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</si>
  <si>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</si>
  <si>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</si>
  <si>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</si>
  <si>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</si>
  <si>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</si>
  <si>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</si>
  <si>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</si>
  <si>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</si>
  <si>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</si>
  <si>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</si>
  <si>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</si>
  <si>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</si>
  <si>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City of Olongapo                                 </t>
  </si>
  <si>
    <t xml:space="preserve">City of Angeles                                  </t>
  </si>
  <si>
    <t xml:space="preserve">Aurora          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</si>
  <si>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</si>
  <si>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</si>
  <si>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</si>
  <si>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</si>
  <si>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</si>
  <si>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</si>
  <si>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</si>
  <si>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</si>
  <si>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</si>
  <si>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</si>
  <si>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</si>
  <si>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</si>
  <si>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</si>
  <si>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</si>
  <si>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</si>
  <si>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City of Baguio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</si>
  <si>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</si>
  <si>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</si>
  <si>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</si>
  <si>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</si>
  <si>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</si>
  <si>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</si>
  <si>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</si>
  <si>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</si>
  <si>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</si>
  <si>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</si>
  <si>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</si>
  <si>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</si>
  <si>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</si>
  <si>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</si>
  <si>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</si>
  <si>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</si>
  <si>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</si>
  <si>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</si>
  <si>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</si>
  <si>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</si>
  <si>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</si>
  <si>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</si>
  <si>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>PHILIPPINES</t>
  </si>
  <si>
    <t>(PhP1,000)</t>
  </si>
  <si>
    <t>(sq.m.)</t>
  </si>
  <si>
    <t>Province/Municipality</t>
  </si>
  <si>
    <t>Value</t>
  </si>
  <si>
    <t>Floor Area</t>
  </si>
  <si>
    <t>Number</t>
  </si>
  <si>
    <t>Province</t>
  </si>
  <si>
    <t>Industrial</t>
  </si>
  <si>
    <t>Commercial</t>
  </si>
  <si>
    <t>Total</t>
  </si>
  <si>
    <t xml:space="preserve">Agusan del Sur                                    </t>
  </si>
  <si>
    <t xml:space="preserve">Agusan del Norte                                  </t>
  </si>
  <si>
    <t>Other Non-Residential</t>
  </si>
  <si>
    <t>Agricultural</t>
  </si>
  <si>
    <t>Institutional</t>
  </si>
  <si>
    <t xml:space="preserve">National Capital Region (NCR)                          </t>
  </si>
  <si>
    <t xml:space="preserve">Cordillera Administrative Region (CAR)                 </t>
  </si>
  <si>
    <t xml:space="preserve">Mountain Province                                 </t>
  </si>
  <si>
    <t xml:space="preserve">Region I (Ilocos Region)                                 </t>
  </si>
  <si>
    <t xml:space="preserve">Region II (Cagayan Valley)                               </t>
  </si>
  <si>
    <t xml:space="preserve">Region III (Central Luzon)                               </t>
  </si>
  <si>
    <t xml:space="preserve">Region IVA (CALABARZON)                                  </t>
  </si>
  <si>
    <t xml:space="preserve">Occidental Mindoro                           </t>
  </si>
  <si>
    <t xml:space="preserve">Region V (Bicol Region)                                  </t>
  </si>
  <si>
    <t xml:space="preserve">Region VI (Western Visayas)                              </t>
  </si>
  <si>
    <t xml:space="preserve">Region VII (Central Visayas)                             </t>
  </si>
  <si>
    <t xml:space="preserve">Region VIII (Eastern Visayas)                            </t>
  </si>
  <si>
    <t xml:space="preserve">Samar                            </t>
  </si>
  <si>
    <t xml:space="preserve">Region IX (Zamboanga Peninsula)                          </t>
  </si>
  <si>
    <t xml:space="preserve">Zamboanga del Norte                               </t>
  </si>
  <si>
    <t xml:space="preserve">Zamboanga del Sur                                 </t>
  </si>
  <si>
    <t>City of Isabela</t>
  </si>
  <si>
    <t xml:space="preserve">Region X (Northern Mindanao)                             </t>
  </si>
  <si>
    <t xml:space="preserve">Lanao del Norte                                   </t>
  </si>
  <si>
    <t>City of Cagayan de Oro</t>
  </si>
  <si>
    <t xml:space="preserve">City of Iligan                                   </t>
  </si>
  <si>
    <t xml:space="preserve">Region XI (Davao Region)                                 </t>
  </si>
  <si>
    <t xml:space="preserve">Region XII (SOCCSKSARGEN)                                </t>
  </si>
  <si>
    <t xml:space="preserve">Cotabato                                    </t>
  </si>
  <si>
    <t xml:space="preserve">Region XIII (Caraga)  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</si>
  <si>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</si>
  <si>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</si>
  <si>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</si>
  <si>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Lanao del Sur</t>
  </si>
  <si>
    <t xml:space="preserve">Maguindanao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</si>
  <si>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</si>
  <si>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</si>
  <si>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</si>
  <si>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</si>
  <si>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</si>
  <si>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>Source:   Generation of Construction Statistics from Approved Building Permit: First Quarter, 2022 - Preliminary Results</t>
  </si>
  <si>
    <t xml:space="preserve">                Philippine Statistics Authority</t>
  </si>
  <si>
    <t>Table 5.  Number, Floor Area and Value of Non-Residential Constructions by Type, Province and HUC:  First Quarter, 2022</t>
  </si>
  <si>
    <t>Continued</t>
  </si>
  <si>
    <t>Table 5.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</si>
</sst>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\-#,##0\ "/>
    <numFmt numFmtId="165" formatCode="_(* #,##0_);_(* \(#,##0\);_(* \-??_);_(@_)"/>
    <numFmt numFmtId="166" formatCode="_(* #,##0.0_);_(* \(#,##0.0\);_(* \-??_);_(@_)"/>
    <numFmt numFmtId="167" formatCode="0_);\(0\)"/>
    <numFmt numFmtId="168" formatCode="0.0"/>
    <numFmt numFmtId="169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theme="1"/>
      <name val="Arial"/>
      <family val="2"/>
    </font>
    <font>
      <b/>
      <i/>
      <sz val="10"/>
      <color indexed="8"/>
      <name val="Arial Narrow"/>
      <family val="2"/>
    </font>
    <font>
      <b/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165" fontId="1" fillId="0" borderId="0" xfId="0" quotePrefix="1" applyNumberFormat="1" applyFont="1"/>
    <xf numFmtId="165" fontId="3" fillId="0" borderId="0" xfId="0" applyNumberFormat="1" applyFont="1"/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5" fillId="0" borderId="0" xfId="0" applyNumberFormat="1" applyFont="1"/>
    <xf numFmtId="165" fontId="1" fillId="0" borderId="8" xfId="0" applyNumberFormat="1" applyFont="1" applyBorder="1"/>
    <xf numFmtId="0" fontId="1" fillId="0" borderId="0" xfId="1" quotePrefix="1" applyFont="1" applyAlignment="1">
      <alignment horizontal="left"/>
    </xf>
    <xf numFmtId="0" fontId="6" fillId="0" borderId="0" xfId="1"/>
    <xf numFmtId="3" fontId="1" fillId="0" borderId="0" xfId="1" applyNumberFormat="1" applyFont="1"/>
    <xf numFmtId="168" fontId="1" fillId="0" borderId="0" xfId="1" applyNumberFormat="1" applyFont="1"/>
    <xf numFmtId="0" fontId="1" fillId="0" borderId="0" xfId="1" applyFont="1"/>
    <xf numFmtId="169" fontId="1" fillId="0" borderId="0" xfId="1" applyNumberFormat="1" applyFont="1"/>
    <xf numFmtId="0" fontId="1" fillId="0" borderId="0" xfId="1" applyFont="1" applyAlignment="1">
      <alignment horizontal="left" vertical="center"/>
    </xf>
    <xf numFmtId="165" fontId="8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68 2" xfId="1" xr:uid="{963B1D73-2808-49B6-8B3D-06FB8374AC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2AC2-4015-4B2D-A38E-0253E0AE472A}">
  <dimension ref="A1:J2367"/>
  <sheetViews>
    <sheetView tabSelected="1" topLeftCell="B64" zoomScale="130" zoomScaleNormal="130" workbookViewId="0">
      <selection activeCell="S84" sqref="S84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6384" width="9.140625" style="1"/>
  </cols>
  <sheetData>
    <row r="1" spans="1:10" ht="14.1" customHeight="1" x14ac:dyDescent="0.2">
      <c r="A1" s="25" t="s">
        <v>153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8.1" customHeight="1" x14ac:dyDescent="0.2"/>
    <row r="3" spans="1:10" ht="14.1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4.1" customHeight="1" x14ac:dyDescent="0.2">
      <c r="A4" s="14"/>
      <c r="B4" s="26" t="s">
        <v>110</v>
      </c>
      <c r="C4" s="26"/>
      <c r="D4" s="26"/>
      <c r="E4" s="26" t="s">
        <v>109</v>
      </c>
      <c r="F4" s="26"/>
      <c r="G4" s="26"/>
      <c r="H4" s="26" t="s">
        <v>108</v>
      </c>
      <c r="I4" s="26"/>
      <c r="J4" s="27"/>
    </row>
    <row r="5" spans="1:10" ht="14.1" customHeight="1" x14ac:dyDescent="0.2">
      <c r="A5" s="12" t="s">
        <v>107</v>
      </c>
      <c r="B5" s="28" t="s">
        <v>106</v>
      </c>
      <c r="C5" s="14" t="s">
        <v>105</v>
      </c>
      <c r="D5" s="14" t="s">
        <v>104</v>
      </c>
      <c r="E5" s="28" t="s">
        <v>106</v>
      </c>
      <c r="F5" s="14" t="s">
        <v>105</v>
      </c>
      <c r="G5" s="14" t="s">
        <v>104</v>
      </c>
      <c r="H5" s="28" t="s">
        <v>106</v>
      </c>
      <c r="I5" s="14" t="s">
        <v>105</v>
      </c>
      <c r="J5" s="13" t="s">
        <v>104</v>
      </c>
    </row>
    <row r="6" spans="1:10" ht="14.1" customHeight="1" x14ac:dyDescent="0.2">
      <c r="A6" s="12" t="s">
        <v>103</v>
      </c>
      <c r="B6" s="28"/>
      <c r="C6" s="10" t="s">
        <v>102</v>
      </c>
      <c r="D6" s="10" t="s">
        <v>101</v>
      </c>
      <c r="E6" s="28"/>
      <c r="F6" s="10" t="s">
        <v>102</v>
      </c>
      <c r="G6" s="10" t="s">
        <v>101</v>
      </c>
      <c r="H6" s="28"/>
      <c r="I6" s="10" t="s">
        <v>102</v>
      </c>
      <c r="J6" s="11" t="s">
        <v>101</v>
      </c>
    </row>
    <row r="7" spans="1:10" ht="14.1" customHeight="1" x14ac:dyDescent="0.2">
      <c r="A7" s="10"/>
      <c r="B7" s="9">
        <v>-1</v>
      </c>
      <c r="C7" s="9">
        <v>-2</v>
      </c>
      <c r="D7" s="9">
        <v>-3</v>
      </c>
      <c r="E7" s="9">
        <v>-4</v>
      </c>
      <c r="F7" s="9">
        <v>-5</v>
      </c>
      <c r="G7" s="9">
        <v>-6</v>
      </c>
      <c r="H7" s="9">
        <v>-7</v>
      </c>
      <c r="I7" s="9">
        <v>-8</v>
      </c>
      <c r="J7" s="8">
        <v>-9</v>
      </c>
    </row>
    <row r="8" spans="1:10" s="3" customFormat="1" x14ac:dyDescent="0.2"/>
    <row r="9" spans="1:10" s="3" customFormat="1" x14ac:dyDescent="0.2">
      <c r="A9" s="7" t="s">
        <v>100</v>
      </c>
      <c r="B9" s="7">
        <v>6145</v>
      </c>
      <c r="C9" s="7">
        <v>3512401</v>
      </c>
      <c r="D9" s="7">
        <v>35404618.039000005</v>
      </c>
      <c r="E9" s="7">
        <v>4324</v>
      </c>
      <c r="F9" s="7">
        <v>1446297</v>
      </c>
      <c r="G9" s="7">
        <v>13342488.801000001</v>
      </c>
      <c r="H9" s="7">
        <v>450</v>
      </c>
      <c r="I9" s="7">
        <v>788471</v>
      </c>
      <c r="J9" s="7">
        <v>6966358.3020000001</v>
      </c>
    </row>
    <row r="10" spans="1:10" s="3" customForma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3" customFormat="1" x14ac:dyDescent="0.2">
      <c r="A11" s="3" t="s">
        <v>116</v>
      </c>
      <c r="B11" s="3">
        <v>292</v>
      </c>
      <c r="C11" s="3">
        <v>367047</v>
      </c>
      <c r="D11" s="3">
        <v>4614228.8629999999</v>
      </c>
      <c r="E11" s="3">
        <v>180</v>
      </c>
      <c r="F11" s="3">
        <v>133069</v>
      </c>
      <c r="G11" s="3">
        <v>1316192.57</v>
      </c>
      <c r="H11" s="3">
        <v>66</v>
      </c>
      <c r="I11" s="3">
        <v>160405</v>
      </c>
      <c r="J11" s="3">
        <v>1952856.2949999999</v>
      </c>
    </row>
    <row r="12" spans="1:10" s="3" customFormat="1" x14ac:dyDescent="0.2">
      <c r="A12" s="5" t="s">
        <v>0</v>
      </c>
      <c r="B12" s="4">
        <f t="shared" ref="B12:J12" si="0">IFERROR(B11/B$9*100,0)</f>
        <v>4.7518307567127742</v>
      </c>
      <c r="C12" s="4">
        <f t="shared" si="0"/>
        <v>10.450031189491177</v>
      </c>
      <c r="D12" s="4">
        <f t="shared" si="0"/>
        <v>13.032844636022311</v>
      </c>
      <c r="E12" s="4">
        <f t="shared" si="0"/>
        <v>4.1628122109158188</v>
      </c>
      <c r="F12" s="4">
        <f t="shared" si="0"/>
        <v>9.2006690188806299</v>
      </c>
      <c r="G12" s="4">
        <f t="shared" si="0"/>
        <v>9.8646705995462636</v>
      </c>
      <c r="H12" s="4">
        <f t="shared" si="0"/>
        <v>14.666666666666666</v>
      </c>
      <c r="I12" s="4">
        <f t="shared" si="0"/>
        <v>20.343804654831946</v>
      </c>
      <c r="J12" s="4">
        <f t="shared" si="0"/>
        <v>28.032670878259975</v>
      </c>
    </row>
    <row r="13" spans="1:10" s="3" customFormat="1" x14ac:dyDescent="0.2">
      <c r="A13" s="3" t="s">
        <v>99</v>
      </c>
      <c r="B13" s="3">
        <v>44</v>
      </c>
      <c r="C13" s="3">
        <v>57921</v>
      </c>
      <c r="D13" s="3">
        <v>1268516.8500000001</v>
      </c>
      <c r="E13" s="3">
        <v>34</v>
      </c>
      <c r="F13" s="3">
        <v>9479</v>
      </c>
      <c r="G13" s="3">
        <v>74378.203999999998</v>
      </c>
      <c r="H13" s="3">
        <v>9</v>
      </c>
      <c r="I13" s="3">
        <v>48442</v>
      </c>
      <c r="J13" s="3">
        <v>1194067.5560000001</v>
      </c>
    </row>
    <row r="14" spans="1:10" s="3" customFormat="1" x14ac:dyDescent="0.2">
      <c r="A14" s="3" t="s">
        <v>98</v>
      </c>
      <c r="B14" s="3">
        <v>3</v>
      </c>
      <c r="C14" s="3">
        <v>2173</v>
      </c>
      <c r="D14" s="3">
        <v>19539.435000000001</v>
      </c>
      <c r="E14" s="3">
        <v>3</v>
      </c>
      <c r="F14" s="3">
        <v>2173</v>
      </c>
      <c r="G14" s="3">
        <v>19539.435000000001</v>
      </c>
      <c r="H14" s="3">
        <v>0</v>
      </c>
      <c r="I14" s="3">
        <v>0</v>
      </c>
      <c r="J14" s="3">
        <v>0</v>
      </c>
    </row>
    <row r="15" spans="1:10" s="3" customFormat="1" x14ac:dyDescent="0.2">
      <c r="A15" s="3" t="s">
        <v>97</v>
      </c>
      <c r="B15" s="3">
        <v>5</v>
      </c>
      <c r="C15" s="3">
        <v>7577</v>
      </c>
      <c r="D15" s="3">
        <v>66338.106</v>
      </c>
      <c r="E15" s="3">
        <v>4</v>
      </c>
      <c r="F15" s="3">
        <v>7577</v>
      </c>
      <c r="G15" s="3">
        <v>65951.975999999995</v>
      </c>
      <c r="H15" s="3">
        <v>0</v>
      </c>
      <c r="I15" s="3">
        <v>0</v>
      </c>
      <c r="J15" s="3">
        <v>0</v>
      </c>
    </row>
    <row r="16" spans="1:10" s="3" customFormat="1" x14ac:dyDescent="0.2">
      <c r="A16" s="3" t="s">
        <v>96</v>
      </c>
      <c r="B16" s="3">
        <v>3</v>
      </c>
      <c r="C16" s="3">
        <v>1927</v>
      </c>
      <c r="D16" s="3">
        <v>13403.65</v>
      </c>
      <c r="E16" s="3">
        <v>2</v>
      </c>
      <c r="F16" s="3">
        <v>549</v>
      </c>
      <c r="G16" s="3">
        <v>3823.7950000000001</v>
      </c>
      <c r="H16" s="3">
        <v>1</v>
      </c>
      <c r="I16" s="3">
        <v>1378</v>
      </c>
      <c r="J16" s="3">
        <v>9579.8549999999996</v>
      </c>
    </row>
    <row r="17" spans="1:10" s="3" customFormat="1" x14ac:dyDescent="0.2">
      <c r="A17" s="3" t="s">
        <v>95</v>
      </c>
      <c r="B17" s="3">
        <v>4</v>
      </c>
      <c r="C17" s="3">
        <v>1367</v>
      </c>
      <c r="D17" s="3">
        <v>23580.880000000001</v>
      </c>
      <c r="E17" s="3">
        <v>4</v>
      </c>
      <c r="F17" s="3">
        <v>1367</v>
      </c>
      <c r="G17" s="3">
        <v>23580.880000000001</v>
      </c>
      <c r="H17" s="3">
        <v>0</v>
      </c>
      <c r="I17" s="3">
        <v>0</v>
      </c>
      <c r="J17" s="3">
        <v>0</v>
      </c>
    </row>
    <row r="18" spans="1:10" s="3" customFormat="1" x14ac:dyDescent="0.2">
      <c r="A18" s="3" t="s">
        <v>94</v>
      </c>
      <c r="B18" s="3">
        <v>12</v>
      </c>
      <c r="C18" s="3">
        <v>15353</v>
      </c>
      <c r="D18" s="3">
        <v>146758.986</v>
      </c>
      <c r="E18" s="3">
        <v>12</v>
      </c>
      <c r="F18" s="3">
        <v>15353</v>
      </c>
      <c r="G18" s="3">
        <v>146758.986</v>
      </c>
      <c r="H18" s="3">
        <v>0</v>
      </c>
      <c r="I18" s="3">
        <v>0</v>
      </c>
      <c r="J18" s="3">
        <v>0</v>
      </c>
    </row>
    <row r="19" spans="1:10" s="3" customFormat="1" x14ac:dyDescent="0.2">
      <c r="A19" s="3" t="s">
        <v>93</v>
      </c>
      <c r="B19" s="3">
        <v>6</v>
      </c>
      <c r="C19" s="3">
        <v>1657</v>
      </c>
      <c r="D19" s="3">
        <v>11049.691999999999</v>
      </c>
      <c r="E19" s="3">
        <v>6</v>
      </c>
      <c r="F19" s="3">
        <v>1657</v>
      </c>
      <c r="G19" s="3">
        <v>11049.691999999999</v>
      </c>
      <c r="H19" s="3">
        <v>0</v>
      </c>
      <c r="I19" s="3">
        <v>0</v>
      </c>
      <c r="J19" s="3">
        <v>0</v>
      </c>
    </row>
    <row r="20" spans="1:10" s="3" customFormat="1" x14ac:dyDescent="0.2">
      <c r="A20" s="3" t="s">
        <v>92</v>
      </c>
      <c r="B20" s="3">
        <v>6</v>
      </c>
      <c r="C20" s="3">
        <v>4834</v>
      </c>
      <c r="D20" s="3">
        <v>126239.423</v>
      </c>
      <c r="E20" s="3">
        <v>2</v>
      </c>
      <c r="F20" s="3">
        <v>1195</v>
      </c>
      <c r="G20" s="3">
        <v>19910.814999999999</v>
      </c>
      <c r="H20" s="3">
        <v>0</v>
      </c>
      <c r="I20" s="3">
        <v>0</v>
      </c>
      <c r="J20" s="3">
        <v>0</v>
      </c>
    </row>
    <row r="21" spans="1:10" s="3" customFormat="1" x14ac:dyDescent="0.2">
      <c r="A21" s="3" t="s">
        <v>91</v>
      </c>
      <c r="B21" s="3">
        <v>9</v>
      </c>
      <c r="C21" s="3">
        <v>2112</v>
      </c>
      <c r="D21" s="3">
        <v>19917.784</v>
      </c>
      <c r="E21" s="3">
        <v>6</v>
      </c>
      <c r="F21" s="3">
        <v>1642</v>
      </c>
      <c r="G21" s="3">
        <v>16106.19</v>
      </c>
      <c r="H21" s="3">
        <v>0</v>
      </c>
      <c r="I21" s="3">
        <v>0</v>
      </c>
      <c r="J21" s="3">
        <v>0</v>
      </c>
    </row>
    <row r="22" spans="1:10" s="3" customFormat="1" x14ac:dyDescent="0.2">
      <c r="A22" s="3" t="s">
        <v>90</v>
      </c>
      <c r="B22" s="3">
        <v>22</v>
      </c>
      <c r="C22" s="3">
        <v>34564</v>
      </c>
      <c r="D22" s="3">
        <v>474952.47700000001</v>
      </c>
      <c r="E22" s="3">
        <v>13</v>
      </c>
      <c r="F22" s="3">
        <v>19563</v>
      </c>
      <c r="G22" s="3">
        <v>251036.242</v>
      </c>
      <c r="H22" s="3">
        <v>6</v>
      </c>
      <c r="I22" s="3">
        <v>13109</v>
      </c>
      <c r="J22" s="3">
        <v>199408.99900000001</v>
      </c>
    </row>
    <row r="23" spans="1:10" s="3" customFormat="1" x14ac:dyDescent="0.2">
      <c r="A23" s="3" t="s">
        <v>89</v>
      </c>
      <c r="B23" s="3">
        <v>6</v>
      </c>
      <c r="C23" s="3">
        <v>9595</v>
      </c>
      <c r="D23" s="3">
        <v>73873.596999999994</v>
      </c>
      <c r="E23" s="3">
        <v>3</v>
      </c>
      <c r="F23" s="3">
        <v>2570</v>
      </c>
      <c r="G23" s="3">
        <v>38750.894</v>
      </c>
      <c r="H23" s="3">
        <v>2</v>
      </c>
      <c r="I23" s="3">
        <v>6720</v>
      </c>
      <c r="J23" s="3">
        <v>28780.07</v>
      </c>
    </row>
    <row r="24" spans="1:10" s="3" customFormat="1" x14ac:dyDescent="0.2">
      <c r="A24" s="3" t="s">
        <v>88</v>
      </c>
      <c r="B24" s="3">
        <v>40</v>
      </c>
      <c r="C24" s="3">
        <v>21270</v>
      </c>
      <c r="D24" s="3">
        <v>260520.842</v>
      </c>
      <c r="E24" s="3">
        <v>29</v>
      </c>
      <c r="F24" s="3">
        <v>13317</v>
      </c>
      <c r="G24" s="3">
        <v>165528.52100000001</v>
      </c>
      <c r="H24" s="3">
        <v>5</v>
      </c>
      <c r="I24" s="3">
        <v>5101</v>
      </c>
      <c r="J24" s="3">
        <v>37339.525999999998</v>
      </c>
    </row>
    <row r="25" spans="1:10" s="3" customFormat="1" x14ac:dyDescent="0.2">
      <c r="A25" s="3" t="s">
        <v>87</v>
      </c>
      <c r="B25" s="3">
        <v>42</v>
      </c>
      <c r="C25" s="3">
        <v>77341</v>
      </c>
      <c r="D25" s="3">
        <v>947401.22199999995</v>
      </c>
      <c r="E25" s="3">
        <v>26</v>
      </c>
      <c r="F25" s="3">
        <v>25561</v>
      </c>
      <c r="G25" s="3">
        <v>243649.611</v>
      </c>
      <c r="H25" s="3">
        <v>5</v>
      </c>
      <c r="I25" s="3">
        <v>4621</v>
      </c>
      <c r="J25" s="3">
        <v>22588.996999999999</v>
      </c>
    </row>
    <row r="26" spans="1:10" s="3" customFormat="1" x14ac:dyDescent="0.2">
      <c r="A26" s="3" t="s">
        <v>86</v>
      </c>
      <c r="B26" s="3">
        <v>1</v>
      </c>
      <c r="C26" s="3">
        <v>2568</v>
      </c>
      <c r="D26" s="3">
        <v>48251.16</v>
      </c>
      <c r="E26" s="3">
        <v>1</v>
      </c>
      <c r="F26" s="3">
        <v>2568</v>
      </c>
      <c r="G26" s="3">
        <v>48251.16</v>
      </c>
      <c r="H26" s="3">
        <v>0</v>
      </c>
      <c r="I26" s="3">
        <v>0</v>
      </c>
      <c r="J26" s="3">
        <v>0</v>
      </c>
    </row>
    <row r="27" spans="1:10" s="3" customFormat="1" x14ac:dyDescent="0.2">
      <c r="A27" s="3" t="s">
        <v>85</v>
      </c>
      <c r="B27" s="3">
        <v>11</v>
      </c>
      <c r="C27" s="3">
        <v>30055</v>
      </c>
      <c r="D27" s="3">
        <v>480021.82500000001</v>
      </c>
      <c r="E27" s="3">
        <v>8</v>
      </c>
      <c r="F27" s="3">
        <v>14809</v>
      </c>
      <c r="G27" s="3">
        <v>93046.887000000002</v>
      </c>
      <c r="H27" s="3">
        <v>0</v>
      </c>
      <c r="I27" s="3">
        <v>0</v>
      </c>
      <c r="J27" s="3">
        <v>0</v>
      </c>
    </row>
    <row r="28" spans="1:10" s="3" customFormat="1" x14ac:dyDescent="0.2">
      <c r="A28" s="3" t="s">
        <v>84</v>
      </c>
      <c r="B28" s="3">
        <v>74</v>
      </c>
      <c r="C28" s="3">
        <v>94548</v>
      </c>
      <c r="D28" s="3">
        <v>555676.74600000004</v>
      </c>
      <c r="E28" s="3">
        <v>25</v>
      </c>
      <c r="F28" s="3">
        <v>13204</v>
      </c>
      <c r="G28" s="3">
        <v>86142.331000000006</v>
      </c>
      <c r="H28" s="3">
        <v>38</v>
      </c>
      <c r="I28" s="3">
        <v>81034</v>
      </c>
      <c r="J28" s="3">
        <v>461091.29200000002</v>
      </c>
    </row>
    <row r="29" spans="1:10" s="3" customFormat="1" x14ac:dyDescent="0.2">
      <c r="A29" s="3" t="s">
        <v>83</v>
      </c>
      <c r="B29" s="3">
        <v>4</v>
      </c>
      <c r="C29" s="3">
        <v>2185</v>
      </c>
      <c r="D29" s="3">
        <v>78186.187999999995</v>
      </c>
      <c r="E29" s="3">
        <v>2</v>
      </c>
      <c r="F29" s="3">
        <v>485</v>
      </c>
      <c r="G29" s="3">
        <v>8686.9509999999991</v>
      </c>
      <c r="H29" s="3">
        <v>0</v>
      </c>
      <c r="I29" s="3">
        <v>0</v>
      </c>
      <c r="J29" s="3">
        <v>0</v>
      </c>
    </row>
    <row r="30" spans="1:10" s="3" customFormat="1" x14ac:dyDescent="0.2"/>
    <row r="31" spans="1:10" s="3" customFormat="1" x14ac:dyDescent="0.2">
      <c r="A31" s="3" t="s">
        <v>117</v>
      </c>
      <c r="B31" s="3">
        <v>72</v>
      </c>
      <c r="C31" s="3">
        <v>27668</v>
      </c>
      <c r="D31" s="3">
        <v>339012.92</v>
      </c>
      <c r="E31" s="3">
        <v>47</v>
      </c>
      <c r="F31" s="3">
        <v>20997</v>
      </c>
      <c r="G31" s="3">
        <v>201644.22099999999</v>
      </c>
      <c r="H31" s="3">
        <v>8</v>
      </c>
      <c r="I31" s="3">
        <v>907</v>
      </c>
      <c r="J31" s="3">
        <v>9705.2049999999999</v>
      </c>
    </row>
    <row r="32" spans="1:10" s="3" customFormat="1" x14ac:dyDescent="0.2">
      <c r="A32" s="5" t="s">
        <v>0</v>
      </c>
      <c r="B32" s="4">
        <f t="shared" ref="B32:J32" si="1">IFERROR(B31/B$9*100,0)</f>
        <v>1.1716842961757525</v>
      </c>
      <c r="C32" s="4">
        <f t="shared" si="1"/>
        <v>0.7877232696380625</v>
      </c>
      <c r="D32" s="4">
        <f t="shared" si="1"/>
        <v>0.95753870194718627</v>
      </c>
      <c r="E32" s="4">
        <f t="shared" si="1"/>
        <v>1.0869565217391304</v>
      </c>
      <c r="F32" s="4">
        <f t="shared" si="1"/>
        <v>1.4517765023366569</v>
      </c>
      <c r="G32" s="4">
        <f t="shared" si="1"/>
        <v>1.5112939123088267</v>
      </c>
      <c r="H32" s="4">
        <f t="shared" si="1"/>
        <v>1.7777777777777777</v>
      </c>
      <c r="I32" s="4">
        <f t="shared" si="1"/>
        <v>0.11503276594827204</v>
      </c>
      <c r="J32" s="4">
        <f t="shared" si="1"/>
        <v>0.13931532917584347</v>
      </c>
    </row>
    <row r="33" spans="1:10" s="3" customFormat="1" x14ac:dyDescent="0.2">
      <c r="A33" s="3" t="s">
        <v>82</v>
      </c>
      <c r="B33" s="3">
        <v>10</v>
      </c>
      <c r="C33" s="3">
        <v>1487</v>
      </c>
      <c r="D33" s="3">
        <v>13093.375</v>
      </c>
      <c r="E33" s="3">
        <v>8</v>
      </c>
      <c r="F33" s="3">
        <v>827</v>
      </c>
      <c r="G33" s="3">
        <v>7283.3950000000004</v>
      </c>
      <c r="H33" s="3">
        <v>1</v>
      </c>
      <c r="I33" s="3">
        <v>300</v>
      </c>
      <c r="J33" s="3">
        <v>2640.9</v>
      </c>
    </row>
    <row r="34" spans="1:10" s="3" customFormat="1" x14ac:dyDescent="0.2">
      <c r="A34" s="3" t="s">
        <v>81</v>
      </c>
      <c r="B34" s="3">
        <v>11</v>
      </c>
      <c r="C34" s="3">
        <v>1814</v>
      </c>
      <c r="D34" s="3">
        <v>28785.071</v>
      </c>
      <c r="E34" s="3">
        <v>4</v>
      </c>
      <c r="F34" s="3">
        <v>1176</v>
      </c>
      <c r="G34" s="3">
        <v>15148.022000000001</v>
      </c>
      <c r="H34" s="3">
        <v>4</v>
      </c>
      <c r="I34" s="3">
        <v>356</v>
      </c>
      <c r="J34" s="3">
        <v>2716.2910000000002</v>
      </c>
    </row>
    <row r="35" spans="1:10" s="3" customFormat="1" x14ac:dyDescent="0.2">
      <c r="A35" s="3" t="s">
        <v>80</v>
      </c>
      <c r="B35" s="3">
        <v>9</v>
      </c>
      <c r="C35" s="3">
        <v>3686</v>
      </c>
      <c r="D35" s="3">
        <v>30550.147000000001</v>
      </c>
      <c r="E35" s="3">
        <v>4</v>
      </c>
      <c r="F35" s="3">
        <v>2539</v>
      </c>
      <c r="G35" s="3">
        <v>16715.107</v>
      </c>
      <c r="H35" s="3">
        <v>0</v>
      </c>
      <c r="I35" s="3">
        <v>0</v>
      </c>
      <c r="J35" s="3">
        <v>0</v>
      </c>
    </row>
    <row r="36" spans="1:10" s="3" customFormat="1" x14ac:dyDescent="0.2">
      <c r="A36" s="3" t="s">
        <v>79</v>
      </c>
      <c r="B36" s="3">
        <v>14</v>
      </c>
      <c r="C36" s="3">
        <v>10582</v>
      </c>
      <c r="D36" s="3">
        <v>88802.09599999999</v>
      </c>
      <c r="E36" s="3">
        <v>11</v>
      </c>
      <c r="F36" s="3">
        <v>10127</v>
      </c>
      <c r="G36" s="3">
        <v>84756.562999999995</v>
      </c>
      <c r="H36" s="3">
        <v>0</v>
      </c>
      <c r="I36" s="3">
        <v>0</v>
      </c>
      <c r="J36" s="3">
        <v>0</v>
      </c>
    </row>
    <row r="37" spans="1:10" s="3" customFormat="1" x14ac:dyDescent="0.2">
      <c r="A37" s="3" t="s">
        <v>78</v>
      </c>
      <c r="B37" s="3">
        <v>28</v>
      </c>
      <c r="C37" s="3">
        <v>10099</v>
      </c>
      <c r="D37" s="3">
        <v>177782.231</v>
      </c>
      <c r="E37" s="3">
        <v>20</v>
      </c>
      <c r="F37" s="3">
        <v>6328</v>
      </c>
      <c r="G37" s="3">
        <v>77741.134000000005</v>
      </c>
      <c r="H37" s="3">
        <v>3</v>
      </c>
      <c r="I37" s="3">
        <v>251</v>
      </c>
      <c r="J37" s="3">
        <v>4348.0140000000001</v>
      </c>
    </row>
    <row r="38" spans="1:10" s="3" customFormat="1" x14ac:dyDescent="0.2">
      <c r="A38" s="3" t="s">
        <v>118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x14ac:dyDescent="0.2">
      <c r="A39" s="6" t="s">
        <v>77</v>
      </c>
      <c r="B39" s="3">
        <v>1</v>
      </c>
      <c r="C39" s="3">
        <v>66</v>
      </c>
      <c r="D39" s="3">
        <v>2000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s="3" customFormat="1" x14ac:dyDescent="0.2">
      <c r="A40" s="6"/>
    </row>
    <row r="41" spans="1:10" s="3" customFormat="1" x14ac:dyDescent="0.2">
      <c r="A41" s="3" t="s">
        <v>119</v>
      </c>
      <c r="B41" s="3">
        <v>546</v>
      </c>
      <c r="C41" s="3">
        <v>292473</v>
      </c>
      <c r="D41" s="3">
        <v>5091845.8889999995</v>
      </c>
      <c r="E41" s="3">
        <v>379</v>
      </c>
      <c r="F41" s="3">
        <v>86540</v>
      </c>
      <c r="G41" s="3">
        <v>782398.10900000005</v>
      </c>
      <c r="H41" s="3">
        <v>24</v>
      </c>
      <c r="I41" s="3">
        <v>45745</v>
      </c>
      <c r="J41" s="3">
        <v>985821.68400000001</v>
      </c>
    </row>
    <row r="42" spans="1:10" s="3" customFormat="1" x14ac:dyDescent="0.2">
      <c r="A42" s="5" t="s">
        <v>0</v>
      </c>
      <c r="B42" s="4">
        <f t="shared" ref="B42:J42" si="2">IFERROR(B41/B$9*100,0)</f>
        <v>8.8852725793327902</v>
      </c>
      <c r="C42" s="4">
        <f t="shared" si="2"/>
        <v>8.3268681451804625</v>
      </c>
      <c r="D42" s="4">
        <f t="shared" si="2"/>
        <v>14.3818692900205</v>
      </c>
      <c r="E42" s="4">
        <f t="shared" si="2"/>
        <v>8.765032377428307</v>
      </c>
      <c r="F42" s="4">
        <f t="shared" si="2"/>
        <v>5.9835566277189267</v>
      </c>
      <c r="G42" s="4">
        <f t="shared" si="2"/>
        <v>5.8639592707873245</v>
      </c>
      <c r="H42" s="4">
        <f t="shared" si="2"/>
        <v>5.3333333333333339</v>
      </c>
      <c r="I42" s="4">
        <f t="shared" si="2"/>
        <v>5.8017352572256939</v>
      </c>
      <c r="J42" s="4">
        <f t="shared" si="2"/>
        <v>14.151176859751477</v>
      </c>
    </row>
    <row r="43" spans="1:10" s="3" customFormat="1" x14ac:dyDescent="0.2">
      <c r="A43" s="3" t="s">
        <v>76</v>
      </c>
      <c r="B43" s="3">
        <v>167</v>
      </c>
      <c r="C43" s="3">
        <v>143919</v>
      </c>
      <c r="D43" s="3">
        <v>3436031.5529999998</v>
      </c>
      <c r="E43" s="3">
        <v>113</v>
      </c>
      <c r="F43" s="3">
        <v>27449</v>
      </c>
      <c r="G43" s="3">
        <v>192511.11900000001</v>
      </c>
      <c r="H43" s="3">
        <v>6</v>
      </c>
      <c r="I43" s="3">
        <v>12782</v>
      </c>
      <c r="J43" s="3">
        <v>688086.49</v>
      </c>
    </row>
    <row r="44" spans="1:10" s="3" customFormat="1" x14ac:dyDescent="0.2">
      <c r="A44" s="3" t="s">
        <v>75</v>
      </c>
      <c r="B44" s="3">
        <v>85</v>
      </c>
      <c r="C44" s="3">
        <v>36262</v>
      </c>
      <c r="D44" s="3">
        <v>347618.04100000003</v>
      </c>
      <c r="E44" s="3">
        <v>62</v>
      </c>
      <c r="F44" s="3">
        <v>15529</v>
      </c>
      <c r="G44" s="3">
        <v>155143.19200000001</v>
      </c>
      <c r="H44" s="3">
        <v>3</v>
      </c>
      <c r="I44" s="3">
        <v>832</v>
      </c>
      <c r="J44" s="3">
        <v>6029.5590000000002</v>
      </c>
    </row>
    <row r="45" spans="1:10" s="3" customFormat="1" x14ac:dyDescent="0.2">
      <c r="A45" s="3" t="s">
        <v>74</v>
      </c>
      <c r="B45" s="3">
        <v>86</v>
      </c>
      <c r="C45" s="3">
        <v>47039</v>
      </c>
      <c r="D45" s="3">
        <v>593123.81500000006</v>
      </c>
      <c r="E45" s="3">
        <v>64</v>
      </c>
      <c r="F45" s="3">
        <v>22873</v>
      </c>
      <c r="G45" s="3">
        <v>227643.89</v>
      </c>
      <c r="H45" s="3">
        <v>5</v>
      </c>
      <c r="I45" s="3">
        <v>4860</v>
      </c>
      <c r="J45" s="3">
        <v>80378.77</v>
      </c>
    </row>
    <row r="46" spans="1:10" s="3" customFormat="1" x14ac:dyDescent="0.2">
      <c r="A46" s="3" t="s">
        <v>73</v>
      </c>
      <c r="B46" s="3">
        <v>208</v>
      </c>
      <c r="C46" s="3">
        <v>65253</v>
      </c>
      <c r="D46" s="3">
        <v>715072.48</v>
      </c>
      <c r="E46" s="3">
        <v>140</v>
      </c>
      <c r="F46" s="3">
        <v>20689</v>
      </c>
      <c r="G46" s="3">
        <v>207099.908</v>
      </c>
      <c r="H46" s="3">
        <v>10</v>
      </c>
      <c r="I46" s="3">
        <v>27271</v>
      </c>
      <c r="J46" s="3">
        <v>211326.86499999999</v>
      </c>
    </row>
    <row r="47" spans="1:10" s="3" customFormat="1" x14ac:dyDescent="0.2"/>
    <row r="48" spans="1:10" s="3" customFormat="1" x14ac:dyDescent="0.2">
      <c r="A48" s="3" t="s">
        <v>120</v>
      </c>
      <c r="B48" s="3">
        <v>285</v>
      </c>
      <c r="C48" s="3">
        <v>69663</v>
      </c>
      <c r="D48" s="3">
        <v>741503.66700000002</v>
      </c>
      <c r="E48" s="3">
        <v>232</v>
      </c>
      <c r="F48" s="3">
        <v>36434</v>
      </c>
      <c r="G48" s="3">
        <v>373391.41399999999</v>
      </c>
      <c r="H48" s="3">
        <v>13</v>
      </c>
      <c r="I48" s="3">
        <v>9706</v>
      </c>
      <c r="J48" s="3">
        <v>70313.294999999998</v>
      </c>
    </row>
    <row r="49" spans="1:10" s="3" customFormat="1" x14ac:dyDescent="0.2">
      <c r="A49" s="5" t="s">
        <v>0</v>
      </c>
      <c r="B49" s="4">
        <f t="shared" ref="B49:J49" si="3">IFERROR(B48/B$9*100,0)</f>
        <v>4.6379170056956873</v>
      </c>
      <c r="C49" s="4">
        <f t="shared" si="3"/>
        <v>1.9833441568886925</v>
      </c>
      <c r="D49" s="4">
        <f t="shared" si="3"/>
        <v>2.0943699101151032</v>
      </c>
      <c r="E49" s="4">
        <f t="shared" si="3"/>
        <v>5.3654024051803884</v>
      </c>
      <c r="F49" s="4">
        <f t="shared" si="3"/>
        <v>2.5191229740502816</v>
      </c>
      <c r="G49" s="4">
        <f t="shared" si="3"/>
        <v>2.7985139771825391</v>
      </c>
      <c r="H49" s="4">
        <f t="shared" si="3"/>
        <v>2.8888888888888888</v>
      </c>
      <c r="I49" s="4">
        <f t="shared" si="3"/>
        <v>1.2309901061675064</v>
      </c>
      <c r="J49" s="4">
        <f t="shared" si="3"/>
        <v>1.009326422096513</v>
      </c>
    </row>
    <row r="50" spans="1:10" s="3" customFormat="1" x14ac:dyDescent="0.2">
      <c r="A50" s="3" t="s">
        <v>72</v>
      </c>
      <c r="B50" s="3">
        <v>4</v>
      </c>
      <c r="C50" s="3">
        <v>505</v>
      </c>
      <c r="D50" s="3">
        <v>11345.869999999999</v>
      </c>
      <c r="E50" s="3">
        <v>2</v>
      </c>
      <c r="F50" s="3">
        <v>264</v>
      </c>
      <c r="G50" s="3">
        <v>3605.846</v>
      </c>
      <c r="H50" s="3">
        <v>0</v>
      </c>
      <c r="I50" s="3">
        <v>0</v>
      </c>
      <c r="J50" s="3">
        <v>0</v>
      </c>
    </row>
    <row r="51" spans="1:10" s="3" customFormat="1" x14ac:dyDescent="0.2">
      <c r="A51" s="3" t="s">
        <v>71</v>
      </c>
      <c r="B51" s="3">
        <v>134</v>
      </c>
      <c r="C51" s="3">
        <v>23477</v>
      </c>
      <c r="D51" s="3">
        <v>305214.95399999997</v>
      </c>
      <c r="E51" s="3">
        <v>111</v>
      </c>
      <c r="F51" s="3">
        <v>16185</v>
      </c>
      <c r="G51" s="3">
        <v>163711.48699999999</v>
      </c>
      <c r="H51" s="3">
        <v>3</v>
      </c>
      <c r="I51" s="3">
        <v>346</v>
      </c>
      <c r="J51" s="3">
        <v>2826.0790000000002</v>
      </c>
    </row>
    <row r="52" spans="1:10" s="3" customFormat="1" x14ac:dyDescent="0.2">
      <c r="A52" s="3" t="s">
        <v>70</v>
      </c>
      <c r="B52" s="3">
        <v>107</v>
      </c>
      <c r="C52" s="3">
        <v>38654</v>
      </c>
      <c r="D52" s="3">
        <v>345947.18799999997</v>
      </c>
      <c r="E52" s="3">
        <v>85</v>
      </c>
      <c r="F52" s="3">
        <v>14433</v>
      </c>
      <c r="G52" s="3">
        <v>154995.56099999999</v>
      </c>
      <c r="H52" s="3">
        <v>9</v>
      </c>
      <c r="I52" s="3">
        <v>9335</v>
      </c>
      <c r="J52" s="3">
        <v>67311.546000000002</v>
      </c>
    </row>
    <row r="53" spans="1:10" s="3" customFormat="1" x14ac:dyDescent="0.2">
      <c r="A53" s="3" t="s">
        <v>69</v>
      </c>
      <c r="B53" s="3">
        <v>5</v>
      </c>
      <c r="C53" s="3">
        <v>975</v>
      </c>
      <c r="D53" s="3">
        <v>19788.199000000001</v>
      </c>
      <c r="E53" s="3">
        <v>3</v>
      </c>
      <c r="F53" s="3">
        <v>555</v>
      </c>
      <c r="G53" s="3">
        <v>2289.9549999999999</v>
      </c>
      <c r="H53" s="3">
        <v>0</v>
      </c>
      <c r="I53" s="3">
        <v>0</v>
      </c>
      <c r="J53" s="3">
        <v>0</v>
      </c>
    </row>
    <row r="54" spans="1:10" s="3" customFormat="1" x14ac:dyDescent="0.2">
      <c r="A54" s="3" t="s">
        <v>68</v>
      </c>
      <c r="B54" s="3">
        <v>35</v>
      </c>
      <c r="C54" s="3">
        <v>6052</v>
      </c>
      <c r="D54" s="3">
        <v>59207.456000000006</v>
      </c>
      <c r="E54" s="3">
        <v>31</v>
      </c>
      <c r="F54" s="3">
        <v>4997</v>
      </c>
      <c r="G54" s="3">
        <v>48788.565000000002</v>
      </c>
      <c r="H54" s="3">
        <v>1</v>
      </c>
      <c r="I54" s="3">
        <v>25</v>
      </c>
      <c r="J54" s="3">
        <v>175.67</v>
      </c>
    </row>
    <row r="55" spans="1:10" s="3" customFormat="1" x14ac:dyDescent="0.2"/>
    <row r="56" spans="1:10" s="3" customFormat="1" x14ac:dyDescent="0.2">
      <c r="A56" s="3" t="s">
        <v>121</v>
      </c>
      <c r="B56" s="3">
        <v>742</v>
      </c>
      <c r="C56" s="3">
        <v>529298</v>
      </c>
      <c r="D56" s="3">
        <v>4258073.6859999998</v>
      </c>
      <c r="E56" s="3">
        <v>491</v>
      </c>
      <c r="F56" s="3">
        <v>272828</v>
      </c>
      <c r="G56" s="3">
        <v>2365361.0729999999</v>
      </c>
      <c r="H56" s="3">
        <v>83</v>
      </c>
      <c r="I56" s="3">
        <v>152241</v>
      </c>
      <c r="J56" s="3">
        <v>766851.93799999997</v>
      </c>
    </row>
    <row r="57" spans="1:10" s="3" customFormat="1" x14ac:dyDescent="0.2">
      <c r="A57" s="5" t="s">
        <v>0</v>
      </c>
      <c r="B57" s="4">
        <f t="shared" ref="B57:J57" si="4">IFERROR(B56/B$9*100,0)</f>
        <v>12.074857607811229</v>
      </c>
      <c r="C57" s="4">
        <f t="shared" si="4"/>
        <v>15.06940693844467</v>
      </c>
      <c r="D57" s="4">
        <f t="shared" si="4"/>
        <v>12.026887795568117</v>
      </c>
      <c r="E57" s="4">
        <f t="shared" si="4"/>
        <v>11.355226641998149</v>
      </c>
      <c r="F57" s="4">
        <f t="shared" si="4"/>
        <v>18.863898632161995</v>
      </c>
      <c r="G57" s="4">
        <f t="shared" si="4"/>
        <v>17.728034913716542</v>
      </c>
      <c r="H57" s="4">
        <f t="shared" si="4"/>
        <v>18.444444444444443</v>
      </c>
      <c r="I57" s="4">
        <f t="shared" si="4"/>
        <v>19.308382933551137</v>
      </c>
      <c r="J57" s="4">
        <f t="shared" si="4"/>
        <v>11.007931328766729</v>
      </c>
    </row>
    <row r="58" spans="1:10" s="3" customFormat="1" x14ac:dyDescent="0.2">
      <c r="A58" s="3" t="s">
        <v>61</v>
      </c>
      <c r="B58" s="3">
        <v>31</v>
      </c>
      <c r="C58" s="3">
        <v>31281</v>
      </c>
      <c r="D58" s="3">
        <v>169449.299</v>
      </c>
      <c r="E58" s="3">
        <v>20</v>
      </c>
      <c r="F58" s="3">
        <v>3800</v>
      </c>
      <c r="G58" s="3">
        <v>36288.79</v>
      </c>
      <c r="H58" s="3">
        <v>2</v>
      </c>
      <c r="I58" s="3">
        <v>20696</v>
      </c>
      <c r="J58" s="3">
        <v>33280</v>
      </c>
    </row>
    <row r="59" spans="1:10" s="3" customFormat="1" x14ac:dyDescent="0.2">
      <c r="A59" s="3" t="s">
        <v>67</v>
      </c>
      <c r="B59" s="3">
        <v>26</v>
      </c>
      <c r="C59" s="3">
        <v>42204</v>
      </c>
      <c r="D59" s="3">
        <v>378126.53</v>
      </c>
      <c r="E59" s="3">
        <v>18</v>
      </c>
      <c r="F59" s="3">
        <v>4121</v>
      </c>
      <c r="G59" s="3">
        <v>41282.345000000001</v>
      </c>
      <c r="H59" s="3">
        <v>3</v>
      </c>
      <c r="I59" s="3">
        <v>1205</v>
      </c>
      <c r="J59" s="3">
        <v>10848.012000000001</v>
      </c>
    </row>
    <row r="60" spans="1:10" s="3" customFormat="1" x14ac:dyDescent="0.2">
      <c r="A60" s="3" t="s">
        <v>66</v>
      </c>
      <c r="B60" s="3">
        <v>222</v>
      </c>
      <c r="C60" s="3">
        <v>265717</v>
      </c>
      <c r="D60" s="3">
        <v>2049394.094</v>
      </c>
      <c r="E60" s="3">
        <v>125</v>
      </c>
      <c r="F60" s="3">
        <v>161466</v>
      </c>
      <c r="G60" s="3">
        <v>1293951.98</v>
      </c>
      <c r="H60" s="3">
        <v>39</v>
      </c>
      <c r="I60" s="3">
        <v>88955</v>
      </c>
      <c r="J60" s="3">
        <v>555931.24300000002</v>
      </c>
    </row>
    <row r="61" spans="1:10" s="3" customFormat="1" x14ac:dyDescent="0.2">
      <c r="A61" s="3" t="s">
        <v>65</v>
      </c>
      <c r="B61" s="3">
        <v>79</v>
      </c>
      <c r="C61" s="3">
        <v>21640</v>
      </c>
      <c r="D61" s="3">
        <v>253084.774</v>
      </c>
      <c r="E61" s="3">
        <v>62</v>
      </c>
      <c r="F61" s="3">
        <v>10653</v>
      </c>
      <c r="G61" s="3">
        <v>110296.432</v>
      </c>
      <c r="H61" s="3">
        <v>5</v>
      </c>
      <c r="I61" s="3">
        <v>1198</v>
      </c>
      <c r="J61" s="3">
        <v>8781.9</v>
      </c>
    </row>
    <row r="62" spans="1:10" s="3" customFormat="1" x14ac:dyDescent="0.2">
      <c r="A62" s="3" t="s">
        <v>64</v>
      </c>
      <c r="B62" s="3">
        <v>170</v>
      </c>
      <c r="C62" s="3">
        <v>60371</v>
      </c>
      <c r="D62" s="3">
        <v>554987.62599999993</v>
      </c>
      <c r="E62" s="3">
        <v>124</v>
      </c>
      <c r="F62" s="3">
        <v>42994</v>
      </c>
      <c r="G62" s="3">
        <v>391937.24199999997</v>
      </c>
      <c r="H62" s="3">
        <v>14</v>
      </c>
      <c r="I62" s="3">
        <v>9665</v>
      </c>
      <c r="J62" s="3">
        <v>45481.334999999999</v>
      </c>
    </row>
    <row r="63" spans="1:10" s="3" customFormat="1" x14ac:dyDescent="0.2">
      <c r="A63" s="3" t="s">
        <v>63</v>
      </c>
      <c r="B63" s="3">
        <v>123</v>
      </c>
      <c r="C63" s="3">
        <v>62210</v>
      </c>
      <c r="D63" s="3">
        <v>428035.34299999999</v>
      </c>
      <c r="E63" s="3">
        <v>70</v>
      </c>
      <c r="F63" s="3">
        <v>13000</v>
      </c>
      <c r="G63" s="3">
        <v>151651.402</v>
      </c>
      <c r="H63" s="3">
        <v>18</v>
      </c>
      <c r="I63" s="3">
        <v>30399</v>
      </c>
      <c r="J63" s="3">
        <v>111054.27499999999</v>
      </c>
    </row>
    <row r="64" spans="1:10" s="3" customFormat="1" x14ac:dyDescent="0.2">
      <c r="A64" s="3" t="s">
        <v>62</v>
      </c>
      <c r="B64" s="3">
        <v>56</v>
      </c>
      <c r="C64" s="3">
        <v>11476</v>
      </c>
      <c r="D64" s="3">
        <v>113366.29200000002</v>
      </c>
      <c r="E64" s="3">
        <v>41</v>
      </c>
      <c r="F64" s="3">
        <v>6366</v>
      </c>
      <c r="G64" s="3">
        <v>65478.863000000012</v>
      </c>
      <c r="H64" s="3">
        <v>2</v>
      </c>
      <c r="I64" s="3">
        <v>123</v>
      </c>
      <c r="J64" s="3">
        <v>1475.173</v>
      </c>
    </row>
    <row r="65" spans="1:10" s="3" customFormat="1" x14ac:dyDescent="0.2">
      <c r="A65" s="3" t="s">
        <v>60</v>
      </c>
      <c r="B65" s="3">
        <v>20</v>
      </c>
      <c r="C65" s="3">
        <v>18233</v>
      </c>
      <c r="D65" s="3">
        <v>156707.17199999999</v>
      </c>
      <c r="E65" s="3">
        <v>17</v>
      </c>
      <c r="F65" s="3">
        <v>17762</v>
      </c>
      <c r="G65" s="3">
        <v>151551.20600000001</v>
      </c>
      <c r="H65" s="3">
        <v>0</v>
      </c>
      <c r="I65" s="3">
        <v>0</v>
      </c>
      <c r="J65" s="3">
        <v>0</v>
      </c>
    </row>
    <row r="66" spans="1:10" s="3" customFormat="1" x14ac:dyDescent="0.2">
      <c r="A66" s="3" t="s">
        <v>59</v>
      </c>
      <c r="B66" s="3">
        <v>15</v>
      </c>
      <c r="C66" s="3">
        <v>16166</v>
      </c>
      <c r="D66" s="3">
        <v>154922.55599999998</v>
      </c>
      <c r="E66" s="3">
        <v>14</v>
      </c>
      <c r="F66" s="3">
        <v>12666</v>
      </c>
      <c r="G66" s="3">
        <v>122922.81299999999</v>
      </c>
      <c r="H66" s="3">
        <v>0</v>
      </c>
      <c r="I66" s="3">
        <v>0</v>
      </c>
      <c r="J66" s="3">
        <v>0</v>
      </c>
    </row>
    <row r="67" spans="1:10" s="3" customFormat="1" x14ac:dyDescent="0.2"/>
    <row r="68" spans="1:10" s="3" customFormat="1" x14ac:dyDescent="0.2">
      <c r="A68" s="3" t="s">
        <v>122</v>
      </c>
      <c r="B68" s="3">
        <v>890</v>
      </c>
      <c r="C68" s="3">
        <v>639075</v>
      </c>
      <c r="D68" s="3">
        <v>6281175.9110000003</v>
      </c>
      <c r="E68" s="3">
        <v>624</v>
      </c>
      <c r="F68" s="3">
        <v>226970</v>
      </c>
      <c r="G68" s="3">
        <v>2132441.2940000002</v>
      </c>
      <c r="H68" s="3">
        <v>72</v>
      </c>
      <c r="I68" s="3">
        <v>161496</v>
      </c>
      <c r="J68" s="3">
        <v>1805172.024</v>
      </c>
    </row>
    <row r="69" spans="1:10" s="3" customFormat="1" x14ac:dyDescent="0.2">
      <c r="A69" s="5" t="s">
        <v>0</v>
      </c>
      <c r="B69" s="4">
        <f t="shared" ref="B69:J69" si="5">IFERROR(B68/B$9*100,0)</f>
        <v>14.483319772172498</v>
      </c>
      <c r="C69" s="4">
        <f t="shared" si="5"/>
        <v>18.194818871763218</v>
      </c>
      <c r="D69" s="4">
        <f t="shared" si="5"/>
        <v>17.74112039305427</v>
      </c>
      <c r="E69" s="4">
        <f t="shared" si="5"/>
        <v>14.431082331174839</v>
      </c>
      <c r="F69" s="4">
        <f t="shared" si="5"/>
        <v>15.693180584624045</v>
      </c>
      <c r="G69" s="4">
        <f t="shared" si="5"/>
        <v>15.98233527346245</v>
      </c>
      <c r="H69" s="4">
        <f t="shared" si="5"/>
        <v>16</v>
      </c>
      <c r="I69" s="4">
        <f t="shared" si="5"/>
        <v>20.48217372611041</v>
      </c>
      <c r="J69" s="4">
        <f t="shared" si="5"/>
        <v>25.912707123917901</v>
      </c>
    </row>
    <row r="70" spans="1:10" s="3" customFormat="1" x14ac:dyDescent="0.2">
      <c r="A70" s="3" t="s">
        <v>58</v>
      </c>
      <c r="B70" s="3">
        <v>279</v>
      </c>
      <c r="C70" s="3">
        <v>151195</v>
      </c>
      <c r="D70" s="3">
        <v>1264206.8059999999</v>
      </c>
      <c r="E70" s="3">
        <v>179</v>
      </c>
      <c r="F70" s="3">
        <v>53828</v>
      </c>
      <c r="G70" s="3">
        <v>507764.33799999999</v>
      </c>
      <c r="H70" s="3">
        <v>18</v>
      </c>
      <c r="I70" s="3">
        <v>22598</v>
      </c>
      <c r="J70" s="3">
        <v>129517.103</v>
      </c>
    </row>
    <row r="71" spans="1:10" s="3" customFormat="1" x14ac:dyDescent="0.2">
      <c r="A71" s="3" t="s">
        <v>57</v>
      </c>
      <c r="B71" s="3">
        <v>220</v>
      </c>
      <c r="C71" s="3">
        <v>170190</v>
      </c>
      <c r="D71" s="3">
        <v>1569774.453</v>
      </c>
      <c r="E71" s="3">
        <v>176</v>
      </c>
      <c r="F71" s="3">
        <v>74113</v>
      </c>
      <c r="G71" s="3">
        <v>696890.48699999996</v>
      </c>
      <c r="H71" s="3">
        <v>18</v>
      </c>
      <c r="I71" s="3">
        <v>71298</v>
      </c>
      <c r="J71" s="3">
        <v>624772.13899999997</v>
      </c>
    </row>
    <row r="72" spans="1:10" s="3" customFormat="1" x14ac:dyDescent="0.2">
      <c r="A72" s="3" t="s">
        <v>56</v>
      </c>
      <c r="B72" s="3">
        <v>121</v>
      </c>
      <c r="C72" s="3">
        <v>203019</v>
      </c>
      <c r="D72" s="3">
        <v>2285517.4029999999</v>
      </c>
      <c r="E72" s="3">
        <v>80</v>
      </c>
      <c r="F72" s="3">
        <v>23776</v>
      </c>
      <c r="G72" s="3">
        <v>214747.394</v>
      </c>
      <c r="H72" s="3">
        <v>17</v>
      </c>
      <c r="I72" s="3">
        <v>49233</v>
      </c>
      <c r="J72" s="3">
        <v>884806.76599999995</v>
      </c>
    </row>
    <row r="73" spans="1:10" s="3" customFormat="1" x14ac:dyDescent="0.2">
      <c r="A73" s="3" t="s">
        <v>55</v>
      </c>
      <c r="B73" s="3">
        <v>135</v>
      </c>
      <c r="C73" s="3">
        <v>41778</v>
      </c>
      <c r="D73" s="3">
        <v>598707.723</v>
      </c>
      <c r="E73" s="3">
        <v>99</v>
      </c>
      <c r="F73" s="3">
        <v>29284</v>
      </c>
      <c r="G73" s="3">
        <v>431195.64999999997</v>
      </c>
      <c r="H73" s="3">
        <v>8</v>
      </c>
      <c r="I73" s="3">
        <v>3385</v>
      </c>
      <c r="J73" s="3">
        <v>42030.736000000004</v>
      </c>
    </row>
    <row r="74" spans="1:10" s="3" customFormat="1" x14ac:dyDescent="0.2">
      <c r="A74" s="3" t="s">
        <v>54</v>
      </c>
      <c r="B74" s="3">
        <v>122</v>
      </c>
      <c r="C74" s="3">
        <v>67185</v>
      </c>
      <c r="D74" s="3">
        <v>444152.288</v>
      </c>
      <c r="E74" s="3">
        <v>86</v>
      </c>
      <c r="F74" s="3">
        <v>45138</v>
      </c>
      <c r="G74" s="3">
        <v>268522.61700000003</v>
      </c>
      <c r="H74" s="3">
        <v>9</v>
      </c>
      <c r="I74" s="3">
        <v>13944</v>
      </c>
      <c r="J74" s="3">
        <v>104626.192</v>
      </c>
    </row>
    <row r="75" spans="1:10" s="3" customFormat="1" x14ac:dyDescent="0.2">
      <c r="A75" s="3" t="s">
        <v>53</v>
      </c>
      <c r="B75" s="3">
        <v>13</v>
      </c>
      <c r="C75" s="3">
        <v>5708</v>
      </c>
      <c r="D75" s="3">
        <v>118817.238</v>
      </c>
      <c r="E75" s="3">
        <v>4</v>
      </c>
      <c r="F75" s="3">
        <v>831</v>
      </c>
      <c r="G75" s="3">
        <v>13320.808000000001</v>
      </c>
      <c r="H75" s="3">
        <v>2</v>
      </c>
      <c r="I75" s="3">
        <v>1038</v>
      </c>
      <c r="J75" s="3">
        <v>19419.088</v>
      </c>
    </row>
    <row r="76" spans="1:10" s="3" customFormat="1" x14ac:dyDescent="0.2"/>
    <row r="77" spans="1:10" s="3" customFormat="1" x14ac:dyDescent="0.2">
      <c r="A77" s="3" t="s">
        <v>52</v>
      </c>
      <c r="B77" s="3">
        <v>264</v>
      </c>
      <c r="C77" s="3">
        <v>64787</v>
      </c>
      <c r="D77" s="3">
        <v>691001.26600000006</v>
      </c>
      <c r="E77" s="3">
        <v>192</v>
      </c>
      <c r="F77" s="3">
        <v>21287</v>
      </c>
      <c r="G77" s="3">
        <v>219018.49799999999</v>
      </c>
      <c r="H77" s="3">
        <v>17</v>
      </c>
      <c r="I77" s="3">
        <v>12100</v>
      </c>
      <c r="J77" s="3">
        <v>57749.125</v>
      </c>
    </row>
    <row r="78" spans="1:10" s="3" customFormat="1" x14ac:dyDescent="0.2">
      <c r="A78" s="5" t="s">
        <v>0</v>
      </c>
      <c r="B78" s="4">
        <f t="shared" ref="B78:J78" si="6">IFERROR(B77/B$9*100,0)</f>
        <v>4.2961757526444266</v>
      </c>
      <c r="C78" s="4">
        <f t="shared" si="6"/>
        <v>1.8445217388333508</v>
      </c>
      <c r="D78" s="4">
        <f t="shared" si="6"/>
        <v>1.9517263686867816</v>
      </c>
      <c r="E78" s="4">
        <f t="shared" si="6"/>
        <v>4.4403330249768729</v>
      </c>
      <c r="F78" s="4">
        <f t="shared" si="6"/>
        <v>1.4718277089698728</v>
      </c>
      <c r="G78" s="4">
        <f t="shared" si="6"/>
        <v>1.6415115745391136</v>
      </c>
      <c r="H78" s="4">
        <f t="shared" si="6"/>
        <v>3.7777777777777777</v>
      </c>
      <c r="I78" s="4">
        <f t="shared" si="6"/>
        <v>1.534615730952692</v>
      </c>
      <c r="J78" s="4">
        <f t="shared" si="6"/>
        <v>0.82897150127090891</v>
      </c>
    </row>
    <row r="79" spans="1:10" s="3" customFormat="1" x14ac:dyDescent="0.2">
      <c r="A79" s="3" t="s">
        <v>51</v>
      </c>
      <c r="B79" s="3">
        <v>51</v>
      </c>
      <c r="C79" s="3">
        <v>7647</v>
      </c>
      <c r="D79" s="3">
        <v>73254.884999999995</v>
      </c>
      <c r="E79" s="3">
        <v>40</v>
      </c>
      <c r="F79" s="3">
        <v>1912</v>
      </c>
      <c r="G79" s="3">
        <v>15600.162</v>
      </c>
      <c r="H79" s="3">
        <v>2</v>
      </c>
      <c r="I79" s="3">
        <v>322</v>
      </c>
      <c r="J79" s="3">
        <v>2761.54</v>
      </c>
    </row>
    <row r="80" spans="1:10" s="3" customFormat="1" x14ac:dyDescent="0.2">
      <c r="A80" s="3" t="s">
        <v>123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x14ac:dyDescent="0.2">
      <c r="A81" s="3" t="s">
        <v>50</v>
      </c>
      <c r="B81" s="3">
        <v>142</v>
      </c>
      <c r="C81" s="3">
        <v>34798</v>
      </c>
      <c r="D81" s="3">
        <v>348915.99900000001</v>
      </c>
      <c r="E81" s="3">
        <v>101</v>
      </c>
      <c r="F81" s="3">
        <v>13014</v>
      </c>
      <c r="G81" s="3">
        <v>124999.476</v>
      </c>
      <c r="H81" s="3">
        <v>9</v>
      </c>
      <c r="I81" s="3">
        <v>9895</v>
      </c>
      <c r="J81" s="3">
        <v>43665.934000000001</v>
      </c>
    </row>
    <row r="82" spans="1:10" s="3" customFormat="1" x14ac:dyDescent="0.2">
      <c r="A82" s="3" t="s">
        <v>49</v>
      </c>
      <c r="B82" s="3">
        <v>30</v>
      </c>
      <c r="C82" s="3">
        <v>9365</v>
      </c>
      <c r="D82" s="3">
        <v>87109.118000000017</v>
      </c>
      <c r="E82" s="3">
        <v>23</v>
      </c>
      <c r="F82" s="3">
        <v>2112</v>
      </c>
      <c r="G82" s="3">
        <v>16489.775999999998</v>
      </c>
      <c r="H82" s="3">
        <v>3</v>
      </c>
      <c r="I82" s="3">
        <v>507</v>
      </c>
      <c r="J82" s="3">
        <v>4497.5429999999997</v>
      </c>
    </row>
    <row r="83" spans="1:10" s="3" customFormat="1" x14ac:dyDescent="0.2">
      <c r="A83" s="3" t="s">
        <v>48</v>
      </c>
      <c r="B83" s="3">
        <v>27</v>
      </c>
      <c r="C83" s="3">
        <v>7752</v>
      </c>
      <c r="D83" s="3">
        <v>88635.4</v>
      </c>
      <c r="E83" s="3">
        <v>16</v>
      </c>
      <c r="F83" s="3">
        <v>810</v>
      </c>
      <c r="G83" s="3">
        <v>5430.86</v>
      </c>
      <c r="H83" s="3">
        <v>2</v>
      </c>
      <c r="I83" s="3">
        <v>481</v>
      </c>
      <c r="J83" s="3">
        <v>2190</v>
      </c>
    </row>
    <row r="84" spans="1:10" s="3" customFormat="1" x14ac:dyDescent="0.2">
      <c r="A84" s="3" t="s">
        <v>47</v>
      </c>
      <c r="B84" s="3">
        <v>14</v>
      </c>
      <c r="C84" s="3">
        <v>5225</v>
      </c>
      <c r="D84" s="3">
        <v>93085.864000000001</v>
      </c>
      <c r="E84" s="3">
        <v>12</v>
      </c>
      <c r="F84" s="3">
        <v>3439</v>
      </c>
      <c r="G84" s="3">
        <v>56498.224000000002</v>
      </c>
      <c r="H84" s="3">
        <v>1</v>
      </c>
      <c r="I84" s="3">
        <v>895</v>
      </c>
      <c r="J84" s="3">
        <v>4634.1080000000002</v>
      </c>
    </row>
    <row r="85" spans="1:10" s="3" customFormat="1" x14ac:dyDescent="0.2"/>
    <row r="86" spans="1:10" s="3" customFormat="1" x14ac:dyDescent="0.2">
      <c r="A86" s="3" t="s">
        <v>124</v>
      </c>
      <c r="B86" s="3">
        <v>206</v>
      </c>
      <c r="C86" s="3">
        <v>105465</v>
      </c>
      <c r="D86" s="3">
        <v>1244787.419</v>
      </c>
      <c r="E86" s="3">
        <v>156</v>
      </c>
      <c r="F86" s="3">
        <v>46635</v>
      </c>
      <c r="G86" s="3">
        <v>421768.08399999997</v>
      </c>
      <c r="H86" s="3">
        <v>8</v>
      </c>
      <c r="I86" s="3">
        <v>4418</v>
      </c>
      <c r="J86" s="3">
        <v>54605.811000000002</v>
      </c>
    </row>
    <row r="87" spans="1:10" s="3" customFormat="1" x14ac:dyDescent="0.2">
      <c r="A87" s="5" t="s">
        <v>0</v>
      </c>
      <c r="B87" s="4">
        <f t="shared" ref="B87:J87" si="7">IFERROR(B86/B$9*100,0)</f>
        <v>3.3523189585028481</v>
      </c>
      <c r="C87" s="4">
        <f t="shared" si="7"/>
        <v>3.0026469073434385</v>
      </c>
      <c r="D87" s="4">
        <f t="shared" si="7"/>
        <v>3.5158899825689485</v>
      </c>
      <c r="E87" s="4">
        <f t="shared" si="7"/>
        <v>3.6077705827937097</v>
      </c>
      <c r="F87" s="4">
        <f t="shared" si="7"/>
        <v>3.2244414528966043</v>
      </c>
      <c r="G87" s="4">
        <f t="shared" si="7"/>
        <v>3.1610900356790186</v>
      </c>
      <c r="H87" s="4">
        <f t="shared" si="7"/>
        <v>1.7777777777777777</v>
      </c>
      <c r="I87" s="4">
        <f t="shared" si="7"/>
        <v>0.5603249834172721</v>
      </c>
      <c r="J87" s="4">
        <f t="shared" si="7"/>
        <v>0.78385016435808352</v>
      </c>
    </row>
    <row r="88" spans="1:10" s="3" customFormat="1" x14ac:dyDescent="0.2">
      <c r="A88" s="3" t="s">
        <v>46</v>
      </c>
      <c r="B88" s="3">
        <v>79</v>
      </c>
      <c r="C88" s="3">
        <v>39148</v>
      </c>
      <c r="D88" s="3">
        <v>400846.321</v>
      </c>
      <c r="E88" s="3">
        <v>62</v>
      </c>
      <c r="F88" s="3">
        <v>22748</v>
      </c>
      <c r="G88" s="3">
        <v>200069.43799999999</v>
      </c>
      <c r="H88" s="3">
        <v>1</v>
      </c>
      <c r="I88" s="3">
        <v>1540</v>
      </c>
      <c r="J88" s="3">
        <v>26926.98</v>
      </c>
    </row>
    <row r="89" spans="1:10" s="3" customFormat="1" x14ac:dyDescent="0.2">
      <c r="A89" s="3" t="s">
        <v>45</v>
      </c>
      <c r="B89" s="3">
        <v>17</v>
      </c>
      <c r="C89" s="3">
        <v>17477</v>
      </c>
      <c r="D89" s="3">
        <v>239954.72100000002</v>
      </c>
      <c r="E89" s="3">
        <v>10</v>
      </c>
      <c r="F89" s="3">
        <v>1687</v>
      </c>
      <c r="G89" s="3">
        <v>13293.556</v>
      </c>
      <c r="H89" s="3">
        <v>1</v>
      </c>
      <c r="I89" s="3">
        <v>1290</v>
      </c>
      <c r="J89" s="3">
        <v>3000</v>
      </c>
    </row>
    <row r="90" spans="1:10" s="3" customFormat="1" x14ac:dyDescent="0.2">
      <c r="A90" s="3" t="s">
        <v>44</v>
      </c>
      <c r="B90" s="3">
        <v>17</v>
      </c>
      <c r="C90" s="3">
        <v>11231</v>
      </c>
      <c r="D90" s="3">
        <v>81258.771000000008</v>
      </c>
      <c r="E90" s="3">
        <v>12</v>
      </c>
      <c r="F90" s="3">
        <v>6837</v>
      </c>
      <c r="G90" s="3">
        <v>40486.802000000003</v>
      </c>
      <c r="H90" s="3">
        <v>1</v>
      </c>
      <c r="I90" s="3">
        <v>450</v>
      </c>
      <c r="J90" s="3">
        <v>2304.89</v>
      </c>
    </row>
    <row r="91" spans="1:10" s="3" customFormat="1" x14ac:dyDescent="0.2">
      <c r="A91" s="3" t="s">
        <v>43</v>
      </c>
      <c r="B91" s="3">
        <v>28</v>
      </c>
      <c r="C91" s="3">
        <v>20746</v>
      </c>
      <c r="D91" s="3">
        <v>284209.25400000002</v>
      </c>
      <c r="E91" s="3">
        <v>14</v>
      </c>
      <c r="F91" s="3">
        <v>3346</v>
      </c>
      <c r="G91" s="3">
        <v>38356.476000000002</v>
      </c>
      <c r="H91" s="3">
        <v>2</v>
      </c>
      <c r="I91" s="3">
        <v>726</v>
      </c>
      <c r="J91" s="3">
        <v>15084.047</v>
      </c>
    </row>
    <row r="92" spans="1:10" s="3" customFormat="1" x14ac:dyDescent="0.2">
      <c r="A92" s="3" t="s">
        <v>42</v>
      </c>
      <c r="B92" s="3">
        <v>10</v>
      </c>
      <c r="C92" s="3">
        <v>4087</v>
      </c>
      <c r="D92" s="3">
        <v>91789.263000000006</v>
      </c>
      <c r="E92" s="3">
        <v>9</v>
      </c>
      <c r="F92" s="3">
        <v>2015</v>
      </c>
      <c r="G92" s="3">
        <v>31789.262999999999</v>
      </c>
      <c r="H92" s="3">
        <v>0</v>
      </c>
      <c r="I92" s="3">
        <v>0</v>
      </c>
      <c r="J92" s="3">
        <v>0</v>
      </c>
    </row>
    <row r="93" spans="1:10" s="3" customFormat="1" x14ac:dyDescent="0.2">
      <c r="A93" s="3" t="s">
        <v>41</v>
      </c>
      <c r="B93" s="3">
        <v>55</v>
      </c>
      <c r="C93" s="3">
        <v>12776</v>
      </c>
      <c r="D93" s="3">
        <v>146729.08900000001</v>
      </c>
      <c r="E93" s="3">
        <v>49</v>
      </c>
      <c r="F93" s="3">
        <v>10002</v>
      </c>
      <c r="G93" s="3">
        <v>97772.548999999999</v>
      </c>
      <c r="H93" s="3">
        <v>3</v>
      </c>
      <c r="I93" s="3">
        <v>412</v>
      </c>
      <c r="J93" s="3">
        <v>7289.8940000000002</v>
      </c>
    </row>
    <row r="94" spans="1:10" s="3" customFormat="1" x14ac:dyDescent="0.2"/>
    <row r="95" spans="1:10" s="3" customFormat="1" x14ac:dyDescent="0.2">
      <c r="A95" s="3" t="s">
        <v>125</v>
      </c>
      <c r="B95" s="3">
        <v>538</v>
      </c>
      <c r="C95" s="3">
        <v>315912</v>
      </c>
      <c r="D95" s="3">
        <v>3670344.1579999998</v>
      </c>
      <c r="E95" s="3">
        <v>395</v>
      </c>
      <c r="F95" s="3">
        <v>150419</v>
      </c>
      <c r="G95" s="3">
        <v>1954469.041</v>
      </c>
      <c r="H95" s="3">
        <v>32</v>
      </c>
      <c r="I95" s="3">
        <v>20223</v>
      </c>
      <c r="J95" s="3">
        <v>197992.21299999999</v>
      </c>
    </row>
    <row r="96" spans="1:10" s="3" customFormat="1" x14ac:dyDescent="0.2">
      <c r="A96" s="5" t="s">
        <v>0</v>
      </c>
      <c r="B96" s="4">
        <f t="shared" ref="B96:J96" si="8">IFERROR(B95/B$9*100,0)</f>
        <v>8.7550854353132639</v>
      </c>
      <c r="C96" s="4">
        <f t="shared" si="8"/>
        <v>8.9941894447701163</v>
      </c>
      <c r="D96" s="4">
        <f t="shared" si="8"/>
        <v>10.366851448466207</v>
      </c>
      <c r="E96" s="4">
        <f t="shared" si="8"/>
        <v>9.1350601295097125</v>
      </c>
      <c r="F96" s="4">
        <f t="shared" si="8"/>
        <v>10.400284312281642</v>
      </c>
      <c r="G96" s="4">
        <f t="shared" si="8"/>
        <v>14.648459295341626</v>
      </c>
      <c r="H96" s="4">
        <f t="shared" si="8"/>
        <v>7.1111111111111107</v>
      </c>
      <c r="I96" s="4">
        <f t="shared" si="8"/>
        <v>2.5648375146327513</v>
      </c>
      <c r="J96" s="4">
        <f t="shared" si="8"/>
        <v>2.8421192883971758</v>
      </c>
    </row>
    <row r="97" spans="1:10" s="3" customFormat="1" x14ac:dyDescent="0.2">
      <c r="A97" s="3" t="s">
        <v>40</v>
      </c>
      <c r="B97" s="3">
        <v>84</v>
      </c>
      <c r="C97" s="3">
        <v>19459</v>
      </c>
      <c r="D97" s="3">
        <v>256642.546</v>
      </c>
      <c r="E97" s="3">
        <v>55</v>
      </c>
      <c r="F97" s="3">
        <v>6470</v>
      </c>
      <c r="G97" s="3">
        <v>79472.625</v>
      </c>
      <c r="H97" s="3">
        <v>3</v>
      </c>
      <c r="I97" s="3">
        <v>1944</v>
      </c>
      <c r="J97" s="3">
        <v>24817.662</v>
      </c>
    </row>
    <row r="98" spans="1:10" s="3" customFormat="1" x14ac:dyDescent="0.2">
      <c r="A98" s="3" t="s">
        <v>39</v>
      </c>
      <c r="B98" s="3">
        <v>40</v>
      </c>
      <c r="C98" s="3">
        <v>9388</v>
      </c>
      <c r="D98" s="3">
        <v>109667.73999999999</v>
      </c>
      <c r="E98" s="3">
        <v>27</v>
      </c>
      <c r="F98" s="3">
        <v>3737</v>
      </c>
      <c r="G98" s="3">
        <v>54801.360999999997</v>
      </c>
      <c r="H98" s="3">
        <v>5</v>
      </c>
      <c r="I98" s="3">
        <v>3206</v>
      </c>
      <c r="J98" s="3">
        <v>20444.356</v>
      </c>
    </row>
    <row r="99" spans="1:10" s="3" customFormat="1" x14ac:dyDescent="0.2">
      <c r="A99" s="3" t="s">
        <v>38</v>
      </c>
      <c r="B99" s="3">
        <v>30</v>
      </c>
      <c r="C99" s="3">
        <v>7134</v>
      </c>
      <c r="D99" s="3">
        <v>58455.03</v>
      </c>
      <c r="E99" s="3">
        <v>26</v>
      </c>
      <c r="F99" s="3">
        <v>5354</v>
      </c>
      <c r="G99" s="3">
        <v>42441.476999999999</v>
      </c>
      <c r="H99" s="3">
        <v>0</v>
      </c>
      <c r="I99" s="3">
        <v>0</v>
      </c>
      <c r="J99" s="3">
        <v>0</v>
      </c>
    </row>
    <row r="100" spans="1:10" s="3" customFormat="1" x14ac:dyDescent="0.2">
      <c r="A100" s="3" t="s">
        <v>37</v>
      </c>
      <c r="B100" s="3">
        <v>35</v>
      </c>
      <c r="C100" s="3">
        <v>5030</v>
      </c>
      <c r="D100" s="3">
        <v>39707.597000000002</v>
      </c>
      <c r="E100" s="3">
        <v>32</v>
      </c>
      <c r="F100" s="3">
        <v>4399</v>
      </c>
      <c r="G100" s="3">
        <v>36794.728000000003</v>
      </c>
      <c r="H100" s="3">
        <v>3</v>
      </c>
      <c r="I100" s="3">
        <v>631</v>
      </c>
      <c r="J100" s="3">
        <v>2912.8690000000001</v>
      </c>
    </row>
    <row r="101" spans="1:10" s="3" customFormat="1" x14ac:dyDescent="0.2">
      <c r="A101" s="3" t="s">
        <v>36</v>
      </c>
      <c r="B101" s="3">
        <v>166</v>
      </c>
      <c r="C101" s="3">
        <v>57712</v>
      </c>
      <c r="D101" s="3">
        <v>474125.70200000005</v>
      </c>
      <c r="E101" s="3">
        <v>123</v>
      </c>
      <c r="F101" s="3">
        <v>33579</v>
      </c>
      <c r="G101" s="3">
        <v>269305.88399999985</v>
      </c>
      <c r="H101" s="3">
        <v>12</v>
      </c>
      <c r="I101" s="3">
        <v>5959</v>
      </c>
      <c r="J101" s="3">
        <v>89308.046000000002</v>
      </c>
    </row>
    <row r="102" spans="1:10" s="3" customFormat="1" x14ac:dyDescent="0.2">
      <c r="A102" s="3" t="s">
        <v>35</v>
      </c>
      <c r="B102" s="3">
        <v>82</v>
      </c>
      <c r="C102" s="3">
        <v>34627</v>
      </c>
      <c r="D102" s="3">
        <v>344518.26700000011</v>
      </c>
      <c r="E102" s="3">
        <v>58</v>
      </c>
      <c r="F102" s="3">
        <v>10937</v>
      </c>
      <c r="G102" s="3">
        <v>92338.66</v>
      </c>
      <c r="H102" s="3">
        <v>3</v>
      </c>
      <c r="I102" s="3">
        <v>1799</v>
      </c>
      <c r="J102" s="3">
        <v>26766.482000000004</v>
      </c>
    </row>
    <row r="103" spans="1:10" s="3" customFormat="1" x14ac:dyDescent="0.2">
      <c r="A103" s="3" t="s">
        <v>34</v>
      </c>
      <c r="B103" s="3">
        <v>48</v>
      </c>
      <c r="C103" s="3">
        <v>106076</v>
      </c>
      <c r="D103" s="3">
        <v>1014664.08</v>
      </c>
      <c r="E103" s="3">
        <v>36</v>
      </c>
      <c r="F103" s="3">
        <v>16856</v>
      </c>
      <c r="G103" s="3">
        <v>130000.878</v>
      </c>
      <c r="H103" s="3">
        <v>5</v>
      </c>
      <c r="I103" s="3">
        <v>6384</v>
      </c>
      <c r="J103" s="3">
        <v>30744.784</v>
      </c>
    </row>
    <row r="104" spans="1:10" s="3" customFormat="1" x14ac:dyDescent="0.2">
      <c r="A104" s="3" t="s">
        <v>33</v>
      </c>
      <c r="B104" s="3">
        <v>53</v>
      </c>
      <c r="C104" s="3">
        <v>76486</v>
      </c>
      <c r="D104" s="3">
        <v>1372563.196</v>
      </c>
      <c r="E104" s="3">
        <v>38</v>
      </c>
      <c r="F104" s="3">
        <v>69087</v>
      </c>
      <c r="G104" s="3">
        <v>1249313.4280000001</v>
      </c>
      <c r="H104" s="3">
        <v>1</v>
      </c>
      <c r="I104" s="3">
        <v>300</v>
      </c>
      <c r="J104" s="3">
        <v>2998.0140000000001</v>
      </c>
    </row>
    <row r="105" spans="1:10" s="3" customFormat="1" x14ac:dyDescent="0.2"/>
    <row r="106" spans="1:10" s="3" customFormat="1" x14ac:dyDescent="0.2">
      <c r="A106" s="3" t="s">
        <v>126</v>
      </c>
      <c r="B106" s="3">
        <v>563</v>
      </c>
      <c r="C106" s="3">
        <v>503822</v>
      </c>
      <c r="D106" s="3">
        <v>3546094.0240000002</v>
      </c>
      <c r="E106" s="3">
        <v>399</v>
      </c>
      <c r="F106" s="3">
        <v>109150</v>
      </c>
      <c r="G106" s="3">
        <v>1119652.9280000001</v>
      </c>
      <c r="H106" s="3">
        <v>66</v>
      </c>
      <c r="I106" s="3">
        <v>137945</v>
      </c>
      <c r="J106" s="3">
        <v>482782.25699999998</v>
      </c>
    </row>
    <row r="107" spans="1:10" s="3" customFormat="1" x14ac:dyDescent="0.2">
      <c r="A107" s="5" t="s">
        <v>0</v>
      </c>
      <c r="B107" s="4">
        <f t="shared" ref="B107:J107" si="9">IFERROR(B106/B$9*100,0)</f>
        <v>9.1619202603742877</v>
      </c>
      <c r="C107" s="4">
        <f t="shared" si="9"/>
        <v>14.344091121714179</v>
      </c>
      <c r="D107" s="4">
        <f t="shared" si="9"/>
        <v>10.015908151003906</v>
      </c>
      <c r="E107" s="4">
        <f t="shared" si="9"/>
        <v>9.2275670675300656</v>
      </c>
      <c r="F107" s="4">
        <f t="shared" si="9"/>
        <v>7.5468593241913657</v>
      </c>
      <c r="G107" s="4">
        <f t="shared" si="9"/>
        <v>8.3916347594467062</v>
      </c>
      <c r="H107" s="4">
        <f t="shared" si="9"/>
        <v>14.666666666666666</v>
      </c>
      <c r="I107" s="4">
        <f t="shared" si="9"/>
        <v>17.495253471592488</v>
      </c>
      <c r="J107" s="4">
        <f t="shared" si="9"/>
        <v>6.9301956068121857</v>
      </c>
    </row>
    <row r="108" spans="1:10" s="3" customFormat="1" x14ac:dyDescent="0.2">
      <c r="A108" s="3" t="s">
        <v>32</v>
      </c>
      <c r="B108" s="3">
        <v>175</v>
      </c>
      <c r="C108" s="3">
        <v>261729</v>
      </c>
      <c r="D108" s="3">
        <v>1946129.9519999998</v>
      </c>
      <c r="E108" s="3">
        <v>129</v>
      </c>
      <c r="F108" s="3">
        <v>29729</v>
      </c>
      <c r="G108" s="3">
        <v>315955.245</v>
      </c>
      <c r="H108" s="3">
        <v>14</v>
      </c>
      <c r="I108" s="3">
        <v>1521</v>
      </c>
      <c r="J108" s="3">
        <v>16127.44</v>
      </c>
    </row>
    <row r="109" spans="1:10" s="3" customFormat="1" x14ac:dyDescent="0.2">
      <c r="A109" s="3" t="s">
        <v>31</v>
      </c>
      <c r="B109" s="3">
        <v>219</v>
      </c>
      <c r="C109" s="3">
        <v>79746</v>
      </c>
      <c r="D109" s="3">
        <v>542011.8459999999</v>
      </c>
      <c r="E109" s="3">
        <v>169</v>
      </c>
      <c r="F109" s="3">
        <v>24909</v>
      </c>
      <c r="G109" s="3">
        <v>195599.99700000003</v>
      </c>
      <c r="H109" s="3">
        <v>20</v>
      </c>
      <c r="I109" s="3">
        <v>37434</v>
      </c>
      <c r="J109" s="3">
        <v>157770.96900000001</v>
      </c>
    </row>
    <row r="110" spans="1:10" s="3" customFormat="1" x14ac:dyDescent="0.2">
      <c r="A110" s="3" t="s">
        <v>30</v>
      </c>
      <c r="B110" s="3">
        <v>71</v>
      </c>
      <c r="C110" s="3">
        <v>20986</v>
      </c>
      <c r="D110" s="3">
        <v>167005.394</v>
      </c>
      <c r="E110" s="3">
        <v>43</v>
      </c>
      <c r="F110" s="3">
        <v>16530</v>
      </c>
      <c r="G110" s="3">
        <v>121803.41</v>
      </c>
      <c r="H110" s="3">
        <v>4</v>
      </c>
      <c r="I110" s="3">
        <v>760</v>
      </c>
      <c r="J110" s="3">
        <v>6791.7610000000004</v>
      </c>
    </row>
    <row r="111" spans="1:10" s="3" customFormat="1" x14ac:dyDescent="0.2">
      <c r="A111" s="3" t="s">
        <v>29</v>
      </c>
      <c r="B111" s="3">
        <v>14</v>
      </c>
      <c r="C111" s="3">
        <v>1800</v>
      </c>
      <c r="D111" s="3">
        <v>15205.4</v>
      </c>
      <c r="E111" s="3">
        <v>12</v>
      </c>
      <c r="F111" s="3">
        <v>1599</v>
      </c>
      <c r="G111" s="3">
        <v>12805.4</v>
      </c>
      <c r="H111" s="3">
        <v>0</v>
      </c>
      <c r="I111" s="3">
        <v>0</v>
      </c>
      <c r="J111" s="3">
        <v>0</v>
      </c>
    </row>
    <row r="112" spans="1:10" s="3" customFormat="1" x14ac:dyDescent="0.2">
      <c r="A112" s="3" t="s">
        <v>28</v>
      </c>
      <c r="B112" s="3">
        <v>44</v>
      </c>
      <c r="C112" s="3">
        <v>42940</v>
      </c>
      <c r="D112" s="3">
        <v>577251.70600000001</v>
      </c>
      <c r="E112" s="3">
        <v>31</v>
      </c>
      <c r="F112" s="3">
        <v>34113</v>
      </c>
      <c r="G112" s="3">
        <v>446449.51899999997</v>
      </c>
      <c r="H112" s="3">
        <v>5</v>
      </c>
      <c r="I112" s="3">
        <v>4344</v>
      </c>
      <c r="J112" s="3">
        <v>42202.722000000002</v>
      </c>
    </row>
    <row r="113" spans="1:10" s="3" customFormat="1" x14ac:dyDescent="0.2">
      <c r="A113" s="3" t="s">
        <v>27</v>
      </c>
      <c r="B113" s="3">
        <v>10</v>
      </c>
      <c r="C113" s="3">
        <v>72172</v>
      </c>
      <c r="D113" s="3">
        <v>131346.13800000001</v>
      </c>
      <c r="E113" s="3">
        <v>1</v>
      </c>
      <c r="F113" s="3">
        <v>208</v>
      </c>
      <c r="G113" s="3">
        <v>2463.7869999999998</v>
      </c>
      <c r="H113" s="3">
        <v>9</v>
      </c>
      <c r="I113" s="3">
        <v>71964</v>
      </c>
      <c r="J113" s="3">
        <v>128882.351</v>
      </c>
    </row>
    <row r="114" spans="1:10" s="3" customFormat="1" x14ac:dyDescent="0.2">
      <c r="A114" s="3" t="s">
        <v>26</v>
      </c>
      <c r="B114" s="3">
        <v>30</v>
      </c>
      <c r="C114" s="3">
        <v>24449</v>
      </c>
      <c r="D114" s="3">
        <v>167143.58799999999</v>
      </c>
      <c r="E114" s="3">
        <v>14</v>
      </c>
      <c r="F114" s="3">
        <v>2062</v>
      </c>
      <c r="G114" s="3">
        <v>24575.57</v>
      </c>
      <c r="H114" s="3">
        <v>14</v>
      </c>
      <c r="I114" s="3">
        <v>21922</v>
      </c>
      <c r="J114" s="3">
        <v>131007.014</v>
      </c>
    </row>
    <row r="115" spans="1:10" s="3" customFormat="1" x14ac:dyDescent="0.2"/>
    <row r="116" spans="1:10" s="3" customFormat="1" x14ac:dyDescent="0.2">
      <c r="A116" s="3" t="s">
        <v>127</v>
      </c>
      <c r="B116" s="3">
        <v>330</v>
      </c>
      <c r="C116" s="3">
        <v>119174</v>
      </c>
      <c r="D116" s="3">
        <v>1183394.0900000001</v>
      </c>
      <c r="E116" s="3">
        <v>248</v>
      </c>
      <c r="F116" s="3">
        <v>73605</v>
      </c>
      <c r="G116" s="3">
        <v>593044.24300000002</v>
      </c>
      <c r="H116" s="3">
        <v>12</v>
      </c>
      <c r="I116" s="3">
        <v>4768</v>
      </c>
      <c r="J116" s="3">
        <v>88108.691000000006</v>
      </c>
    </row>
    <row r="117" spans="1:10" s="3" customFormat="1" x14ac:dyDescent="0.2">
      <c r="A117" s="5" t="s">
        <v>0</v>
      </c>
      <c r="B117" s="4">
        <f t="shared" ref="B117:J117" si="10">IFERROR(B116/B$9*100,0)</f>
        <v>5.3702196908055333</v>
      </c>
      <c r="C117" s="4">
        <f t="shared" si="10"/>
        <v>3.3929497229957515</v>
      </c>
      <c r="D117" s="4">
        <f t="shared" si="10"/>
        <v>3.34248512071626</v>
      </c>
      <c r="E117" s="4">
        <f t="shared" si="10"/>
        <v>5.7354301572617947</v>
      </c>
      <c r="F117" s="4">
        <f t="shared" si="10"/>
        <v>5.0892036697856664</v>
      </c>
      <c r="G117" s="4">
        <f t="shared" si="10"/>
        <v>4.444779769689986</v>
      </c>
      <c r="H117" s="4">
        <f t="shared" si="10"/>
        <v>2.666666666666667</v>
      </c>
      <c r="I117" s="4">
        <f t="shared" si="10"/>
        <v>0.60471469464317651</v>
      </c>
      <c r="J117" s="4">
        <f t="shared" si="10"/>
        <v>1.2647740351613055</v>
      </c>
    </row>
    <row r="118" spans="1:10" s="3" customFormat="1" x14ac:dyDescent="0.2">
      <c r="A118" s="3" t="s">
        <v>25</v>
      </c>
      <c r="B118" s="3">
        <v>13</v>
      </c>
      <c r="C118" s="3">
        <v>4117</v>
      </c>
      <c r="D118" s="3">
        <v>49116.87</v>
      </c>
      <c r="E118" s="3">
        <v>6</v>
      </c>
      <c r="F118" s="3">
        <v>530</v>
      </c>
      <c r="G118" s="3">
        <v>6708.6440000000002</v>
      </c>
      <c r="H118" s="3">
        <v>1</v>
      </c>
      <c r="I118" s="3">
        <v>72</v>
      </c>
      <c r="J118" s="3">
        <v>473.726</v>
      </c>
    </row>
    <row r="119" spans="1:10" s="3" customFormat="1" x14ac:dyDescent="0.2">
      <c r="A119" s="3" t="s">
        <v>24</v>
      </c>
      <c r="B119" s="3">
        <v>27</v>
      </c>
      <c r="C119" s="3">
        <v>14322</v>
      </c>
      <c r="D119" s="3">
        <v>117841.952</v>
      </c>
      <c r="E119" s="3">
        <v>22</v>
      </c>
      <c r="F119" s="3">
        <v>12441</v>
      </c>
      <c r="G119" s="3">
        <v>53245.228000000003</v>
      </c>
      <c r="H119" s="3">
        <v>1</v>
      </c>
      <c r="I119" s="3">
        <v>1600</v>
      </c>
      <c r="J119" s="3">
        <v>59045.101000000002</v>
      </c>
    </row>
    <row r="120" spans="1:10" s="3" customFormat="1" x14ac:dyDescent="0.2">
      <c r="A120" s="3" t="s">
        <v>23</v>
      </c>
      <c r="B120" s="3">
        <v>156</v>
      </c>
      <c r="C120" s="3">
        <v>61689</v>
      </c>
      <c r="D120" s="3">
        <v>591673.08200000005</v>
      </c>
      <c r="E120" s="3">
        <v>117</v>
      </c>
      <c r="F120" s="3">
        <v>39614</v>
      </c>
      <c r="G120" s="3">
        <v>340945.21900000004</v>
      </c>
      <c r="H120" s="3">
        <v>2</v>
      </c>
      <c r="I120" s="3">
        <v>790</v>
      </c>
      <c r="J120" s="3">
        <v>8105.0590000000002</v>
      </c>
    </row>
    <row r="121" spans="1:10" s="3" customFormat="1" x14ac:dyDescent="0.2">
      <c r="A121" s="3" t="s">
        <v>22</v>
      </c>
      <c r="B121" s="3">
        <v>39</v>
      </c>
      <c r="C121" s="3">
        <v>8093</v>
      </c>
      <c r="D121" s="3">
        <v>102148.51</v>
      </c>
      <c r="E121" s="3">
        <v>31</v>
      </c>
      <c r="F121" s="3">
        <v>5624</v>
      </c>
      <c r="G121" s="3">
        <v>60948.17</v>
      </c>
      <c r="H121" s="3">
        <v>4</v>
      </c>
      <c r="I121" s="3">
        <v>1043</v>
      </c>
      <c r="J121" s="3">
        <v>9996.75</v>
      </c>
    </row>
    <row r="122" spans="1:10" s="3" customFormat="1" x14ac:dyDescent="0.2">
      <c r="A122" s="3" t="s">
        <v>128</v>
      </c>
      <c r="B122" s="3">
        <v>36</v>
      </c>
      <c r="C122" s="3">
        <v>6146</v>
      </c>
      <c r="D122" s="3">
        <v>53876.843000000001</v>
      </c>
      <c r="E122" s="3">
        <v>29</v>
      </c>
      <c r="F122" s="3">
        <v>4768</v>
      </c>
      <c r="G122" s="3">
        <v>43181.72</v>
      </c>
      <c r="H122" s="3">
        <v>3</v>
      </c>
      <c r="I122" s="3">
        <v>969</v>
      </c>
      <c r="J122" s="3">
        <v>7988.0550000000003</v>
      </c>
    </row>
    <row r="123" spans="1:10" s="3" customFormat="1" x14ac:dyDescent="0.2">
      <c r="A123" s="3" t="s">
        <v>21</v>
      </c>
      <c r="B123" s="3">
        <v>26</v>
      </c>
      <c r="C123" s="3">
        <v>8260</v>
      </c>
      <c r="D123" s="3">
        <v>137354.29200000002</v>
      </c>
      <c r="E123" s="3">
        <v>17</v>
      </c>
      <c r="F123" s="3">
        <v>2103</v>
      </c>
      <c r="G123" s="3">
        <v>21427.922999999999</v>
      </c>
      <c r="H123" s="3">
        <v>1</v>
      </c>
      <c r="I123" s="3">
        <v>294</v>
      </c>
      <c r="J123" s="3">
        <v>2500</v>
      </c>
    </row>
    <row r="124" spans="1:10" s="3" customFormat="1" x14ac:dyDescent="0.2">
      <c r="A124" s="3" t="s">
        <v>20</v>
      </c>
      <c r="B124" s="3">
        <v>33</v>
      </c>
      <c r="C124" s="3">
        <v>16547</v>
      </c>
      <c r="D124" s="3">
        <v>131382.541</v>
      </c>
      <c r="E124" s="3">
        <v>26</v>
      </c>
      <c r="F124" s="3">
        <v>8525</v>
      </c>
      <c r="G124" s="3">
        <v>66587.339000000007</v>
      </c>
      <c r="H124" s="3">
        <v>0</v>
      </c>
      <c r="I124" s="3">
        <v>0</v>
      </c>
      <c r="J124" s="3">
        <v>0</v>
      </c>
    </row>
    <row r="125" spans="1:10" s="3" customFormat="1" x14ac:dyDescent="0.2"/>
    <row r="126" spans="1:10" s="3" customFormat="1" x14ac:dyDescent="0.2">
      <c r="A126" s="3" t="s">
        <v>129</v>
      </c>
      <c r="B126" s="3">
        <v>103</v>
      </c>
      <c r="C126" s="3">
        <v>48029</v>
      </c>
      <c r="D126" s="3">
        <v>381669.64900000003</v>
      </c>
      <c r="E126" s="3">
        <v>96</v>
      </c>
      <c r="F126" s="3">
        <v>43250</v>
      </c>
      <c r="G126" s="3">
        <v>296703.77</v>
      </c>
      <c r="H126" s="3">
        <v>0</v>
      </c>
      <c r="I126" s="3">
        <v>0</v>
      </c>
      <c r="J126" s="3">
        <v>0</v>
      </c>
    </row>
    <row r="127" spans="1:10" s="3" customFormat="1" x14ac:dyDescent="0.2">
      <c r="A127" s="5" t="s">
        <v>0</v>
      </c>
      <c r="B127" s="4">
        <f t="shared" ref="B127:J127" si="11">IFERROR(B126/B$9*100,0)</f>
        <v>1.6761594792514241</v>
      </c>
      <c r="C127" s="4">
        <f t="shared" si="11"/>
        <v>1.3674122060664486</v>
      </c>
      <c r="D127" s="4">
        <f t="shared" si="11"/>
        <v>1.078022218964688</v>
      </c>
      <c r="E127" s="4">
        <f t="shared" si="11"/>
        <v>2.2201665124884364</v>
      </c>
      <c r="F127" s="4">
        <f t="shared" si="11"/>
        <v>2.9903954720226897</v>
      </c>
      <c r="G127" s="4">
        <f t="shared" si="11"/>
        <v>2.2237513137561149</v>
      </c>
      <c r="H127" s="4">
        <f t="shared" si="11"/>
        <v>0</v>
      </c>
      <c r="I127" s="4">
        <f t="shared" si="11"/>
        <v>0</v>
      </c>
      <c r="J127" s="4">
        <f t="shared" si="11"/>
        <v>0</v>
      </c>
    </row>
    <row r="128" spans="1:10" s="3" customFormat="1" x14ac:dyDescent="0.2">
      <c r="A128" s="3" t="s">
        <v>130</v>
      </c>
      <c r="B128" s="3">
        <v>46</v>
      </c>
      <c r="C128" s="3">
        <v>6171</v>
      </c>
      <c r="D128" s="3">
        <v>52341.548999999999</v>
      </c>
      <c r="E128" s="3">
        <v>44</v>
      </c>
      <c r="F128" s="3">
        <v>5098</v>
      </c>
      <c r="G128" s="3">
        <v>35687.728000000003</v>
      </c>
      <c r="H128" s="3">
        <v>0</v>
      </c>
      <c r="I128" s="3">
        <v>0</v>
      </c>
      <c r="J128" s="3">
        <v>0</v>
      </c>
    </row>
    <row r="129" spans="1:10" s="3" customFormat="1" x14ac:dyDescent="0.2">
      <c r="A129" s="3" t="s">
        <v>131</v>
      </c>
      <c r="B129" s="3">
        <v>32</v>
      </c>
      <c r="C129" s="3">
        <v>34136</v>
      </c>
      <c r="D129" s="3">
        <v>227106.60300000003</v>
      </c>
      <c r="E129" s="3">
        <v>30</v>
      </c>
      <c r="F129" s="3">
        <v>32296</v>
      </c>
      <c r="G129" s="3">
        <v>196203.40300000002</v>
      </c>
      <c r="H129" s="3">
        <v>0</v>
      </c>
      <c r="I129" s="3">
        <v>0</v>
      </c>
      <c r="J129" s="3">
        <v>0</v>
      </c>
    </row>
    <row r="130" spans="1:10" s="3" customFormat="1" x14ac:dyDescent="0.2">
      <c r="A130" s="3" t="s">
        <v>19</v>
      </c>
      <c r="B130" s="3">
        <v>7</v>
      </c>
      <c r="C130" s="3">
        <v>1537</v>
      </c>
      <c r="D130" s="3">
        <v>14947.097</v>
      </c>
      <c r="E130" s="3">
        <v>6</v>
      </c>
      <c r="F130" s="3">
        <v>938</v>
      </c>
      <c r="G130" s="3">
        <v>8615.2389999999996</v>
      </c>
      <c r="H130" s="3">
        <v>0</v>
      </c>
      <c r="I130" s="3">
        <v>0</v>
      </c>
      <c r="J130" s="3">
        <v>0</v>
      </c>
    </row>
    <row r="131" spans="1:10" s="3" customFormat="1" x14ac:dyDescent="0.2">
      <c r="A131" s="3" t="s">
        <v>132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x14ac:dyDescent="0.2">
      <c r="A132" s="6" t="s">
        <v>18</v>
      </c>
      <c r="B132" s="3">
        <v>18</v>
      </c>
      <c r="C132" s="3">
        <v>6185</v>
      </c>
      <c r="D132" s="3">
        <v>87274.4</v>
      </c>
      <c r="E132" s="3">
        <v>16</v>
      </c>
      <c r="F132" s="3">
        <v>4918</v>
      </c>
      <c r="G132" s="3">
        <v>56197.4</v>
      </c>
      <c r="H132" s="3">
        <v>0</v>
      </c>
      <c r="I132" s="3">
        <v>0</v>
      </c>
      <c r="J132" s="3">
        <v>0</v>
      </c>
    </row>
    <row r="133" spans="1:10" s="3" customFormat="1" x14ac:dyDescent="0.2"/>
    <row r="134" spans="1:10" s="3" customFormat="1" x14ac:dyDescent="0.2">
      <c r="A134" s="3" t="s">
        <v>133</v>
      </c>
      <c r="B134" s="3">
        <v>192</v>
      </c>
      <c r="C134" s="3">
        <v>75381</v>
      </c>
      <c r="D134" s="3">
        <v>529808.05900000001</v>
      </c>
      <c r="E134" s="3">
        <v>116</v>
      </c>
      <c r="F134" s="3">
        <v>34393</v>
      </c>
      <c r="G134" s="3">
        <v>254902.978</v>
      </c>
      <c r="H134" s="3">
        <v>8</v>
      </c>
      <c r="I134" s="3">
        <v>6669</v>
      </c>
      <c r="J134" s="3">
        <v>67635.061000000002</v>
      </c>
    </row>
    <row r="135" spans="1:10" s="3" customFormat="1" x14ac:dyDescent="0.2">
      <c r="A135" s="5" t="s">
        <v>0</v>
      </c>
      <c r="B135" s="4">
        <f t="shared" ref="B135:J135" si="12">IFERROR(B134/B$9*100,0)</f>
        <v>3.1244914564686739</v>
      </c>
      <c r="C135" s="4">
        <f t="shared" si="12"/>
        <v>2.1461387808510475</v>
      </c>
      <c r="D135" s="4">
        <f t="shared" si="12"/>
        <v>1.4964377201199834</v>
      </c>
      <c r="E135" s="4">
        <f t="shared" si="12"/>
        <v>2.6827012025901942</v>
      </c>
      <c r="F135" s="4">
        <f t="shared" si="12"/>
        <v>2.3780039646075459</v>
      </c>
      <c r="G135" s="4">
        <f t="shared" si="12"/>
        <v>1.9104604980511235</v>
      </c>
      <c r="H135" s="4">
        <f t="shared" si="12"/>
        <v>1.7777777777777777</v>
      </c>
      <c r="I135" s="4">
        <f t="shared" si="12"/>
        <v>0.84581424047301679</v>
      </c>
      <c r="J135" s="4">
        <f t="shared" si="12"/>
        <v>0.97088117016005882</v>
      </c>
    </row>
    <row r="136" spans="1:10" s="3" customFormat="1" x14ac:dyDescent="0.2">
      <c r="A136" s="3" t="s">
        <v>17</v>
      </c>
      <c r="B136" s="3">
        <v>89</v>
      </c>
      <c r="C136" s="3">
        <v>45702</v>
      </c>
      <c r="D136" s="3">
        <v>354314.61700000003</v>
      </c>
      <c r="E136" s="3">
        <v>49</v>
      </c>
      <c r="F136" s="3">
        <v>24131</v>
      </c>
      <c r="G136" s="3">
        <v>193814.288</v>
      </c>
      <c r="H136" s="3">
        <v>3</v>
      </c>
      <c r="I136" s="3">
        <v>3448</v>
      </c>
      <c r="J136" s="3">
        <v>42643.43</v>
      </c>
    </row>
    <row r="137" spans="1:10" s="3" customFormat="1" x14ac:dyDescent="0.2">
      <c r="A137" s="3" t="s">
        <v>16</v>
      </c>
      <c r="B137" s="3">
        <v>9</v>
      </c>
      <c r="C137" s="3">
        <v>679</v>
      </c>
      <c r="D137" s="3">
        <v>3696.3489999999997</v>
      </c>
      <c r="E137" s="3">
        <v>8</v>
      </c>
      <c r="F137" s="3">
        <v>463</v>
      </c>
      <c r="G137" s="3">
        <v>2898.9479999999999</v>
      </c>
      <c r="H137" s="3">
        <v>0</v>
      </c>
      <c r="I137" s="3">
        <v>0</v>
      </c>
      <c r="J137" s="3">
        <v>0</v>
      </c>
    </row>
    <row r="138" spans="1:10" s="3" customFormat="1" x14ac:dyDescent="0.2">
      <c r="A138" s="3" t="s">
        <v>134</v>
      </c>
    </row>
    <row r="139" spans="1:10" s="3" customFormat="1" x14ac:dyDescent="0.2">
      <c r="A139" s="3" t="s">
        <v>15</v>
      </c>
      <c r="B139" s="3">
        <v>81</v>
      </c>
      <c r="C139" s="3">
        <v>25676</v>
      </c>
      <c r="D139" s="3">
        <v>127945.90300000001</v>
      </c>
      <c r="E139" s="3">
        <v>51</v>
      </c>
      <c r="F139" s="3">
        <v>8915</v>
      </c>
      <c r="G139" s="3">
        <v>44114.572</v>
      </c>
      <c r="H139" s="3">
        <v>4</v>
      </c>
      <c r="I139" s="3">
        <v>2221</v>
      </c>
      <c r="J139" s="3">
        <v>11112.641</v>
      </c>
    </row>
    <row r="140" spans="1:10" s="3" customFormat="1" x14ac:dyDescent="0.2">
      <c r="A140" s="3" t="s">
        <v>14</v>
      </c>
      <c r="B140" s="3">
        <v>13</v>
      </c>
      <c r="C140" s="3">
        <v>3324</v>
      </c>
      <c r="D140" s="3">
        <v>43851.19</v>
      </c>
      <c r="E140" s="3">
        <v>8</v>
      </c>
      <c r="F140" s="3">
        <v>884</v>
      </c>
      <c r="G140" s="3">
        <v>14075.17</v>
      </c>
      <c r="H140" s="3">
        <v>1</v>
      </c>
      <c r="I140" s="3">
        <v>1000</v>
      </c>
      <c r="J140" s="3">
        <v>13878.99</v>
      </c>
    </row>
    <row r="141" spans="1:10" s="3" customFormat="1" x14ac:dyDescent="0.2">
      <c r="A141" s="3" t="s">
        <v>135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x14ac:dyDescent="0.2">
      <c r="A142" s="3" t="s">
        <v>136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s="3" customFormat="1" x14ac:dyDescent="0.2"/>
    <row r="144" spans="1:10" s="3" customFormat="1" x14ac:dyDescent="0.2">
      <c r="A144" s="3" t="s">
        <v>137</v>
      </c>
      <c r="B144" s="3">
        <v>443</v>
      </c>
      <c r="C144" s="3">
        <v>141674</v>
      </c>
      <c r="D144" s="3">
        <v>1069656.9439999999</v>
      </c>
      <c r="E144" s="3">
        <v>332</v>
      </c>
      <c r="F144" s="3">
        <v>56449</v>
      </c>
      <c r="G144" s="3">
        <v>375917.67200000002</v>
      </c>
      <c r="H144" s="3">
        <v>21</v>
      </c>
      <c r="I144" s="3">
        <v>44446</v>
      </c>
      <c r="J144" s="3">
        <v>234304.34700000001</v>
      </c>
    </row>
    <row r="145" spans="1:10" s="3" customFormat="1" x14ac:dyDescent="0.2">
      <c r="A145" s="5" t="s">
        <v>0</v>
      </c>
      <c r="B145" s="4">
        <f t="shared" ref="B145:J145" si="13">IFERROR(B144/B$9*100,0)</f>
        <v>7.2091131000813675</v>
      </c>
      <c r="C145" s="4">
        <f t="shared" si="13"/>
        <v>4.0335371730050182</v>
      </c>
      <c r="D145" s="4">
        <f t="shared" si="13"/>
        <v>3.0212356558167577</v>
      </c>
      <c r="E145" s="4">
        <f t="shared" si="13"/>
        <v>7.6780758556891771</v>
      </c>
      <c r="F145" s="4">
        <f t="shared" si="13"/>
        <v>3.9030019422013598</v>
      </c>
      <c r="G145" s="4">
        <f t="shared" si="13"/>
        <v>2.8174479110061199</v>
      </c>
      <c r="H145" s="4">
        <f t="shared" si="13"/>
        <v>4.666666666666667</v>
      </c>
      <c r="I145" s="4">
        <f t="shared" si="13"/>
        <v>5.6369860147044086</v>
      </c>
      <c r="J145" s="4">
        <f t="shared" si="13"/>
        <v>3.3633691642408432</v>
      </c>
    </row>
    <row r="146" spans="1:10" s="3" customFormat="1" x14ac:dyDescent="0.2">
      <c r="A146" s="3" t="s">
        <v>13</v>
      </c>
      <c r="B146" s="3">
        <v>99</v>
      </c>
      <c r="C146" s="3">
        <v>18503</v>
      </c>
      <c r="D146" s="3">
        <v>231887.79899999997</v>
      </c>
      <c r="E146" s="3">
        <v>66</v>
      </c>
      <c r="F146" s="3">
        <v>8247</v>
      </c>
      <c r="G146" s="3">
        <v>54258.345999999998</v>
      </c>
      <c r="H146" s="3">
        <v>3</v>
      </c>
      <c r="I146" s="3">
        <v>112</v>
      </c>
      <c r="J146" s="3">
        <v>474.48</v>
      </c>
    </row>
    <row r="147" spans="1:10" s="3" customFormat="1" x14ac:dyDescent="0.2">
      <c r="A147" s="3" t="s">
        <v>12</v>
      </c>
      <c r="B147" s="3">
        <v>295</v>
      </c>
      <c r="C147" s="3">
        <v>92149</v>
      </c>
      <c r="D147" s="3">
        <v>668929.12699999998</v>
      </c>
      <c r="E147" s="3">
        <v>228</v>
      </c>
      <c r="F147" s="3">
        <v>29095</v>
      </c>
      <c r="G147" s="3">
        <v>216067.36199999999</v>
      </c>
      <c r="H147" s="3">
        <v>17</v>
      </c>
      <c r="I147" s="3">
        <v>43105</v>
      </c>
      <c r="J147" s="3">
        <v>221339.09299999999</v>
      </c>
    </row>
    <row r="148" spans="1:10" s="3" customFormat="1" x14ac:dyDescent="0.2">
      <c r="A148" s="3" t="s">
        <v>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x14ac:dyDescent="0.2">
      <c r="A149" s="3" t="s">
        <v>10</v>
      </c>
      <c r="B149" s="3">
        <v>5</v>
      </c>
      <c r="C149" s="3">
        <v>1527</v>
      </c>
      <c r="D149" s="3">
        <v>9877.9320000000007</v>
      </c>
      <c r="E149" s="3">
        <v>4</v>
      </c>
      <c r="F149" s="3">
        <v>1407</v>
      </c>
      <c r="G149" s="3">
        <v>7377.9319999999998</v>
      </c>
      <c r="H149" s="3">
        <v>0</v>
      </c>
      <c r="I149" s="3">
        <v>0</v>
      </c>
      <c r="J149" s="3">
        <v>0</v>
      </c>
    </row>
    <row r="150" spans="1:10" s="3" customFormat="1" x14ac:dyDescent="0.2">
      <c r="A150" s="3" t="s">
        <v>9</v>
      </c>
      <c r="B150" s="3">
        <v>10</v>
      </c>
      <c r="C150" s="3">
        <v>3041</v>
      </c>
      <c r="D150" s="3">
        <v>13850.196</v>
      </c>
      <c r="E150" s="3">
        <v>8</v>
      </c>
      <c r="F150" s="3">
        <v>2763</v>
      </c>
      <c r="G150" s="3">
        <v>10035.921</v>
      </c>
      <c r="H150" s="3">
        <v>0</v>
      </c>
      <c r="I150" s="3">
        <v>0</v>
      </c>
      <c r="J150" s="3">
        <v>0</v>
      </c>
    </row>
    <row r="151" spans="1:10" s="3" customFormat="1" x14ac:dyDescent="0.2">
      <c r="A151" s="3" t="s">
        <v>8</v>
      </c>
      <c r="B151" s="3">
        <v>34</v>
      </c>
      <c r="C151" s="3">
        <v>26454</v>
      </c>
      <c r="D151" s="3">
        <v>145111.89000000001</v>
      </c>
      <c r="E151" s="3">
        <v>26</v>
      </c>
      <c r="F151" s="3">
        <v>14937</v>
      </c>
      <c r="G151" s="3">
        <v>88178.111000000004</v>
      </c>
      <c r="H151" s="3">
        <v>1</v>
      </c>
      <c r="I151" s="3">
        <v>1229</v>
      </c>
      <c r="J151" s="3">
        <v>12490.773999999999</v>
      </c>
    </row>
    <row r="152" spans="1:10" s="3" customFormat="1" x14ac:dyDescent="0.2"/>
    <row r="153" spans="1:10" s="3" customFormat="1" x14ac:dyDescent="0.2">
      <c r="A153" s="3" t="s">
        <v>138</v>
      </c>
      <c r="B153" s="3">
        <v>565</v>
      </c>
      <c r="C153" s="3">
        <v>184275</v>
      </c>
      <c r="D153" s="3">
        <v>1499284.4620000003</v>
      </c>
      <c r="E153" s="3">
        <v>346</v>
      </c>
      <c r="F153" s="3">
        <v>115656</v>
      </c>
      <c r="G153" s="3">
        <v>760408.69000000006</v>
      </c>
      <c r="H153" s="3">
        <v>14</v>
      </c>
      <c r="I153" s="3">
        <v>23277</v>
      </c>
      <c r="J153" s="3">
        <v>158376.109</v>
      </c>
    </row>
    <row r="154" spans="1:10" s="3" customFormat="1" x14ac:dyDescent="0.2">
      <c r="A154" s="5" t="s">
        <v>0</v>
      </c>
      <c r="B154" s="4">
        <f t="shared" ref="B154:J154" si="14">IFERROR(B153/B$9*100,0)</f>
        <v>9.1944670463791702</v>
      </c>
      <c r="C154" s="4">
        <f t="shared" si="14"/>
        <v>5.2464112155758986</v>
      </c>
      <c r="D154" s="4">
        <f t="shared" si="14"/>
        <v>4.2347144102739973</v>
      </c>
      <c r="E154" s="4">
        <f t="shared" si="14"/>
        <v>8.0018501387604068</v>
      </c>
      <c r="F154" s="4">
        <f t="shared" si="14"/>
        <v>7.9966977736937856</v>
      </c>
      <c r="G154" s="4">
        <f t="shared" si="14"/>
        <v>5.6991517950010087</v>
      </c>
      <c r="H154" s="4">
        <f t="shared" si="14"/>
        <v>3.1111111111111112</v>
      </c>
      <c r="I154" s="4">
        <f t="shared" si="14"/>
        <v>2.9521694520153563</v>
      </c>
      <c r="J154" s="4">
        <f t="shared" si="14"/>
        <v>2.2734419065773741</v>
      </c>
    </row>
    <row r="155" spans="1:10" s="3" customFormat="1" x14ac:dyDescent="0.2">
      <c r="A155" s="3" t="s">
        <v>139</v>
      </c>
      <c r="B155" s="3">
        <v>151</v>
      </c>
      <c r="C155" s="3">
        <v>40696</v>
      </c>
      <c r="D155" s="3">
        <v>491358.97100000002</v>
      </c>
      <c r="E155" s="3">
        <v>117</v>
      </c>
      <c r="F155" s="3">
        <v>21451</v>
      </c>
      <c r="G155" s="3">
        <v>146322.796</v>
      </c>
      <c r="H155" s="3">
        <v>5</v>
      </c>
      <c r="I155" s="3">
        <v>3178</v>
      </c>
      <c r="J155" s="3">
        <v>27529.66</v>
      </c>
    </row>
    <row r="156" spans="1:10" s="3" customFormat="1" x14ac:dyDescent="0.2">
      <c r="A156" s="3" t="s">
        <v>7</v>
      </c>
      <c r="B156" s="3">
        <v>144</v>
      </c>
      <c r="C156" s="3">
        <v>13284</v>
      </c>
      <c r="D156" s="3">
        <v>125739.258</v>
      </c>
      <c r="E156" s="3">
        <v>22</v>
      </c>
      <c r="F156" s="3">
        <v>3538</v>
      </c>
      <c r="G156" s="3">
        <v>18721.966</v>
      </c>
      <c r="H156" s="3">
        <v>3</v>
      </c>
      <c r="I156" s="3">
        <v>2094</v>
      </c>
      <c r="J156" s="3">
        <v>11580.698</v>
      </c>
    </row>
    <row r="157" spans="1:10" s="3" customFormat="1" x14ac:dyDescent="0.2">
      <c r="A157" s="3" t="s">
        <v>6</v>
      </c>
      <c r="B157" s="3">
        <v>141</v>
      </c>
      <c r="C157" s="3">
        <v>37180</v>
      </c>
      <c r="D157" s="3">
        <v>281072.66000000003</v>
      </c>
      <c r="E157" s="3">
        <v>106</v>
      </c>
      <c r="F157" s="3">
        <v>25189</v>
      </c>
      <c r="G157" s="3">
        <v>179629.22400000005</v>
      </c>
      <c r="H157" s="3">
        <v>3</v>
      </c>
      <c r="I157" s="3">
        <v>1291</v>
      </c>
      <c r="J157" s="3">
        <v>8606.4119999999966</v>
      </c>
    </row>
    <row r="158" spans="1:10" s="3" customFormat="1" x14ac:dyDescent="0.2">
      <c r="A158" s="3" t="s">
        <v>5</v>
      </c>
      <c r="B158" s="3">
        <v>33</v>
      </c>
      <c r="C158" s="3">
        <v>9307</v>
      </c>
      <c r="D158" s="3">
        <v>69833.953999999998</v>
      </c>
      <c r="E158" s="3">
        <v>23</v>
      </c>
      <c r="F158" s="3">
        <v>5158</v>
      </c>
      <c r="G158" s="3">
        <v>34298.470999999998</v>
      </c>
      <c r="H158" s="3">
        <v>2</v>
      </c>
      <c r="I158" s="3">
        <v>1568</v>
      </c>
      <c r="J158" s="3">
        <v>14936.563</v>
      </c>
    </row>
    <row r="159" spans="1:10" s="3" customFormat="1" x14ac:dyDescent="0.2">
      <c r="A159" s="6" t="s">
        <v>4</v>
      </c>
      <c r="B159" s="3">
        <v>96</v>
      </c>
      <c r="C159" s="3">
        <v>83808</v>
      </c>
      <c r="D159" s="3">
        <v>531279.61900000006</v>
      </c>
      <c r="E159" s="3">
        <v>78</v>
      </c>
      <c r="F159" s="3">
        <v>60320</v>
      </c>
      <c r="G159" s="3">
        <v>381436.23300000001</v>
      </c>
      <c r="H159" s="3">
        <v>1</v>
      </c>
      <c r="I159" s="3">
        <v>15146</v>
      </c>
      <c r="J159" s="3">
        <v>95722.775999999998</v>
      </c>
    </row>
    <row r="160" spans="1:10" s="3" customFormat="1" x14ac:dyDescent="0.2"/>
    <row r="161" spans="1:10" s="3" customFormat="1" x14ac:dyDescent="0.2">
      <c r="A161" s="3" t="s">
        <v>140</v>
      </c>
      <c r="B161" s="3">
        <v>97</v>
      </c>
      <c r="C161" s="3">
        <v>20298</v>
      </c>
      <c r="D161" s="3">
        <v>147095.73499999999</v>
      </c>
      <c r="E161" s="3">
        <v>79</v>
      </c>
      <c r="F161" s="3">
        <v>15669</v>
      </c>
      <c r="G161" s="3">
        <v>114809.75599999999</v>
      </c>
      <c r="H161" s="3">
        <v>5</v>
      </c>
      <c r="I161" s="3">
        <v>625</v>
      </c>
      <c r="J161" s="3">
        <v>3835.0639999999999</v>
      </c>
    </row>
    <row r="162" spans="1:10" s="3" customFormat="1" x14ac:dyDescent="0.2">
      <c r="A162" s="5" t="s">
        <v>0</v>
      </c>
      <c r="B162" s="4">
        <f t="shared" ref="B162:J162" si="15">IFERROR(B161/B$9*100,0)</f>
        <v>1.578519121236778</v>
      </c>
      <c r="C162" s="4">
        <f t="shared" si="15"/>
        <v>0.57789529156836017</v>
      </c>
      <c r="D162" s="4">
        <f t="shared" si="15"/>
        <v>0.41547047573840923</v>
      </c>
      <c r="E162" s="4">
        <f t="shared" si="15"/>
        <v>1.8270120259019424</v>
      </c>
      <c r="F162" s="4">
        <f t="shared" si="15"/>
        <v>1.0833874370201972</v>
      </c>
      <c r="G162" s="4">
        <f t="shared" si="15"/>
        <v>0.86048231115168838</v>
      </c>
      <c r="H162" s="4">
        <f t="shared" si="15"/>
        <v>1.1111111111111112</v>
      </c>
      <c r="I162" s="4">
        <f t="shared" si="15"/>
        <v>7.9267341474829126E-2</v>
      </c>
      <c r="J162" s="4">
        <f t="shared" si="15"/>
        <v>5.505120227449363E-2</v>
      </c>
    </row>
    <row r="163" spans="1:10" s="3" customFormat="1" x14ac:dyDescent="0.2">
      <c r="A163" s="3" t="s">
        <v>112</v>
      </c>
      <c r="B163" s="3">
        <v>12</v>
      </c>
      <c r="C163" s="3">
        <v>1006</v>
      </c>
      <c r="D163" s="3">
        <v>6618.4189999999981</v>
      </c>
      <c r="E163" s="3">
        <v>10</v>
      </c>
      <c r="F163" s="3">
        <v>751</v>
      </c>
      <c r="G163" s="3">
        <v>5018.4189999999999</v>
      </c>
      <c r="H163" s="3">
        <v>1</v>
      </c>
      <c r="I163" s="3">
        <v>55</v>
      </c>
      <c r="J163" s="3">
        <v>100</v>
      </c>
    </row>
    <row r="164" spans="1:10" s="3" customFormat="1" x14ac:dyDescent="0.2">
      <c r="A164" s="3" t="s">
        <v>111</v>
      </c>
      <c r="B164" s="3">
        <v>28</v>
      </c>
      <c r="C164" s="3">
        <v>5023</v>
      </c>
      <c r="D164" s="3">
        <v>32896.353000000003</v>
      </c>
      <c r="E164" s="3">
        <v>24</v>
      </c>
      <c r="F164" s="3">
        <v>3773</v>
      </c>
      <c r="G164" s="3">
        <v>29500.953000000001</v>
      </c>
      <c r="H164" s="3">
        <v>2</v>
      </c>
      <c r="I164" s="3">
        <v>314</v>
      </c>
      <c r="J164" s="3">
        <v>1925.4</v>
      </c>
    </row>
    <row r="165" spans="1:10" s="3" customFormat="1" x14ac:dyDescent="0.2">
      <c r="A165" s="3" t="s">
        <v>3</v>
      </c>
      <c r="B165" s="3">
        <v>3</v>
      </c>
      <c r="C165" s="3">
        <v>682</v>
      </c>
      <c r="D165" s="3">
        <v>4821.058</v>
      </c>
      <c r="E165" s="3">
        <v>2</v>
      </c>
      <c r="F165" s="3">
        <v>258</v>
      </c>
      <c r="G165" s="3">
        <v>1823.8019999999999</v>
      </c>
      <c r="H165" s="3">
        <v>0</v>
      </c>
      <c r="I165" s="3">
        <v>0</v>
      </c>
      <c r="J165" s="3">
        <v>0</v>
      </c>
    </row>
    <row r="166" spans="1:10" s="3" customFormat="1" x14ac:dyDescent="0.2">
      <c r="A166" s="3" t="s">
        <v>141</v>
      </c>
      <c r="B166" s="3">
        <v>39</v>
      </c>
      <c r="C166" s="3">
        <v>10333</v>
      </c>
      <c r="D166" s="3">
        <v>73008.542000000001</v>
      </c>
      <c r="E166" s="3">
        <v>33</v>
      </c>
      <c r="F166" s="3">
        <v>9648</v>
      </c>
      <c r="G166" s="3">
        <v>68166.277000000002</v>
      </c>
      <c r="H166" s="3">
        <v>2</v>
      </c>
      <c r="I166" s="3">
        <v>256</v>
      </c>
      <c r="J166" s="3">
        <v>1809.664</v>
      </c>
    </row>
    <row r="167" spans="1:10" s="3" customFormat="1" x14ac:dyDescent="0.2">
      <c r="A167" s="3" t="s">
        <v>142</v>
      </c>
      <c r="B167" s="3">
        <v>4</v>
      </c>
      <c r="C167" s="3">
        <v>501</v>
      </c>
      <c r="D167" s="3">
        <v>6850.6669999999995</v>
      </c>
      <c r="E167" s="3">
        <v>3</v>
      </c>
      <c r="F167" s="3">
        <v>353</v>
      </c>
      <c r="G167" s="3">
        <v>3252.25</v>
      </c>
      <c r="H167" s="3">
        <v>0</v>
      </c>
      <c r="I167" s="3">
        <v>0</v>
      </c>
      <c r="J167" s="3">
        <v>0</v>
      </c>
    </row>
    <row r="168" spans="1:10" s="3" customFormat="1" x14ac:dyDescent="0.2">
      <c r="A168" s="3" t="s">
        <v>2</v>
      </c>
      <c r="B168" s="3">
        <v>11</v>
      </c>
      <c r="C168" s="3">
        <v>2753</v>
      </c>
      <c r="D168" s="3">
        <v>22900.696</v>
      </c>
      <c r="E168" s="3">
        <v>7</v>
      </c>
      <c r="F168" s="3">
        <v>886</v>
      </c>
      <c r="G168" s="3">
        <v>7048.0550000000003</v>
      </c>
      <c r="H168" s="3">
        <v>0</v>
      </c>
      <c r="I168" s="3">
        <v>0</v>
      </c>
      <c r="J168" s="3">
        <v>0</v>
      </c>
    </row>
    <row r="169" spans="1:10" s="3" customFormat="1" x14ac:dyDescent="0.2"/>
    <row r="170" spans="1:10" s="3" customFormat="1" x14ac:dyDescent="0.2">
      <c r="A170" s="3" t="s">
        <v>1</v>
      </c>
      <c r="B170" s="3">
        <v>17</v>
      </c>
      <c r="C170" s="3">
        <v>8360</v>
      </c>
      <c r="D170" s="3">
        <v>115641.29699999999</v>
      </c>
      <c r="E170" s="3">
        <v>12</v>
      </c>
      <c r="F170" s="3">
        <v>2946</v>
      </c>
      <c r="G170" s="3">
        <v>60364.459999999992</v>
      </c>
      <c r="H170" s="3">
        <v>1</v>
      </c>
      <c r="I170" s="3">
        <v>3500</v>
      </c>
      <c r="J170" s="3">
        <v>30249.183000000001</v>
      </c>
    </row>
    <row r="171" spans="1:10" s="3" customFormat="1" x14ac:dyDescent="0.2">
      <c r="A171" s="5" t="s">
        <v>0</v>
      </c>
      <c r="B171" s="4">
        <f t="shared" ref="B171:J171" si="16">IFERROR(B170/B$9*100,0)</f>
        <v>0.27664768104149717</v>
      </c>
      <c r="C171" s="4">
        <f t="shared" si="16"/>
        <v>0.23801382587010991</v>
      </c>
      <c r="D171" s="4">
        <f t="shared" si="16"/>
        <v>0.32662772091656284</v>
      </c>
      <c r="E171" s="4">
        <f t="shared" si="16"/>
        <v>0.27752081406105455</v>
      </c>
      <c r="F171" s="4">
        <f t="shared" si="16"/>
        <v>0.20369260255673627</v>
      </c>
      <c r="G171" s="4">
        <f t="shared" si="16"/>
        <v>0.45242278933354441</v>
      </c>
      <c r="H171" s="4">
        <f t="shared" si="16"/>
        <v>0.22222222222222221</v>
      </c>
      <c r="I171" s="4">
        <f t="shared" si="16"/>
        <v>0.44389711225904316</v>
      </c>
      <c r="J171" s="4">
        <f t="shared" si="16"/>
        <v>0.43421801877913224</v>
      </c>
    </row>
    <row r="172" spans="1:10" s="3" customFormat="1" x14ac:dyDescent="0.2">
      <c r="A172" s="3" t="s">
        <v>143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x14ac:dyDescent="0.2">
      <c r="A173" s="3" t="s">
        <v>144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x14ac:dyDescent="0.2">
      <c r="A174" s="3" t="s">
        <v>145</v>
      </c>
      <c r="B174" s="3">
        <v>17</v>
      </c>
      <c r="C174" s="3">
        <v>8360</v>
      </c>
      <c r="D174" s="3">
        <v>115641.29699999999</v>
      </c>
      <c r="E174" s="3">
        <v>12</v>
      </c>
      <c r="F174" s="3">
        <v>2946</v>
      </c>
      <c r="G174" s="3">
        <v>60364.459999999992</v>
      </c>
      <c r="H174" s="3">
        <v>1</v>
      </c>
      <c r="I174" s="3">
        <v>3500</v>
      </c>
      <c r="J174" s="3">
        <v>30249.183000000001</v>
      </c>
    </row>
    <row r="175" spans="1:10" s="3" customFormat="1" x14ac:dyDescent="0.2">
      <c r="A175" s="6" t="s">
        <v>146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x14ac:dyDescent="0.2">
      <c r="A176" s="3" t="s">
        <v>147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x14ac:dyDescent="0.2">
      <c r="A177" s="15" t="s">
        <v>148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x14ac:dyDescent="0.2"/>
    <row r="179" spans="1:10" s="3" customFormat="1" x14ac:dyDescent="0.2">
      <c r="I179" s="24" t="s">
        <v>154</v>
      </c>
    </row>
    <row r="180" spans="1:10" s="3" customFormat="1" x14ac:dyDescent="0.2"/>
    <row r="181" spans="1:10" s="3" customFormat="1" x14ac:dyDescent="0.2"/>
    <row r="182" spans="1:10" s="3" customFormat="1" x14ac:dyDescent="0.2"/>
    <row r="183" spans="1:10" s="3" customFormat="1" x14ac:dyDescent="0.2"/>
    <row r="184" spans="1:10" s="3" customFormat="1" x14ac:dyDescent="0.2"/>
    <row r="185" spans="1:10" s="3" customFormat="1" x14ac:dyDescent="0.2"/>
    <row r="186" spans="1:10" s="3" customFormat="1" x14ac:dyDescent="0.2"/>
    <row r="187" spans="1:10" s="3" customFormat="1" x14ac:dyDescent="0.2"/>
    <row r="188" spans="1:10" s="3" customFormat="1" x14ac:dyDescent="0.2"/>
    <row r="189" spans="1:10" s="3" customFormat="1" x14ac:dyDescent="0.2"/>
    <row r="190" spans="1:10" s="3" customFormat="1" x14ac:dyDescent="0.2"/>
    <row r="191" spans="1:10" s="3" customFormat="1" x14ac:dyDescent="0.2"/>
    <row r="192" spans="1:10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pans="1:10" s="3" customFormat="1" x14ac:dyDescent="0.2"/>
    <row r="2146" spans="1:10" s="3" customFormat="1" x14ac:dyDescent="0.2"/>
    <row r="2147" spans="1:10" s="3" customFormat="1" x14ac:dyDescent="0.2"/>
    <row r="2148" spans="1:10" s="3" customFormat="1" x14ac:dyDescent="0.2"/>
    <row r="2149" spans="1:10" s="3" customFormat="1" x14ac:dyDescent="0.2"/>
    <row r="2150" spans="1:10" s="3" customFormat="1" x14ac:dyDescent="0.2"/>
    <row r="2151" spans="1:10" s="3" customFormat="1" x14ac:dyDescent="0.2"/>
    <row r="2152" spans="1:10" s="3" customFormat="1" x14ac:dyDescent="0.2"/>
    <row r="2153" spans="1:10" s="3" customFormat="1" x14ac:dyDescent="0.2"/>
    <row r="2154" spans="1:10" s="3" customFormat="1" x14ac:dyDescent="0.2"/>
    <row r="2155" spans="1:10" s="3" customFormat="1" x14ac:dyDescent="0.2"/>
    <row r="2156" spans="1:10" s="3" customFormat="1" x14ac:dyDescent="0.2"/>
    <row r="2157" spans="1:10" s="3" customFormat="1" x14ac:dyDescent="0.2"/>
    <row r="2158" spans="1:10" s="3" customFormat="1" x14ac:dyDescent="0.2"/>
    <row r="2159" spans="1:10" s="3" customFormat="1" x14ac:dyDescent="0.2"/>
    <row r="2160" spans="1:10" s="2" customForma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x14ac:dyDescent="0.2"/>
    <row r="2169" spans="1:10" s="2" customFormat="1" x14ac:dyDescent="0.2"/>
    <row r="2170" spans="1:10" s="2" customFormat="1" x14ac:dyDescent="0.2"/>
    <row r="2171" spans="1:10" s="2" customFormat="1" x14ac:dyDescent="0.2"/>
    <row r="2172" spans="1:10" s="2" customFormat="1" x14ac:dyDescent="0.2"/>
    <row r="2173" spans="1:10" s="2" customFormat="1" x14ac:dyDescent="0.2"/>
    <row r="2174" spans="1:10" s="2" customFormat="1" x14ac:dyDescent="0.2"/>
    <row r="2175" spans="1:10" s="2" customFormat="1" x14ac:dyDescent="0.2"/>
    <row r="2176" spans="1:10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pans="1:10" s="2" customFormat="1" x14ac:dyDescent="0.2"/>
    <row r="2354" spans="1:10" s="2" customFormat="1" x14ac:dyDescent="0.2"/>
    <row r="2355" spans="1:10" s="2" customFormat="1" x14ac:dyDescent="0.2"/>
    <row r="2356" spans="1:10" s="2" customFormat="1" x14ac:dyDescent="0.2"/>
    <row r="2357" spans="1:10" s="2" customFormat="1" x14ac:dyDescent="0.2"/>
    <row r="2358" spans="1:10" s="2" customFormat="1" x14ac:dyDescent="0.2"/>
    <row r="2359" spans="1:10" s="2" customFormat="1" x14ac:dyDescent="0.2"/>
    <row r="2360" spans="1:10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EC31-E8EC-4458-BDEA-F5EFE9B5A1B8}">
  <dimension ref="A1:I2369"/>
  <sheetViews>
    <sheetView topLeftCell="A55" zoomScale="130" zoomScaleNormal="130" workbookViewId="0">
      <selection activeCell="B70" sqref="B70:B75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5703125" style="1" customWidth="1"/>
    <col min="10" max="16384" width="9.140625" style="1"/>
  </cols>
  <sheetData>
    <row r="1" spans="1:9" ht="14.1" customHeight="1" x14ac:dyDescent="0.2">
      <c r="A1" s="30" t="s">
        <v>155</v>
      </c>
      <c r="B1" s="30"/>
      <c r="C1" s="30"/>
      <c r="D1" s="30"/>
      <c r="E1" s="30"/>
      <c r="F1" s="30"/>
      <c r="G1" s="30"/>
      <c r="H1" s="30"/>
      <c r="I1" s="30"/>
    </row>
    <row r="2" spans="1:9" ht="8.1" customHeight="1" x14ac:dyDescent="0.2"/>
    <row r="3" spans="1:9" ht="14.1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14.1" customHeight="1" x14ac:dyDescent="0.2">
      <c r="A4" s="14"/>
      <c r="B4" s="26" t="s">
        <v>115</v>
      </c>
      <c r="C4" s="26"/>
      <c r="D4" s="26"/>
      <c r="E4" s="26" t="s">
        <v>114</v>
      </c>
      <c r="F4" s="26"/>
      <c r="G4" s="26"/>
      <c r="H4" s="26" t="s">
        <v>113</v>
      </c>
      <c r="I4" s="27"/>
    </row>
    <row r="5" spans="1:9" ht="14.1" customHeight="1" x14ac:dyDescent="0.2">
      <c r="A5" s="12" t="s">
        <v>107</v>
      </c>
      <c r="B5" s="28" t="s">
        <v>106</v>
      </c>
      <c r="C5" s="14" t="s">
        <v>105</v>
      </c>
      <c r="D5" s="14" t="s">
        <v>104</v>
      </c>
      <c r="E5" s="28" t="s">
        <v>106</v>
      </c>
      <c r="F5" s="14" t="s">
        <v>105</v>
      </c>
      <c r="G5" s="14" t="s">
        <v>104</v>
      </c>
      <c r="H5" s="28" t="s">
        <v>106</v>
      </c>
      <c r="I5" s="13" t="s">
        <v>104</v>
      </c>
    </row>
    <row r="6" spans="1:9" ht="14.1" customHeight="1" x14ac:dyDescent="0.2">
      <c r="A6" s="12" t="s">
        <v>103</v>
      </c>
      <c r="B6" s="28"/>
      <c r="C6" s="10" t="s">
        <v>102</v>
      </c>
      <c r="D6" s="10" t="s">
        <v>101</v>
      </c>
      <c r="E6" s="28"/>
      <c r="F6" s="10" t="s">
        <v>102</v>
      </c>
      <c r="G6" s="10" t="s">
        <v>101</v>
      </c>
      <c r="H6" s="28"/>
      <c r="I6" s="11" t="s">
        <v>101</v>
      </c>
    </row>
    <row r="7" spans="1:9" ht="14.1" customHeight="1" x14ac:dyDescent="0.2">
      <c r="A7" s="10"/>
      <c r="B7" s="9">
        <v>-10</v>
      </c>
      <c r="C7" s="9">
        <v>-11</v>
      </c>
      <c r="D7" s="9">
        <v>-12</v>
      </c>
      <c r="E7" s="9">
        <v>-13</v>
      </c>
      <c r="F7" s="9">
        <v>-14</v>
      </c>
      <c r="G7" s="9">
        <v>-15</v>
      </c>
      <c r="H7" s="9">
        <v>-16</v>
      </c>
      <c r="I7" s="8">
        <v>-17</v>
      </c>
    </row>
    <row r="8" spans="1:9" s="3" customFormat="1" x14ac:dyDescent="0.2"/>
    <row r="9" spans="1:9" s="3" customFormat="1" x14ac:dyDescent="0.2">
      <c r="A9" s="7" t="s">
        <v>100</v>
      </c>
      <c r="B9" s="7">
        <v>1007</v>
      </c>
      <c r="C9" s="7">
        <v>1154197</v>
      </c>
      <c r="D9" s="7">
        <v>13836520.624</v>
      </c>
      <c r="E9" s="7">
        <v>189</v>
      </c>
      <c r="F9" s="7">
        <v>123436</v>
      </c>
      <c r="G9" s="7">
        <v>636996.49699999997</v>
      </c>
      <c r="H9" s="7">
        <v>175</v>
      </c>
      <c r="I9" s="7">
        <v>622253.81499999994</v>
      </c>
    </row>
    <row r="10" spans="1:9" s="3" customFormat="1" x14ac:dyDescent="0.2">
      <c r="A10" s="7"/>
      <c r="B10" s="7"/>
      <c r="C10" s="7"/>
      <c r="D10" s="7"/>
      <c r="E10" s="7"/>
      <c r="F10" s="7"/>
      <c r="G10" s="7"/>
      <c r="H10" s="7"/>
      <c r="I10" s="7"/>
    </row>
    <row r="11" spans="1:9" s="3" customFormat="1" x14ac:dyDescent="0.2">
      <c r="A11" s="3" t="s">
        <v>116</v>
      </c>
      <c r="B11" s="3">
        <v>29</v>
      </c>
      <c r="C11" s="3">
        <v>73573</v>
      </c>
      <c r="D11" s="3">
        <v>1331497.5619999999</v>
      </c>
      <c r="E11" s="3">
        <v>0</v>
      </c>
      <c r="F11" s="3">
        <v>0</v>
      </c>
      <c r="G11" s="3">
        <v>0</v>
      </c>
      <c r="H11" s="3">
        <v>17</v>
      </c>
      <c r="I11" s="3">
        <v>13682.436</v>
      </c>
    </row>
    <row r="12" spans="1:9" s="3" customFormat="1" x14ac:dyDescent="0.2">
      <c r="A12" s="5" t="s">
        <v>0</v>
      </c>
      <c r="B12" s="4">
        <f t="shared" ref="B12:I12" si="0">IFERROR(B11/B$9*100,0)</f>
        <v>2.8798411122144985</v>
      </c>
      <c r="C12" s="4">
        <f t="shared" si="0"/>
        <v>6.3743884276254397</v>
      </c>
      <c r="D12" s="4">
        <f t="shared" si="0"/>
        <v>9.6230663631611542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9.7142857142857135</v>
      </c>
      <c r="I12" s="4">
        <f t="shared" si="0"/>
        <v>2.1988512838607508</v>
      </c>
    </row>
    <row r="13" spans="1:9" s="3" customFormat="1" x14ac:dyDescent="0.2">
      <c r="A13" s="3" t="s">
        <v>99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71.09</v>
      </c>
    </row>
    <row r="14" spans="1:9" s="3" customFormat="1" x14ac:dyDescent="0.2">
      <c r="A14" s="3" t="s">
        <v>98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s="3" customFormat="1" x14ac:dyDescent="0.2">
      <c r="A15" s="3" t="s">
        <v>97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386.13</v>
      </c>
    </row>
    <row r="16" spans="1:9" s="3" customFormat="1" x14ac:dyDescent="0.2">
      <c r="A16" s="3" t="s">
        <v>96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s="3" customFormat="1" x14ac:dyDescent="0.2">
      <c r="A17" s="3" t="s">
        <v>95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s="3" customFormat="1" x14ac:dyDescent="0.2">
      <c r="A18" s="3" t="s">
        <v>94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s="3" customFormat="1" x14ac:dyDescent="0.2">
      <c r="A19" s="3" t="s">
        <v>93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s="3" customFormat="1" x14ac:dyDescent="0.2">
      <c r="A20" s="3" t="s">
        <v>92</v>
      </c>
      <c r="B20" s="3">
        <v>2</v>
      </c>
      <c r="C20" s="3">
        <v>3639</v>
      </c>
      <c r="D20" s="3">
        <v>101328.60799999999</v>
      </c>
      <c r="E20" s="3">
        <v>0</v>
      </c>
      <c r="F20" s="3">
        <v>0</v>
      </c>
      <c r="G20" s="3">
        <v>0</v>
      </c>
      <c r="H20" s="3">
        <v>2</v>
      </c>
      <c r="I20" s="3">
        <v>5000</v>
      </c>
    </row>
    <row r="21" spans="1:9" s="3" customFormat="1" x14ac:dyDescent="0.2">
      <c r="A21" s="3" t="s">
        <v>91</v>
      </c>
      <c r="B21" s="3">
        <v>3</v>
      </c>
      <c r="C21" s="3">
        <v>470</v>
      </c>
      <c r="D21" s="3">
        <v>3811.5940000000001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s="3" customFormat="1" x14ac:dyDescent="0.2">
      <c r="A22" s="3" t="s">
        <v>90</v>
      </c>
      <c r="B22" s="3">
        <v>1</v>
      </c>
      <c r="C22" s="3">
        <v>1892</v>
      </c>
      <c r="D22" s="3">
        <v>20792.413</v>
      </c>
      <c r="E22" s="3">
        <v>0</v>
      </c>
      <c r="F22" s="3">
        <v>0</v>
      </c>
      <c r="G22" s="3">
        <v>0</v>
      </c>
      <c r="H22" s="3">
        <v>2</v>
      </c>
      <c r="I22" s="3">
        <v>3714.8229999999999</v>
      </c>
    </row>
    <row r="23" spans="1:9" s="3" customFormat="1" x14ac:dyDescent="0.2">
      <c r="A23" s="3" t="s">
        <v>89</v>
      </c>
      <c r="B23" s="3">
        <v>1</v>
      </c>
      <c r="C23" s="3">
        <v>305</v>
      </c>
      <c r="D23" s="3">
        <v>6342.6329999999998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s="3" customFormat="1" x14ac:dyDescent="0.2">
      <c r="A24" s="3" t="s">
        <v>88</v>
      </c>
      <c r="B24" s="3">
        <v>6</v>
      </c>
      <c r="C24" s="3">
        <v>2852</v>
      </c>
      <c r="D24" s="3">
        <v>57652.794999999998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s="3" customFormat="1" x14ac:dyDescent="0.2">
      <c r="A25" s="3" t="s">
        <v>87</v>
      </c>
      <c r="B25" s="3">
        <v>10</v>
      </c>
      <c r="C25" s="3">
        <v>47159</v>
      </c>
      <c r="D25" s="3">
        <v>679662.61399999994</v>
      </c>
      <c r="E25" s="3">
        <v>0</v>
      </c>
      <c r="F25" s="3">
        <v>0</v>
      </c>
      <c r="G25" s="3">
        <v>0</v>
      </c>
      <c r="H25" s="3">
        <v>1</v>
      </c>
      <c r="I25" s="3">
        <v>1500</v>
      </c>
    </row>
    <row r="26" spans="1:9" s="3" customFormat="1" x14ac:dyDescent="0.2">
      <c r="A26" s="3" t="s">
        <v>86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s="3" customFormat="1" x14ac:dyDescent="0.2">
      <c r="A27" s="3" t="s">
        <v>85</v>
      </c>
      <c r="B27" s="3">
        <v>2</v>
      </c>
      <c r="C27" s="3">
        <v>15246</v>
      </c>
      <c r="D27" s="3">
        <v>385881.592</v>
      </c>
      <c r="E27" s="3">
        <v>0</v>
      </c>
      <c r="F27" s="3">
        <v>0</v>
      </c>
      <c r="G27" s="3">
        <v>0</v>
      </c>
      <c r="H27" s="3">
        <v>1</v>
      </c>
      <c r="I27" s="3">
        <v>1093.346</v>
      </c>
    </row>
    <row r="28" spans="1:9" s="3" customFormat="1" x14ac:dyDescent="0.2">
      <c r="A28" s="3" t="s">
        <v>84</v>
      </c>
      <c r="B28" s="3">
        <v>2</v>
      </c>
      <c r="C28" s="3">
        <v>310</v>
      </c>
      <c r="D28" s="3">
        <v>6526.076</v>
      </c>
      <c r="E28" s="3">
        <v>0</v>
      </c>
      <c r="F28" s="3">
        <v>0</v>
      </c>
      <c r="G28" s="3">
        <v>0</v>
      </c>
      <c r="H28" s="3">
        <v>9</v>
      </c>
      <c r="I28" s="3">
        <v>1917.047</v>
      </c>
    </row>
    <row r="29" spans="1:9" s="3" customFormat="1" x14ac:dyDescent="0.2">
      <c r="A29" s="3" t="s">
        <v>83</v>
      </c>
      <c r="B29" s="3">
        <v>2</v>
      </c>
      <c r="C29" s="3">
        <v>1700</v>
      </c>
      <c r="D29" s="3">
        <v>69499.236999999994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s="3" customFormat="1" x14ac:dyDescent="0.2"/>
    <row r="31" spans="1:9" s="3" customFormat="1" x14ac:dyDescent="0.2">
      <c r="A31" s="3" t="s">
        <v>117</v>
      </c>
      <c r="B31" s="3">
        <v>15</v>
      </c>
      <c r="C31" s="3">
        <v>5498</v>
      </c>
      <c r="D31" s="3">
        <v>123636.25599999999</v>
      </c>
      <c r="E31" s="3">
        <v>1</v>
      </c>
      <c r="F31" s="3">
        <v>266</v>
      </c>
      <c r="G31" s="3">
        <v>1796.828</v>
      </c>
      <c r="H31" s="3">
        <v>1</v>
      </c>
      <c r="I31" s="3">
        <v>2230.41</v>
      </c>
    </row>
    <row r="32" spans="1:9" s="3" customFormat="1" x14ac:dyDescent="0.2">
      <c r="A32" s="5" t="s">
        <v>0</v>
      </c>
      <c r="B32" s="4">
        <f t="shared" ref="B32:I32" si="1">IFERROR(B31/B$9*100,0)</f>
        <v>1.4895729890764648</v>
      </c>
      <c r="C32" s="4">
        <f t="shared" si="1"/>
        <v>0.47634849163531012</v>
      </c>
      <c r="D32" s="4">
        <f t="shared" si="1"/>
        <v>0.89355018765012306</v>
      </c>
      <c r="E32" s="4">
        <f t="shared" si="1"/>
        <v>0.52910052910052907</v>
      </c>
      <c r="F32" s="4">
        <f t="shared" si="1"/>
        <v>0.21549628957516445</v>
      </c>
      <c r="G32" s="4">
        <f t="shared" si="1"/>
        <v>0.28207816031365085</v>
      </c>
      <c r="H32" s="4">
        <f t="shared" si="1"/>
        <v>0.5714285714285714</v>
      </c>
      <c r="I32" s="4">
        <f t="shared" si="1"/>
        <v>0.35844055050108453</v>
      </c>
    </row>
    <row r="33" spans="1:9" s="3" customFormat="1" x14ac:dyDescent="0.2">
      <c r="A33" s="3" t="s">
        <v>82</v>
      </c>
      <c r="B33" s="3">
        <v>1</v>
      </c>
      <c r="C33" s="3">
        <v>360</v>
      </c>
      <c r="D33" s="3">
        <v>3169.08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s="3" customFormat="1" x14ac:dyDescent="0.2">
      <c r="A34" s="3" t="s">
        <v>81</v>
      </c>
      <c r="B34" s="3">
        <v>3</v>
      </c>
      <c r="C34" s="3">
        <v>282</v>
      </c>
      <c r="D34" s="3">
        <v>10920.758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s="3" customFormat="1" x14ac:dyDescent="0.2">
      <c r="A35" s="3" t="s">
        <v>80</v>
      </c>
      <c r="B35" s="3">
        <v>4</v>
      </c>
      <c r="C35" s="3">
        <v>1081</v>
      </c>
      <c r="D35" s="3">
        <v>11835.04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s="3" customFormat="1" x14ac:dyDescent="0.2">
      <c r="A36" s="3" t="s">
        <v>79</v>
      </c>
      <c r="B36" s="3">
        <v>3</v>
      </c>
      <c r="C36" s="3">
        <v>455</v>
      </c>
      <c r="D36" s="3">
        <v>4045.5329999999999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s="3" customFormat="1" x14ac:dyDescent="0.2">
      <c r="A37" s="3" t="s">
        <v>78</v>
      </c>
      <c r="B37" s="3">
        <v>3</v>
      </c>
      <c r="C37" s="3">
        <v>3254</v>
      </c>
      <c r="D37" s="3">
        <v>91665.845000000001</v>
      </c>
      <c r="E37" s="3">
        <v>1</v>
      </c>
      <c r="F37" s="3">
        <v>266</v>
      </c>
      <c r="G37" s="3">
        <v>1796.828</v>
      </c>
      <c r="H37" s="3">
        <v>1</v>
      </c>
      <c r="I37" s="3">
        <v>2230.41</v>
      </c>
    </row>
    <row r="38" spans="1:9" s="3" customFormat="1" x14ac:dyDescent="0.2">
      <c r="A38" s="3" t="s">
        <v>118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s="3" customFormat="1" x14ac:dyDescent="0.2">
      <c r="A39" s="6" t="s">
        <v>77</v>
      </c>
      <c r="B39" s="3">
        <v>1</v>
      </c>
      <c r="C39" s="3">
        <v>66</v>
      </c>
      <c r="D39" s="3">
        <v>2000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s="3" customFormat="1" x14ac:dyDescent="0.2"/>
    <row r="41" spans="1:9" s="3" customFormat="1" x14ac:dyDescent="0.2">
      <c r="A41" s="3" t="s">
        <v>119</v>
      </c>
      <c r="B41" s="3">
        <v>92</v>
      </c>
      <c r="C41" s="3">
        <v>141358</v>
      </c>
      <c r="D41" s="3">
        <v>2827508.86</v>
      </c>
      <c r="E41" s="3">
        <v>24</v>
      </c>
      <c r="F41" s="3">
        <v>18830</v>
      </c>
      <c r="G41" s="3">
        <v>76397.887000000002</v>
      </c>
      <c r="H41" s="3">
        <v>27</v>
      </c>
      <c r="I41" s="3">
        <v>419719.34899999999</v>
      </c>
    </row>
    <row r="42" spans="1:9" s="3" customFormat="1" x14ac:dyDescent="0.2">
      <c r="A42" s="5" t="s">
        <v>0</v>
      </c>
      <c r="B42" s="4">
        <f t="shared" ref="B42:I42" si="2">IFERROR(B41/B$9*100,0)</f>
        <v>9.1360476663356511</v>
      </c>
      <c r="C42" s="4">
        <f t="shared" si="2"/>
        <v>12.247302670168091</v>
      </c>
      <c r="D42" s="4">
        <f t="shared" si="2"/>
        <v>20.435114699974303</v>
      </c>
      <c r="E42" s="4">
        <f t="shared" si="2"/>
        <v>12.698412698412698</v>
      </c>
      <c r="F42" s="4">
        <f t="shared" si="2"/>
        <v>15.254868919926116</v>
      </c>
      <c r="G42" s="4">
        <f t="shared" si="2"/>
        <v>11.993454808590572</v>
      </c>
      <c r="H42" s="4">
        <f t="shared" si="2"/>
        <v>15.428571428571427</v>
      </c>
      <c r="I42" s="4">
        <f t="shared" si="2"/>
        <v>67.451470586805485</v>
      </c>
    </row>
    <row r="43" spans="1:9" s="3" customFormat="1" x14ac:dyDescent="0.2">
      <c r="A43" s="3" t="s">
        <v>76</v>
      </c>
      <c r="B43" s="3">
        <v>39</v>
      </c>
      <c r="C43" s="3">
        <v>103501</v>
      </c>
      <c r="D43" s="3">
        <v>2138849.31</v>
      </c>
      <c r="E43" s="3">
        <v>4</v>
      </c>
      <c r="F43" s="3">
        <v>187</v>
      </c>
      <c r="G43" s="3">
        <v>1168.5360000000001</v>
      </c>
      <c r="H43" s="3">
        <v>5</v>
      </c>
      <c r="I43" s="3">
        <v>415416.098</v>
      </c>
    </row>
    <row r="44" spans="1:9" s="3" customFormat="1" x14ac:dyDescent="0.2">
      <c r="A44" s="3" t="s">
        <v>75</v>
      </c>
      <c r="B44" s="3">
        <v>16</v>
      </c>
      <c r="C44" s="3">
        <v>16483</v>
      </c>
      <c r="D44" s="3">
        <v>173014.73199999999</v>
      </c>
      <c r="E44" s="3">
        <v>4</v>
      </c>
      <c r="F44" s="3">
        <v>3418</v>
      </c>
      <c r="G44" s="3">
        <v>13430.558000000001</v>
      </c>
      <c r="H44" s="3">
        <v>0</v>
      </c>
      <c r="I44" s="3">
        <v>0</v>
      </c>
    </row>
    <row r="45" spans="1:9" s="3" customFormat="1" x14ac:dyDescent="0.2">
      <c r="A45" s="3" t="s">
        <v>74</v>
      </c>
      <c r="B45" s="3">
        <v>11</v>
      </c>
      <c r="C45" s="3">
        <v>8598</v>
      </c>
      <c r="D45" s="3">
        <v>256755.201</v>
      </c>
      <c r="E45" s="3">
        <v>5</v>
      </c>
      <c r="F45" s="3">
        <v>10708</v>
      </c>
      <c r="G45" s="3">
        <v>27974.785</v>
      </c>
      <c r="H45" s="3">
        <v>1</v>
      </c>
      <c r="I45" s="3">
        <v>371.16899999999998</v>
      </c>
    </row>
    <row r="46" spans="1:9" s="3" customFormat="1" x14ac:dyDescent="0.2">
      <c r="A46" s="3" t="s">
        <v>73</v>
      </c>
      <c r="B46" s="3">
        <v>26</v>
      </c>
      <c r="C46" s="3">
        <v>12776</v>
      </c>
      <c r="D46" s="3">
        <v>258889.617</v>
      </c>
      <c r="E46" s="3">
        <v>11</v>
      </c>
      <c r="F46" s="3">
        <v>4517</v>
      </c>
      <c r="G46" s="3">
        <v>33824.008000000002</v>
      </c>
      <c r="H46" s="3">
        <v>21</v>
      </c>
      <c r="I46" s="3">
        <v>3932.0819999999999</v>
      </c>
    </row>
    <row r="47" spans="1:9" s="3" customFormat="1" x14ac:dyDescent="0.2"/>
    <row r="48" spans="1:9" s="3" customFormat="1" x14ac:dyDescent="0.2">
      <c r="A48" s="3" t="s">
        <v>120</v>
      </c>
      <c r="B48" s="3">
        <v>33</v>
      </c>
      <c r="C48" s="3">
        <v>18750</v>
      </c>
      <c r="D48" s="3">
        <v>278098.027</v>
      </c>
      <c r="E48" s="3">
        <v>7</v>
      </c>
      <c r="F48" s="3">
        <v>4773</v>
      </c>
      <c r="G48" s="3">
        <v>19700.931</v>
      </c>
      <c r="H48" s="3">
        <v>0</v>
      </c>
      <c r="I48" s="3">
        <v>0</v>
      </c>
    </row>
    <row r="49" spans="1:9" s="3" customFormat="1" x14ac:dyDescent="0.2">
      <c r="A49" s="5" t="s">
        <v>0</v>
      </c>
      <c r="B49" s="4">
        <f t="shared" ref="B49:I49" si="3">IFERROR(B48/B$9*100,0)</f>
        <v>3.2770605759682221</v>
      </c>
      <c r="C49" s="4">
        <f t="shared" si="3"/>
        <v>1.624506041862871</v>
      </c>
      <c r="D49" s="4">
        <f t="shared" si="3"/>
        <v>2.0098840926643642</v>
      </c>
      <c r="E49" s="4">
        <f t="shared" si="3"/>
        <v>3.7037037037037033</v>
      </c>
      <c r="F49" s="4">
        <f t="shared" si="3"/>
        <v>3.8667811659483458</v>
      </c>
      <c r="G49" s="4">
        <f t="shared" si="3"/>
        <v>3.0927848257853139</v>
      </c>
      <c r="H49" s="4">
        <f t="shared" si="3"/>
        <v>0</v>
      </c>
      <c r="I49" s="4">
        <f t="shared" si="3"/>
        <v>0</v>
      </c>
    </row>
    <row r="50" spans="1:9" s="3" customFormat="1" x14ac:dyDescent="0.2">
      <c r="A50" s="3" t="s">
        <v>72</v>
      </c>
      <c r="B50" s="3">
        <v>1</v>
      </c>
      <c r="C50" s="3">
        <v>196</v>
      </c>
      <c r="D50" s="3">
        <v>6857.3429999999998</v>
      </c>
      <c r="E50" s="3">
        <v>1</v>
      </c>
      <c r="F50" s="3">
        <v>45</v>
      </c>
      <c r="G50" s="3">
        <v>882.68100000000004</v>
      </c>
      <c r="H50" s="3">
        <v>0</v>
      </c>
      <c r="I50" s="3">
        <v>0</v>
      </c>
    </row>
    <row r="51" spans="1:9" s="3" customFormat="1" x14ac:dyDescent="0.2">
      <c r="A51" s="3" t="s">
        <v>71</v>
      </c>
      <c r="B51" s="3">
        <v>18</v>
      </c>
      <c r="C51" s="3">
        <v>5773</v>
      </c>
      <c r="D51" s="3">
        <v>129087.137</v>
      </c>
      <c r="E51" s="3">
        <v>2</v>
      </c>
      <c r="F51" s="3">
        <v>1173</v>
      </c>
      <c r="G51" s="3">
        <v>9590.2510000000002</v>
      </c>
      <c r="H51" s="3">
        <v>0</v>
      </c>
      <c r="I51" s="3">
        <v>0</v>
      </c>
    </row>
    <row r="52" spans="1:9" s="3" customFormat="1" x14ac:dyDescent="0.2">
      <c r="A52" s="3" t="s">
        <v>70</v>
      </c>
      <c r="B52" s="3">
        <v>10</v>
      </c>
      <c r="C52" s="3">
        <v>11481</v>
      </c>
      <c r="D52" s="3">
        <v>115465.08100000001</v>
      </c>
      <c r="E52" s="3">
        <v>3</v>
      </c>
      <c r="F52" s="3">
        <v>3405</v>
      </c>
      <c r="G52" s="3">
        <v>8175</v>
      </c>
      <c r="H52" s="3">
        <v>0</v>
      </c>
      <c r="I52" s="3">
        <v>0</v>
      </c>
    </row>
    <row r="53" spans="1:9" s="3" customFormat="1" x14ac:dyDescent="0.2">
      <c r="A53" s="3" t="s">
        <v>69</v>
      </c>
      <c r="B53" s="3">
        <v>2</v>
      </c>
      <c r="C53" s="3">
        <v>420</v>
      </c>
      <c r="D53" s="3">
        <v>17498.243999999999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s="3" customFormat="1" x14ac:dyDescent="0.2">
      <c r="A54" s="3" t="s">
        <v>68</v>
      </c>
      <c r="B54" s="3">
        <v>2</v>
      </c>
      <c r="C54" s="3">
        <v>880</v>
      </c>
      <c r="D54" s="3">
        <v>9190.2219999999998</v>
      </c>
      <c r="E54" s="3">
        <v>1</v>
      </c>
      <c r="F54" s="3">
        <v>150</v>
      </c>
      <c r="G54" s="3">
        <v>1052.999</v>
      </c>
      <c r="H54" s="3">
        <v>0</v>
      </c>
      <c r="I54" s="3">
        <v>0</v>
      </c>
    </row>
    <row r="55" spans="1:9" s="3" customFormat="1" x14ac:dyDescent="0.2"/>
    <row r="56" spans="1:9" s="3" customFormat="1" x14ac:dyDescent="0.2">
      <c r="A56" s="3" t="s">
        <v>121</v>
      </c>
      <c r="B56" s="3">
        <v>93</v>
      </c>
      <c r="C56" s="3">
        <v>83876</v>
      </c>
      <c r="D56" s="3">
        <v>902316.97100000002</v>
      </c>
      <c r="E56" s="3">
        <v>15</v>
      </c>
      <c r="F56" s="3">
        <v>20353</v>
      </c>
      <c r="G56" s="3">
        <v>160205.842</v>
      </c>
      <c r="H56" s="3">
        <v>60</v>
      </c>
      <c r="I56" s="3">
        <v>63337.862000000001</v>
      </c>
    </row>
    <row r="57" spans="1:9" s="3" customFormat="1" x14ac:dyDescent="0.2">
      <c r="A57" s="5" t="s">
        <v>0</v>
      </c>
      <c r="B57" s="4">
        <f t="shared" ref="B57:I57" si="4">IFERROR(B56/B$9*100,0)</f>
        <v>9.2353525322740815</v>
      </c>
      <c r="C57" s="4">
        <f t="shared" si="4"/>
        <v>7.2670436675888084</v>
      </c>
      <c r="D57" s="4">
        <f t="shared" si="4"/>
        <v>6.521270740816842</v>
      </c>
      <c r="E57" s="4">
        <f t="shared" si="4"/>
        <v>7.9365079365079358</v>
      </c>
      <c r="F57" s="4">
        <f t="shared" si="4"/>
        <v>16.488706698207977</v>
      </c>
      <c r="G57" s="4">
        <f t="shared" si="4"/>
        <v>25.150191995482828</v>
      </c>
      <c r="H57" s="4">
        <f t="shared" si="4"/>
        <v>34.285714285714285</v>
      </c>
      <c r="I57" s="4">
        <f t="shared" si="4"/>
        <v>10.178782431410244</v>
      </c>
    </row>
    <row r="58" spans="1:9" s="3" customFormat="1" x14ac:dyDescent="0.2">
      <c r="A58" s="3" t="s">
        <v>61</v>
      </c>
      <c r="B58" s="3">
        <v>7</v>
      </c>
      <c r="C58" s="3">
        <v>6603</v>
      </c>
      <c r="D58" s="3">
        <v>97000.092000000004</v>
      </c>
      <c r="E58" s="3">
        <v>1</v>
      </c>
      <c r="F58" s="3">
        <v>182</v>
      </c>
      <c r="G58" s="3">
        <v>1402.6110000000001</v>
      </c>
      <c r="H58" s="3">
        <v>1</v>
      </c>
      <c r="I58" s="3">
        <v>1477.806</v>
      </c>
    </row>
    <row r="59" spans="1:9" s="3" customFormat="1" x14ac:dyDescent="0.2">
      <c r="A59" s="3" t="s">
        <v>67</v>
      </c>
      <c r="B59" s="3">
        <v>4</v>
      </c>
      <c r="C59" s="3">
        <v>35366</v>
      </c>
      <c r="D59" s="3">
        <v>318973.46000000002</v>
      </c>
      <c r="E59" s="3">
        <v>1</v>
      </c>
      <c r="F59" s="3">
        <v>1512</v>
      </c>
      <c r="G59" s="3">
        <v>7022.7129999999997</v>
      </c>
      <c r="H59" s="3">
        <v>0</v>
      </c>
      <c r="I59" s="3">
        <v>0</v>
      </c>
    </row>
    <row r="60" spans="1:9" s="3" customFormat="1" x14ac:dyDescent="0.2">
      <c r="A60" s="3" t="s">
        <v>66</v>
      </c>
      <c r="B60" s="3">
        <v>22</v>
      </c>
      <c r="C60" s="3">
        <v>13003</v>
      </c>
      <c r="D60" s="3">
        <v>133771.149</v>
      </c>
      <c r="E60" s="3">
        <v>3</v>
      </c>
      <c r="F60" s="3">
        <v>2293</v>
      </c>
      <c r="G60" s="3">
        <v>22808.123</v>
      </c>
      <c r="H60" s="3">
        <v>33</v>
      </c>
      <c r="I60" s="3">
        <v>42931.599000000002</v>
      </c>
    </row>
    <row r="61" spans="1:9" s="3" customFormat="1" x14ac:dyDescent="0.2">
      <c r="A61" s="3" t="s">
        <v>65</v>
      </c>
      <c r="B61" s="3">
        <v>6</v>
      </c>
      <c r="C61" s="3">
        <v>9789</v>
      </c>
      <c r="D61" s="3">
        <v>130512.783</v>
      </c>
      <c r="E61" s="3">
        <v>0</v>
      </c>
      <c r="F61" s="3">
        <v>0</v>
      </c>
      <c r="G61" s="3">
        <v>0</v>
      </c>
      <c r="H61" s="3">
        <v>6</v>
      </c>
      <c r="I61" s="3">
        <v>3493.6590000000001</v>
      </c>
    </row>
    <row r="62" spans="1:9" s="3" customFormat="1" x14ac:dyDescent="0.2">
      <c r="A62" s="3" t="s">
        <v>64</v>
      </c>
      <c r="B62" s="3">
        <v>26</v>
      </c>
      <c r="C62" s="3">
        <v>7236</v>
      </c>
      <c r="D62" s="3">
        <v>110932.22399999999</v>
      </c>
      <c r="E62" s="3">
        <v>2</v>
      </c>
      <c r="F62" s="3">
        <v>476</v>
      </c>
      <c r="G62" s="3">
        <v>3769.5</v>
      </c>
      <c r="H62" s="3">
        <v>4</v>
      </c>
      <c r="I62" s="3">
        <v>2867.3249999999998</v>
      </c>
    </row>
    <row r="63" spans="1:9" s="3" customFormat="1" x14ac:dyDescent="0.2">
      <c r="A63" s="3" t="s">
        <v>63</v>
      </c>
      <c r="B63" s="3">
        <v>16</v>
      </c>
      <c r="C63" s="3">
        <v>4835</v>
      </c>
      <c r="D63" s="3">
        <v>47498.491000000002</v>
      </c>
      <c r="E63" s="3">
        <v>5</v>
      </c>
      <c r="F63" s="3">
        <v>13976</v>
      </c>
      <c r="G63" s="3">
        <v>106843.853</v>
      </c>
      <c r="H63" s="3">
        <v>14</v>
      </c>
      <c r="I63" s="3">
        <v>10987.322</v>
      </c>
    </row>
    <row r="64" spans="1:9" s="3" customFormat="1" x14ac:dyDescent="0.2">
      <c r="A64" s="3" t="s">
        <v>62</v>
      </c>
      <c r="B64" s="3">
        <v>9</v>
      </c>
      <c r="C64" s="3">
        <v>3073</v>
      </c>
      <c r="D64" s="3">
        <v>27704.145</v>
      </c>
      <c r="E64" s="3">
        <v>3</v>
      </c>
      <c r="F64" s="3">
        <v>1914</v>
      </c>
      <c r="G64" s="3">
        <v>18359.042000000001</v>
      </c>
      <c r="H64" s="3">
        <v>1</v>
      </c>
      <c r="I64" s="3">
        <v>349.06900000000002</v>
      </c>
    </row>
    <row r="65" spans="1:9" s="3" customFormat="1" x14ac:dyDescent="0.2">
      <c r="A65" s="3" t="s">
        <v>60</v>
      </c>
      <c r="B65" s="3">
        <v>2</v>
      </c>
      <c r="C65" s="3">
        <v>471</v>
      </c>
      <c r="D65" s="3">
        <v>3924.884</v>
      </c>
      <c r="E65" s="3">
        <v>0</v>
      </c>
      <c r="F65" s="3">
        <v>0</v>
      </c>
      <c r="G65" s="3">
        <v>0</v>
      </c>
      <c r="H65" s="3">
        <v>1</v>
      </c>
      <c r="I65" s="3">
        <v>1231.0820000000001</v>
      </c>
    </row>
    <row r="66" spans="1:9" s="3" customFormat="1" x14ac:dyDescent="0.2">
      <c r="A66" s="3" t="s">
        <v>59</v>
      </c>
      <c r="B66" s="3">
        <v>1</v>
      </c>
      <c r="C66" s="3">
        <v>3500</v>
      </c>
      <c r="D66" s="3">
        <v>31999.742999999999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1:9" s="3" customFormat="1" x14ac:dyDescent="0.2"/>
    <row r="68" spans="1:9" s="3" customFormat="1" x14ac:dyDescent="0.2">
      <c r="A68" s="3" t="s">
        <v>122</v>
      </c>
      <c r="B68" s="3">
        <v>119</v>
      </c>
      <c r="C68" s="3">
        <v>216756</v>
      </c>
      <c r="D68" s="3">
        <v>2105077.86</v>
      </c>
      <c r="E68" s="3">
        <v>52</v>
      </c>
      <c r="F68" s="3">
        <v>33853</v>
      </c>
      <c r="G68" s="3">
        <v>176125.06700000001</v>
      </c>
      <c r="H68" s="3">
        <v>23</v>
      </c>
      <c r="I68" s="3">
        <v>62359.665999999997</v>
      </c>
    </row>
    <row r="69" spans="1:9" s="3" customFormat="1" x14ac:dyDescent="0.2">
      <c r="A69" s="5" t="s">
        <v>0</v>
      </c>
      <c r="B69" s="4">
        <f t="shared" ref="B69:I69" si="5">IFERROR(B68/B$9*100,0)</f>
        <v>11.817279046673287</v>
      </c>
      <c r="C69" s="4">
        <f t="shared" si="5"/>
        <v>18.779809685868184</v>
      </c>
      <c r="D69" s="4">
        <f t="shared" si="5"/>
        <v>15.213924925234872</v>
      </c>
      <c r="E69" s="4">
        <f t="shared" si="5"/>
        <v>27.513227513227513</v>
      </c>
      <c r="F69" s="4">
        <f t="shared" si="5"/>
        <v>27.425548462361061</v>
      </c>
      <c r="G69" s="4">
        <f t="shared" si="5"/>
        <v>27.649299145203937</v>
      </c>
      <c r="H69" s="4">
        <f t="shared" si="5"/>
        <v>13.142857142857142</v>
      </c>
      <c r="I69" s="4">
        <f t="shared" si="5"/>
        <v>10.021580341777415</v>
      </c>
    </row>
    <row r="70" spans="1:9" s="3" customFormat="1" x14ac:dyDescent="0.2">
      <c r="A70" s="3" t="s">
        <v>58</v>
      </c>
      <c r="B70" s="3">
        <v>37</v>
      </c>
      <c r="C70" s="3">
        <v>50225</v>
      </c>
      <c r="D70" s="3">
        <v>485831.16399999999</v>
      </c>
      <c r="E70" s="3">
        <v>42</v>
      </c>
      <c r="F70" s="3">
        <v>24544</v>
      </c>
      <c r="G70" s="3">
        <v>137611.69399999999</v>
      </c>
      <c r="H70" s="3">
        <v>3</v>
      </c>
      <c r="I70" s="3">
        <v>3482.5070000000001</v>
      </c>
    </row>
    <row r="71" spans="1:9" s="3" customFormat="1" x14ac:dyDescent="0.2">
      <c r="A71" s="3" t="s">
        <v>57</v>
      </c>
      <c r="B71" s="3">
        <v>18</v>
      </c>
      <c r="C71" s="3">
        <v>21091</v>
      </c>
      <c r="D71" s="3">
        <v>225134.799</v>
      </c>
      <c r="E71" s="3">
        <v>3</v>
      </c>
      <c r="F71" s="3">
        <v>3688</v>
      </c>
      <c r="G71" s="3">
        <v>19600.474999999999</v>
      </c>
      <c r="H71" s="3">
        <v>5</v>
      </c>
      <c r="I71" s="3">
        <v>3376.5529999999999</v>
      </c>
    </row>
    <row r="72" spans="1:9" s="3" customFormat="1" x14ac:dyDescent="0.2">
      <c r="A72" s="3" t="s">
        <v>56</v>
      </c>
      <c r="B72" s="3">
        <v>17</v>
      </c>
      <c r="C72" s="3">
        <v>127680</v>
      </c>
      <c r="D72" s="3">
        <v>1180716.5120000001</v>
      </c>
      <c r="E72" s="3">
        <v>3</v>
      </c>
      <c r="F72" s="3">
        <v>2330</v>
      </c>
      <c r="G72" s="3">
        <v>3188.2809999999999</v>
      </c>
      <c r="H72" s="3">
        <v>4</v>
      </c>
      <c r="I72" s="3">
        <v>2058.4499999999998</v>
      </c>
    </row>
    <row r="73" spans="1:9" s="3" customFormat="1" x14ac:dyDescent="0.2">
      <c r="A73" s="3" t="s">
        <v>55</v>
      </c>
      <c r="B73" s="3">
        <v>20</v>
      </c>
      <c r="C73" s="3">
        <v>8663</v>
      </c>
      <c r="D73" s="3">
        <v>120458.003</v>
      </c>
      <c r="E73" s="3">
        <v>1</v>
      </c>
      <c r="F73" s="3">
        <v>446</v>
      </c>
      <c r="G73" s="3">
        <v>1608.7780000000002</v>
      </c>
      <c r="H73" s="3">
        <v>7</v>
      </c>
      <c r="I73" s="3">
        <v>3414.5559999999969</v>
      </c>
    </row>
    <row r="74" spans="1:9" s="3" customFormat="1" x14ac:dyDescent="0.2">
      <c r="A74" s="3" t="s">
        <v>54</v>
      </c>
      <c r="B74" s="3">
        <v>24</v>
      </c>
      <c r="C74" s="3">
        <v>7640</v>
      </c>
      <c r="D74" s="3">
        <v>67815.952000000005</v>
      </c>
      <c r="E74" s="3">
        <v>2</v>
      </c>
      <c r="F74" s="3">
        <v>463</v>
      </c>
      <c r="G74" s="3">
        <v>2992.3270000000002</v>
      </c>
      <c r="H74" s="3">
        <v>1</v>
      </c>
      <c r="I74" s="3">
        <v>195.2</v>
      </c>
    </row>
    <row r="75" spans="1:9" s="3" customFormat="1" x14ac:dyDescent="0.2">
      <c r="A75" s="3" t="s">
        <v>53</v>
      </c>
      <c r="B75" s="3">
        <v>3</v>
      </c>
      <c r="C75" s="3">
        <v>1457</v>
      </c>
      <c r="D75" s="3">
        <v>25121.43</v>
      </c>
      <c r="E75" s="3">
        <v>1</v>
      </c>
      <c r="F75" s="3">
        <v>2382</v>
      </c>
      <c r="G75" s="3">
        <v>11123.512000000001</v>
      </c>
      <c r="H75" s="3">
        <v>3</v>
      </c>
      <c r="I75" s="3">
        <v>49832.4</v>
      </c>
    </row>
    <row r="76" spans="1:9" s="3" customFormat="1" x14ac:dyDescent="0.2"/>
    <row r="77" spans="1:9" s="3" customFormat="1" x14ac:dyDescent="0.2">
      <c r="A77" s="3" t="s">
        <v>52</v>
      </c>
      <c r="B77" s="3">
        <v>48</v>
      </c>
      <c r="C77" s="3">
        <v>29380</v>
      </c>
      <c r="D77" s="3">
        <v>406738.74800000002</v>
      </c>
      <c r="E77" s="3">
        <v>5</v>
      </c>
      <c r="F77" s="3">
        <v>2020</v>
      </c>
      <c r="G77" s="3">
        <v>6553.8770000000004</v>
      </c>
      <c r="H77" s="3">
        <v>2</v>
      </c>
      <c r="I77" s="3">
        <v>941.01800000000003</v>
      </c>
    </row>
    <row r="78" spans="1:9" s="3" customFormat="1" x14ac:dyDescent="0.2">
      <c r="A78" s="5" t="s">
        <v>0</v>
      </c>
      <c r="B78" s="4">
        <f t="shared" ref="B78:I78" si="6">IFERROR(B77/B$9*100,0)</f>
        <v>4.7666335650446872</v>
      </c>
      <c r="C78" s="4">
        <f t="shared" si="6"/>
        <v>2.5454926671963278</v>
      </c>
      <c r="D78" s="4">
        <f t="shared" si="6"/>
        <v>2.9396028022716592</v>
      </c>
      <c r="E78" s="4">
        <f t="shared" si="6"/>
        <v>2.6455026455026456</v>
      </c>
      <c r="F78" s="4">
        <f t="shared" si="6"/>
        <v>1.6364755824880908</v>
      </c>
      <c r="G78" s="4">
        <f t="shared" si="6"/>
        <v>1.0288717490388335</v>
      </c>
      <c r="H78" s="4">
        <f t="shared" si="6"/>
        <v>1.1428571428571428</v>
      </c>
      <c r="I78" s="4">
        <f t="shared" si="6"/>
        <v>0.15122735728024425</v>
      </c>
    </row>
    <row r="79" spans="1:9" s="3" customFormat="1" x14ac:dyDescent="0.2">
      <c r="A79" s="3" t="s">
        <v>51</v>
      </c>
      <c r="B79" s="3">
        <v>8</v>
      </c>
      <c r="C79" s="3">
        <v>5413</v>
      </c>
      <c r="D79" s="3">
        <v>54856.334999999999</v>
      </c>
      <c r="E79" s="3">
        <v>0</v>
      </c>
      <c r="F79" s="3">
        <v>0</v>
      </c>
      <c r="G79" s="3">
        <v>0</v>
      </c>
      <c r="H79" s="3">
        <v>1</v>
      </c>
      <c r="I79" s="3">
        <v>36.847999999999999</v>
      </c>
    </row>
    <row r="80" spans="1:9" s="3" customFormat="1" x14ac:dyDescent="0.2">
      <c r="A80" s="3" t="s">
        <v>123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s="3" customFormat="1" x14ac:dyDescent="0.2">
      <c r="A81" s="3" t="s">
        <v>50</v>
      </c>
      <c r="B81" s="3">
        <v>28</v>
      </c>
      <c r="C81" s="3">
        <v>9924</v>
      </c>
      <c r="D81" s="3">
        <v>174139.68900000001</v>
      </c>
      <c r="E81" s="3">
        <v>4</v>
      </c>
      <c r="F81" s="3">
        <v>1965</v>
      </c>
      <c r="G81" s="3">
        <v>6110.9</v>
      </c>
      <c r="H81" s="3">
        <v>0</v>
      </c>
      <c r="I81" s="3">
        <v>0</v>
      </c>
    </row>
    <row r="82" spans="1:9" s="3" customFormat="1" x14ac:dyDescent="0.2">
      <c r="A82" s="3" t="s">
        <v>49</v>
      </c>
      <c r="B82" s="3">
        <v>3</v>
      </c>
      <c r="C82" s="3">
        <v>6691</v>
      </c>
      <c r="D82" s="3">
        <v>65678.822000000015</v>
      </c>
      <c r="E82" s="3">
        <v>1</v>
      </c>
      <c r="F82" s="3">
        <v>55</v>
      </c>
      <c r="G82" s="3">
        <v>442.97699999999998</v>
      </c>
      <c r="H82" s="3">
        <v>0</v>
      </c>
      <c r="I82" s="3">
        <v>0</v>
      </c>
    </row>
    <row r="83" spans="1:9" s="3" customFormat="1" x14ac:dyDescent="0.2">
      <c r="A83" s="3" t="s">
        <v>48</v>
      </c>
      <c r="B83" s="3">
        <v>8</v>
      </c>
      <c r="C83" s="3">
        <v>6461</v>
      </c>
      <c r="D83" s="3">
        <v>80110.37</v>
      </c>
      <c r="E83" s="3">
        <v>0</v>
      </c>
      <c r="F83" s="3">
        <v>0</v>
      </c>
      <c r="G83" s="3">
        <v>0</v>
      </c>
      <c r="H83" s="3">
        <v>1</v>
      </c>
      <c r="I83" s="3">
        <v>904.17</v>
      </c>
    </row>
    <row r="84" spans="1:9" s="3" customFormat="1" x14ac:dyDescent="0.2">
      <c r="A84" s="3" t="s">
        <v>47</v>
      </c>
      <c r="B84" s="3">
        <v>1</v>
      </c>
      <c r="C84" s="3">
        <v>891</v>
      </c>
      <c r="D84" s="3">
        <v>31953.531999999999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pans="1:9" s="3" customFormat="1" x14ac:dyDescent="0.2"/>
    <row r="86" spans="1:9" s="3" customFormat="1" x14ac:dyDescent="0.2">
      <c r="A86" s="3" t="s">
        <v>124</v>
      </c>
      <c r="B86" s="3">
        <v>36</v>
      </c>
      <c r="C86" s="3">
        <v>53377</v>
      </c>
      <c r="D86" s="3">
        <v>731027.15399999998</v>
      </c>
      <c r="E86" s="3">
        <v>2</v>
      </c>
      <c r="F86" s="3">
        <v>1035</v>
      </c>
      <c r="G86" s="3">
        <v>1750</v>
      </c>
      <c r="H86" s="3">
        <v>4</v>
      </c>
      <c r="I86" s="3">
        <v>35636.370000000003</v>
      </c>
    </row>
    <row r="87" spans="1:9" s="3" customFormat="1" x14ac:dyDescent="0.2">
      <c r="A87" s="5" t="s">
        <v>0</v>
      </c>
      <c r="B87" s="4">
        <f t="shared" ref="B87:I87" si="7">IFERROR(B86/B$9*100,0)</f>
        <v>3.5749751737835158</v>
      </c>
      <c r="C87" s="4">
        <f t="shared" si="7"/>
        <v>4.6246004798141049</v>
      </c>
      <c r="D87" s="4">
        <f t="shared" si="7"/>
        <v>5.283316332662447</v>
      </c>
      <c r="E87" s="4">
        <f t="shared" si="7"/>
        <v>1.0582010582010581</v>
      </c>
      <c r="F87" s="4">
        <f t="shared" si="7"/>
        <v>0.8384912019184031</v>
      </c>
      <c r="G87" s="4">
        <f t="shared" si="7"/>
        <v>0.2747267855069539</v>
      </c>
      <c r="H87" s="4">
        <f t="shared" si="7"/>
        <v>2.2857142857142856</v>
      </c>
      <c r="I87" s="4">
        <f t="shared" si="7"/>
        <v>5.7269829675532016</v>
      </c>
    </row>
    <row r="88" spans="1:9" s="3" customFormat="1" x14ac:dyDescent="0.2">
      <c r="A88" s="3" t="s">
        <v>46</v>
      </c>
      <c r="B88" s="3">
        <v>12</v>
      </c>
      <c r="C88" s="3">
        <v>13825</v>
      </c>
      <c r="D88" s="3">
        <v>137262.69399999999</v>
      </c>
      <c r="E88" s="3">
        <v>2</v>
      </c>
      <c r="F88" s="3">
        <v>1035</v>
      </c>
      <c r="G88" s="3">
        <v>1750</v>
      </c>
      <c r="H88" s="3">
        <v>2</v>
      </c>
      <c r="I88" s="3">
        <v>34837.209000000003</v>
      </c>
    </row>
    <row r="89" spans="1:9" s="3" customFormat="1" x14ac:dyDescent="0.2">
      <c r="A89" s="3" t="s">
        <v>45</v>
      </c>
      <c r="B89" s="3">
        <v>6</v>
      </c>
      <c r="C89" s="3">
        <v>14500</v>
      </c>
      <c r="D89" s="3">
        <v>223661.16500000001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pans="1:9" s="3" customFormat="1" x14ac:dyDescent="0.2">
      <c r="A90" s="3" t="s">
        <v>44</v>
      </c>
      <c r="B90" s="3">
        <v>4</v>
      </c>
      <c r="C90" s="3">
        <v>3944</v>
      </c>
      <c r="D90" s="3">
        <v>38467.078999999998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1" spans="1:9" s="3" customFormat="1" x14ac:dyDescent="0.2">
      <c r="A91" s="3" t="s">
        <v>43</v>
      </c>
      <c r="B91" s="3">
        <v>10</v>
      </c>
      <c r="C91" s="3">
        <v>16674</v>
      </c>
      <c r="D91" s="3">
        <v>229969.57</v>
      </c>
      <c r="E91" s="3">
        <v>0</v>
      </c>
      <c r="F91" s="3">
        <v>0</v>
      </c>
      <c r="G91" s="3">
        <v>0</v>
      </c>
      <c r="H91" s="3">
        <v>2</v>
      </c>
      <c r="I91" s="3">
        <v>799.16099999999994</v>
      </c>
    </row>
    <row r="92" spans="1:9" s="3" customFormat="1" x14ac:dyDescent="0.2">
      <c r="A92" s="3" t="s">
        <v>42</v>
      </c>
      <c r="B92" s="3">
        <v>1</v>
      </c>
      <c r="C92" s="3">
        <v>2072</v>
      </c>
      <c r="D92" s="3">
        <v>60000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</row>
    <row r="93" spans="1:9" s="3" customFormat="1" x14ac:dyDescent="0.2">
      <c r="A93" s="3" t="s">
        <v>41</v>
      </c>
      <c r="B93" s="3">
        <v>3</v>
      </c>
      <c r="C93" s="3">
        <v>2362</v>
      </c>
      <c r="D93" s="3">
        <v>41666.646000000001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</row>
    <row r="94" spans="1:9" s="3" customFormat="1" x14ac:dyDescent="0.2"/>
    <row r="95" spans="1:9" s="3" customFormat="1" x14ac:dyDescent="0.2">
      <c r="A95" s="3" t="s">
        <v>125</v>
      </c>
      <c r="B95" s="3">
        <v>89</v>
      </c>
      <c r="C95" s="3">
        <v>135285</v>
      </c>
      <c r="D95" s="3">
        <v>1480167.7690000001</v>
      </c>
      <c r="E95" s="3">
        <v>12</v>
      </c>
      <c r="F95" s="3">
        <v>9985</v>
      </c>
      <c r="G95" s="3">
        <v>34541.536999999997</v>
      </c>
      <c r="H95" s="3">
        <v>10</v>
      </c>
      <c r="I95" s="3">
        <v>3173.598</v>
      </c>
    </row>
    <row r="96" spans="1:9" s="3" customFormat="1" x14ac:dyDescent="0.2">
      <c r="A96" s="5" t="s">
        <v>0</v>
      </c>
      <c r="B96" s="4">
        <f t="shared" ref="B96:I96" si="8">IFERROR(B95/B$9*100,0)</f>
        <v>8.8381330685203565</v>
      </c>
      <c r="C96" s="4">
        <f t="shared" si="8"/>
        <v>11.721135993248986</v>
      </c>
      <c r="D96" s="4">
        <f t="shared" si="8"/>
        <v>10.697543184610947</v>
      </c>
      <c r="E96" s="4">
        <f t="shared" si="8"/>
        <v>6.3492063492063489</v>
      </c>
      <c r="F96" s="4">
        <f t="shared" si="8"/>
        <v>8.0892122233384107</v>
      </c>
      <c r="G96" s="4">
        <f t="shared" si="8"/>
        <v>5.4225631008454354</v>
      </c>
      <c r="H96" s="4">
        <f t="shared" si="8"/>
        <v>5.7142857142857144</v>
      </c>
      <c r="I96" s="4">
        <f t="shared" si="8"/>
        <v>0.510016640074758</v>
      </c>
    </row>
    <row r="97" spans="1:9" s="3" customFormat="1" x14ac:dyDescent="0.2">
      <c r="A97" s="3" t="s">
        <v>40</v>
      </c>
      <c r="B97" s="3">
        <v>24</v>
      </c>
      <c r="C97" s="3">
        <v>10855</v>
      </c>
      <c r="D97" s="3">
        <v>150150.39000000001</v>
      </c>
      <c r="E97" s="3">
        <v>2</v>
      </c>
      <c r="F97" s="3">
        <v>190</v>
      </c>
      <c r="G97" s="3">
        <v>2201.8690000000001</v>
      </c>
      <c r="H97" s="3">
        <v>0</v>
      </c>
      <c r="I97" s="3">
        <v>0</v>
      </c>
    </row>
    <row r="98" spans="1:9" s="3" customFormat="1" x14ac:dyDescent="0.2">
      <c r="A98" s="3" t="s">
        <v>39</v>
      </c>
      <c r="B98" s="3">
        <v>7</v>
      </c>
      <c r="C98" s="3">
        <v>2427</v>
      </c>
      <c r="D98" s="3">
        <v>34392.023000000001</v>
      </c>
      <c r="E98" s="3">
        <v>1</v>
      </c>
      <c r="F98" s="3">
        <v>18</v>
      </c>
      <c r="G98" s="3">
        <v>30</v>
      </c>
      <c r="H98" s="3">
        <v>0</v>
      </c>
      <c r="I98" s="3">
        <v>0</v>
      </c>
    </row>
    <row r="99" spans="1:9" s="3" customFormat="1" x14ac:dyDescent="0.2">
      <c r="A99" s="3" t="s">
        <v>38</v>
      </c>
      <c r="B99" s="3">
        <v>3</v>
      </c>
      <c r="C99" s="3">
        <v>1420</v>
      </c>
      <c r="D99" s="3">
        <v>14089.584999999999</v>
      </c>
      <c r="E99" s="3">
        <v>1</v>
      </c>
      <c r="F99" s="3">
        <v>360</v>
      </c>
      <c r="G99" s="3">
        <v>1923.9680000000001</v>
      </c>
      <c r="H99" s="3">
        <v>0</v>
      </c>
      <c r="I99" s="3">
        <v>0</v>
      </c>
    </row>
    <row r="100" spans="1:9" s="3" customFormat="1" x14ac:dyDescent="0.2">
      <c r="A100" s="3" t="s">
        <v>37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</row>
    <row r="101" spans="1:9" s="3" customFormat="1" x14ac:dyDescent="0.2">
      <c r="A101" s="3" t="s">
        <v>36</v>
      </c>
      <c r="B101" s="3">
        <v>21</v>
      </c>
      <c r="C101" s="3">
        <v>9916</v>
      </c>
      <c r="D101" s="3">
        <v>93437.90800000001</v>
      </c>
      <c r="E101" s="3">
        <v>6</v>
      </c>
      <c r="F101" s="3">
        <v>8258</v>
      </c>
      <c r="G101" s="3">
        <v>21107.297999999999</v>
      </c>
      <c r="H101" s="3">
        <v>4</v>
      </c>
      <c r="I101" s="3">
        <v>966.56600000000026</v>
      </c>
    </row>
    <row r="102" spans="1:9" s="3" customFormat="1" x14ac:dyDescent="0.2">
      <c r="A102" s="3" t="s">
        <v>35</v>
      </c>
      <c r="B102" s="3">
        <v>18</v>
      </c>
      <c r="C102" s="3">
        <v>20732</v>
      </c>
      <c r="D102" s="3">
        <v>215851.79700000014</v>
      </c>
      <c r="E102" s="3">
        <v>2</v>
      </c>
      <c r="F102" s="3">
        <v>1159</v>
      </c>
      <c r="G102" s="3">
        <v>9278.402</v>
      </c>
      <c r="H102" s="3">
        <v>1</v>
      </c>
      <c r="I102" s="3">
        <v>282.92599999999999</v>
      </c>
    </row>
    <row r="103" spans="1:9" s="3" customFormat="1" x14ac:dyDescent="0.2">
      <c r="A103" s="3" t="s">
        <v>34</v>
      </c>
      <c r="B103" s="3">
        <v>6</v>
      </c>
      <c r="C103" s="3">
        <v>82836</v>
      </c>
      <c r="D103" s="3">
        <v>853458.17099999997</v>
      </c>
      <c r="E103" s="3">
        <v>0</v>
      </c>
      <c r="F103" s="3">
        <v>0</v>
      </c>
      <c r="G103" s="3">
        <v>0</v>
      </c>
      <c r="H103" s="3">
        <v>1</v>
      </c>
      <c r="I103" s="3">
        <v>460.24700000000001</v>
      </c>
    </row>
    <row r="104" spans="1:9" s="3" customFormat="1" x14ac:dyDescent="0.2">
      <c r="A104" s="3" t="s">
        <v>33</v>
      </c>
      <c r="B104" s="3">
        <v>10</v>
      </c>
      <c r="C104" s="3">
        <v>7099</v>
      </c>
      <c r="D104" s="3">
        <v>118787.895</v>
      </c>
      <c r="E104" s="3">
        <v>0</v>
      </c>
      <c r="F104" s="3">
        <v>0</v>
      </c>
      <c r="G104" s="3">
        <v>0</v>
      </c>
      <c r="H104" s="3">
        <v>4</v>
      </c>
      <c r="I104" s="3">
        <v>1463.8589999999999</v>
      </c>
    </row>
    <row r="105" spans="1:9" s="3" customFormat="1" x14ac:dyDescent="0.2"/>
    <row r="106" spans="1:9" s="3" customFormat="1" x14ac:dyDescent="0.2">
      <c r="A106" s="3" t="s">
        <v>126</v>
      </c>
      <c r="B106" s="3">
        <v>73</v>
      </c>
      <c r="C106" s="3">
        <v>254848</v>
      </c>
      <c r="D106" s="3">
        <v>1920987.8230000001</v>
      </c>
      <c r="E106" s="3">
        <v>15</v>
      </c>
      <c r="F106" s="3">
        <v>1879</v>
      </c>
      <c r="G106" s="3">
        <v>17080.823</v>
      </c>
      <c r="H106" s="3">
        <v>10</v>
      </c>
      <c r="I106" s="3">
        <v>5590.1930000000002</v>
      </c>
    </row>
    <row r="107" spans="1:9" s="3" customFormat="1" x14ac:dyDescent="0.2">
      <c r="A107" s="5" t="s">
        <v>0</v>
      </c>
      <c r="B107" s="4">
        <f t="shared" ref="B107:I107" si="9">IFERROR(B106/B$9*100,0)</f>
        <v>7.249255213505462</v>
      </c>
      <c r="C107" s="4">
        <f t="shared" si="9"/>
        <v>22.080112840355675</v>
      </c>
      <c r="D107" s="4">
        <f t="shared" si="9"/>
        <v>13.883460121238642</v>
      </c>
      <c r="E107" s="4">
        <f t="shared" si="9"/>
        <v>7.9365079365079358</v>
      </c>
      <c r="F107" s="4">
        <f t="shared" si="9"/>
        <v>1.5222463462847142</v>
      </c>
      <c r="G107" s="4">
        <f t="shared" si="9"/>
        <v>2.6814626266304256</v>
      </c>
      <c r="H107" s="4">
        <f t="shared" si="9"/>
        <v>5.7142857142857144</v>
      </c>
      <c r="I107" s="4">
        <f t="shared" si="9"/>
        <v>0.89837826064593918</v>
      </c>
    </row>
    <row r="108" spans="1:9" s="3" customFormat="1" x14ac:dyDescent="0.2">
      <c r="A108" s="3" t="s">
        <v>32</v>
      </c>
      <c r="B108" s="3">
        <v>20</v>
      </c>
      <c r="C108" s="3">
        <v>229977</v>
      </c>
      <c r="D108" s="3">
        <v>1607648.2479999999</v>
      </c>
      <c r="E108" s="3">
        <v>10</v>
      </c>
      <c r="F108" s="3">
        <v>502</v>
      </c>
      <c r="G108" s="3">
        <v>3074.0189999999998</v>
      </c>
      <c r="H108" s="3">
        <v>2</v>
      </c>
      <c r="I108" s="3">
        <v>3325</v>
      </c>
    </row>
    <row r="109" spans="1:9" s="3" customFormat="1" x14ac:dyDescent="0.2">
      <c r="A109" s="3" t="s">
        <v>31</v>
      </c>
      <c r="B109" s="3">
        <v>22</v>
      </c>
      <c r="C109" s="3">
        <v>16378</v>
      </c>
      <c r="D109" s="3">
        <v>180847.07699999999</v>
      </c>
      <c r="E109" s="3">
        <v>4</v>
      </c>
      <c r="F109" s="3">
        <v>1025</v>
      </c>
      <c r="G109" s="3">
        <v>5803.8130000000001</v>
      </c>
      <c r="H109" s="3">
        <v>4</v>
      </c>
      <c r="I109" s="3">
        <v>1989.99</v>
      </c>
    </row>
    <row r="110" spans="1:9" s="3" customFormat="1" x14ac:dyDescent="0.2">
      <c r="A110" s="3" t="s">
        <v>30</v>
      </c>
      <c r="B110" s="3">
        <v>21</v>
      </c>
      <c r="C110" s="3">
        <v>3696</v>
      </c>
      <c r="D110" s="3">
        <v>38150.222999999998</v>
      </c>
      <c r="E110" s="3">
        <v>0</v>
      </c>
      <c r="F110" s="3">
        <v>0</v>
      </c>
      <c r="G110" s="3">
        <v>0</v>
      </c>
      <c r="H110" s="3">
        <v>3</v>
      </c>
      <c r="I110" s="3">
        <v>260</v>
      </c>
    </row>
    <row r="111" spans="1:9" s="3" customFormat="1" x14ac:dyDescent="0.2">
      <c r="A111" s="3" t="s">
        <v>29</v>
      </c>
      <c r="B111" s="3">
        <v>2</v>
      </c>
      <c r="C111" s="3">
        <v>201</v>
      </c>
      <c r="D111" s="3">
        <v>2400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</row>
    <row r="112" spans="1:9" s="3" customFormat="1" x14ac:dyDescent="0.2">
      <c r="A112" s="3" t="s">
        <v>28</v>
      </c>
      <c r="B112" s="3">
        <v>6</v>
      </c>
      <c r="C112" s="3">
        <v>4131</v>
      </c>
      <c r="D112" s="3">
        <v>80381.270999999993</v>
      </c>
      <c r="E112" s="3">
        <v>1</v>
      </c>
      <c r="F112" s="3">
        <v>352</v>
      </c>
      <c r="G112" s="3">
        <v>8202.991</v>
      </c>
      <c r="H112" s="3">
        <v>1</v>
      </c>
      <c r="I112" s="3">
        <v>15.202999999999999</v>
      </c>
    </row>
    <row r="113" spans="1:9" s="3" customFormat="1" x14ac:dyDescent="0.2">
      <c r="A113" s="3" t="s">
        <v>27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</row>
    <row r="114" spans="1:9" s="3" customFormat="1" x14ac:dyDescent="0.2">
      <c r="A114" s="3" t="s">
        <v>26</v>
      </c>
      <c r="B114" s="3">
        <v>2</v>
      </c>
      <c r="C114" s="3">
        <v>465</v>
      </c>
      <c r="D114" s="3">
        <v>11561.004000000001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</row>
    <row r="115" spans="1:9" s="3" customFormat="1" x14ac:dyDescent="0.2"/>
    <row r="116" spans="1:9" s="3" customFormat="1" x14ac:dyDescent="0.2">
      <c r="A116" s="3" t="s">
        <v>127</v>
      </c>
      <c r="B116" s="3">
        <v>58</v>
      </c>
      <c r="C116" s="3">
        <v>39416</v>
      </c>
      <c r="D116" s="3">
        <v>491753.799</v>
      </c>
      <c r="E116" s="3">
        <v>8</v>
      </c>
      <c r="F116" s="3">
        <v>1385</v>
      </c>
      <c r="G116" s="3">
        <v>8011.7290000000003</v>
      </c>
      <c r="H116" s="3">
        <v>4</v>
      </c>
      <c r="I116" s="3">
        <v>2475.6280000000002</v>
      </c>
    </row>
    <row r="117" spans="1:9" s="3" customFormat="1" x14ac:dyDescent="0.2">
      <c r="A117" s="5" t="s">
        <v>0</v>
      </c>
      <c r="B117" s="4">
        <f t="shared" ref="B117:I117" si="10">IFERROR(B116/B$9*100,0)</f>
        <v>5.7596822244289969</v>
      </c>
      <c r="C117" s="4">
        <f t="shared" si="10"/>
        <v>3.4150149411235691</v>
      </c>
      <c r="D117" s="4">
        <f t="shared" si="10"/>
        <v>3.5540278684442774</v>
      </c>
      <c r="E117" s="4">
        <f t="shared" si="10"/>
        <v>4.2328042328042326</v>
      </c>
      <c r="F117" s="4">
        <f t="shared" si="10"/>
        <v>1.1220389513594089</v>
      </c>
      <c r="G117" s="4">
        <f t="shared" si="10"/>
        <v>1.2577351740130529</v>
      </c>
      <c r="H117" s="4">
        <f t="shared" si="10"/>
        <v>2.2857142857142856</v>
      </c>
      <c r="I117" s="4">
        <f t="shared" si="10"/>
        <v>0.39784858530758871</v>
      </c>
    </row>
    <row r="118" spans="1:9" s="3" customFormat="1" x14ac:dyDescent="0.2">
      <c r="A118" s="3" t="s">
        <v>25</v>
      </c>
      <c r="B118" s="3">
        <v>6</v>
      </c>
      <c r="C118" s="3">
        <v>3515</v>
      </c>
      <c r="D118" s="3">
        <v>41934.5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</row>
    <row r="119" spans="1:9" s="3" customFormat="1" x14ac:dyDescent="0.2">
      <c r="A119" s="3" t="s">
        <v>24</v>
      </c>
      <c r="B119" s="3">
        <v>3</v>
      </c>
      <c r="C119" s="3">
        <v>281</v>
      </c>
      <c r="D119" s="3">
        <v>4969.5389999999998</v>
      </c>
      <c r="E119" s="3">
        <v>0</v>
      </c>
      <c r="F119" s="3">
        <v>0</v>
      </c>
      <c r="G119" s="3">
        <v>0</v>
      </c>
      <c r="H119" s="3">
        <v>1</v>
      </c>
      <c r="I119" s="3">
        <v>582.08399999999995</v>
      </c>
    </row>
    <row r="120" spans="1:9" s="3" customFormat="1" x14ac:dyDescent="0.2">
      <c r="A120" s="3" t="s">
        <v>23</v>
      </c>
      <c r="B120" s="3">
        <v>30</v>
      </c>
      <c r="C120" s="3">
        <v>20309</v>
      </c>
      <c r="D120" s="3">
        <v>235424.59899999999</v>
      </c>
      <c r="E120" s="3">
        <v>5</v>
      </c>
      <c r="F120" s="3">
        <v>976</v>
      </c>
      <c r="G120" s="3">
        <v>6307.4049999999997</v>
      </c>
      <c r="H120" s="3">
        <v>2</v>
      </c>
      <c r="I120" s="3">
        <v>890.8</v>
      </c>
    </row>
    <row r="121" spans="1:9" s="3" customFormat="1" x14ac:dyDescent="0.2">
      <c r="A121" s="3" t="s">
        <v>22</v>
      </c>
      <c r="B121" s="3">
        <v>4</v>
      </c>
      <c r="C121" s="3">
        <v>1426</v>
      </c>
      <c r="D121" s="3">
        <v>31203.59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</row>
    <row r="122" spans="1:9" s="3" customFormat="1" x14ac:dyDescent="0.2">
      <c r="A122" s="3" t="s">
        <v>128</v>
      </c>
      <c r="B122" s="3">
        <v>0</v>
      </c>
      <c r="C122" s="3">
        <v>0</v>
      </c>
      <c r="D122" s="3">
        <v>0</v>
      </c>
      <c r="E122" s="3">
        <v>3</v>
      </c>
      <c r="F122" s="3">
        <v>409</v>
      </c>
      <c r="G122" s="3">
        <v>1704.3240000000001</v>
      </c>
      <c r="H122" s="3">
        <v>1</v>
      </c>
      <c r="I122" s="3">
        <v>1002.744</v>
      </c>
    </row>
    <row r="123" spans="1:9" s="3" customFormat="1" x14ac:dyDescent="0.2">
      <c r="A123" s="3" t="s">
        <v>21</v>
      </c>
      <c r="B123" s="3">
        <v>8</v>
      </c>
      <c r="C123" s="3">
        <v>5863</v>
      </c>
      <c r="D123" s="3">
        <v>113426.36900000001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</row>
    <row r="124" spans="1:9" s="3" customFormat="1" x14ac:dyDescent="0.2">
      <c r="A124" s="3" t="s">
        <v>20</v>
      </c>
      <c r="B124" s="3">
        <v>7</v>
      </c>
      <c r="C124" s="3">
        <v>8022</v>
      </c>
      <c r="D124" s="3">
        <v>64795.201999999997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</row>
    <row r="125" spans="1:9" s="3" customFormat="1" x14ac:dyDescent="0.2"/>
    <row r="126" spans="1:9" s="3" customFormat="1" x14ac:dyDescent="0.2">
      <c r="A126" s="3" t="s">
        <v>129</v>
      </c>
      <c r="B126" s="3">
        <v>7</v>
      </c>
      <c r="C126" s="3">
        <v>4779</v>
      </c>
      <c r="D126" s="3">
        <v>84965.879000000001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1:9" s="3" customFormat="1" x14ac:dyDescent="0.2">
      <c r="A127" s="5" t="s">
        <v>0</v>
      </c>
      <c r="B127" s="4">
        <f t="shared" ref="B127:I127" si="11">IFERROR(B126/B$9*100,0)</f>
        <v>0.6951340615690168</v>
      </c>
      <c r="C127" s="4">
        <f t="shared" si="11"/>
        <v>0.41405409995000853</v>
      </c>
      <c r="D127" s="4">
        <f t="shared" si="11"/>
        <v>0.61406968781315785</v>
      </c>
      <c r="E127" s="4">
        <f t="shared" si="11"/>
        <v>0</v>
      </c>
      <c r="F127" s="4">
        <f t="shared" si="11"/>
        <v>0</v>
      </c>
      <c r="G127" s="4">
        <f t="shared" si="11"/>
        <v>0</v>
      </c>
      <c r="H127" s="4">
        <f t="shared" si="11"/>
        <v>0</v>
      </c>
      <c r="I127" s="4">
        <f t="shared" si="11"/>
        <v>0</v>
      </c>
    </row>
    <row r="128" spans="1:9" s="3" customFormat="1" x14ac:dyDescent="0.2">
      <c r="A128" s="3" t="s">
        <v>130</v>
      </c>
      <c r="B128" s="3">
        <v>2</v>
      </c>
      <c r="C128" s="3">
        <v>1073</v>
      </c>
      <c r="D128" s="3">
        <v>16653.821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</row>
    <row r="129" spans="1:9" s="3" customFormat="1" x14ac:dyDescent="0.2">
      <c r="A129" s="3" t="s">
        <v>131</v>
      </c>
      <c r="B129" s="3">
        <v>2</v>
      </c>
      <c r="C129" s="3">
        <v>1840</v>
      </c>
      <c r="D129" s="3">
        <v>30903.199999999997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</row>
    <row r="130" spans="1:9" s="3" customFormat="1" x14ac:dyDescent="0.2">
      <c r="A130" s="3" t="s">
        <v>19</v>
      </c>
      <c r="B130" s="3">
        <v>1</v>
      </c>
      <c r="C130" s="3">
        <v>599</v>
      </c>
      <c r="D130" s="3">
        <v>6331.8580000000002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</row>
    <row r="131" spans="1:9" s="3" customFormat="1" x14ac:dyDescent="0.2">
      <c r="A131" s="3" t="s">
        <v>132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</row>
    <row r="132" spans="1:9" s="3" customFormat="1" x14ac:dyDescent="0.2">
      <c r="A132" s="6" t="s">
        <v>18</v>
      </c>
      <c r="B132" s="3">
        <v>2</v>
      </c>
      <c r="C132" s="3">
        <v>1267</v>
      </c>
      <c r="D132" s="3">
        <v>31077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</row>
    <row r="133" spans="1:9" s="3" customFormat="1" x14ac:dyDescent="0.2"/>
    <row r="134" spans="1:9" s="3" customFormat="1" x14ac:dyDescent="0.2">
      <c r="A134" s="3" t="s">
        <v>133</v>
      </c>
      <c r="B134" s="3">
        <v>55</v>
      </c>
      <c r="C134" s="3">
        <v>29144</v>
      </c>
      <c r="D134" s="3">
        <v>177228.05300000001</v>
      </c>
      <c r="E134" s="3">
        <v>13</v>
      </c>
      <c r="F134" s="3">
        <v>5175</v>
      </c>
      <c r="G134" s="3">
        <v>30041.967000000001</v>
      </c>
      <c r="H134" s="3">
        <v>0</v>
      </c>
      <c r="I134" s="3">
        <v>0</v>
      </c>
    </row>
    <row r="135" spans="1:9" s="3" customFormat="1" x14ac:dyDescent="0.2">
      <c r="A135" s="5" t="s">
        <v>0</v>
      </c>
      <c r="B135" s="4">
        <f t="shared" ref="B135:I135" si="12">IFERROR(B134/B$9*100,0)</f>
        <v>5.4617676266137041</v>
      </c>
      <c r="C135" s="4">
        <f t="shared" si="12"/>
        <v>2.5250455511494136</v>
      </c>
      <c r="D135" s="4">
        <f t="shared" si="12"/>
        <v>1.280871526997841</v>
      </c>
      <c r="E135" s="4">
        <f t="shared" si="12"/>
        <v>6.8783068783068781</v>
      </c>
      <c r="F135" s="4">
        <f t="shared" si="12"/>
        <v>4.1924560095920151</v>
      </c>
      <c r="G135" s="4">
        <f t="shared" si="12"/>
        <v>4.7161902995519931</v>
      </c>
      <c r="H135" s="4">
        <f t="shared" si="12"/>
        <v>0</v>
      </c>
      <c r="I135" s="4">
        <f t="shared" si="12"/>
        <v>0</v>
      </c>
    </row>
    <row r="136" spans="1:9" s="3" customFormat="1" x14ac:dyDescent="0.2">
      <c r="A136" s="3" t="s">
        <v>17</v>
      </c>
      <c r="B136" s="3">
        <v>27</v>
      </c>
      <c r="C136" s="3">
        <v>14348</v>
      </c>
      <c r="D136" s="3">
        <v>94814.932000000001</v>
      </c>
      <c r="E136" s="3">
        <v>10</v>
      </c>
      <c r="F136" s="3">
        <v>3775</v>
      </c>
      <c r="G136" s="3">
        <v>23041.967000000001</v>
      </c>
      <c r="H136" s="3">
        <v>0</v>
      </c>
      <c r="I136" s="3">
        <v>0</v>
      </c>
    </row>
    <row r="137" spans="1:9" s="3" customFormat="1" x14ac:dyDescent="0.2">
      <c r="A137" s="3" t="s">
        <v>16</v>
      </c>
      <c r="B137" s="3">
        <v>1</v>
      </c>
      <c r="C137" s="3">
        <v>216</v>
      </c>
      <c r="D137" s="3">
        <v>797.40099999999995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</row>
    <row r="138" spans="1:9" s="3" customFormat="1" x14ac:dyDescent="0.2">
      <c r="A138" s="3" t="s">
        <v>134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</row>
    <row r="139" spans="1:9" s="3" customFormat="1" x14ac:dyDescent="0.2">
      <c r="A139" s="3" t="s">
        <v>15</v>
      </c>
      <c r="B139" s="3">
        <v>23</v>
      </c>
      <c r="C139" s="3">
        <v>13140</v>
      </c>
      <c r="D139" s="3">
        <v>65718.69</v>
      </c>
      <c r="E139" s="3">
        <v>3</v>
      </c>
      <c r="F139" s="3">
        <v>1400</v>
      </c>
      <c r="G139" s="3">
        <v>7000</v>
      </c>
      <c r="H139" s="3">
        <v>0</v>
      </c>
      <c r="I139" s="3">
        <v>0</v>
      </c>
    </row>
    <row r="140" spans="1:9" s="3" customFormat="1" x14ac:dyDescent="0.2">
      <c r="A140" s="3" t="s">
        <v>14</v>
      </c>
      <c r="B140" s="3">
        <v>4</v>
      </c>
      <c r="C140" s="3">
        <v>1440</v>
      </c>
      <c r="D140" s="3">
        <v>15897.03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1:9" s="3" customFormat="1" x14ac:dyDescent="0.2">
      <c r="A141" s="3" t="s">
        <v>135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pans="1:9" s="3" customFormat="1" x14ac:dyDescent="0.2">
      <c r="A142" s="3" t="s">
        <v>136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s="3" customFormat="1" x14ac:dyDescent="0.2"/>
    <row r="144" spans="1:9" s="3" customFormat="1" x14ac:dyDescent="0.2">
      <c r="A144" s="3" t="s">
        <v>137</v>
      </c>
      <c r="B144" s="3">
        <v>67</v>
      </c>
      <c r="C144" s="3">
        <v>27490</v>
      </c>
      <c r="D144" s="3">
        <v>418236.23499999999</v>
      </c>
      <c r="E144" s="3">
        <v>14</v>
      </c>
      <c r="F144" s="3">
        <v>13289</v>
      </c>
      <c r="G144" s="3">
        <v>32074.475999999999</v>
      </c>
      <c r="H144" s="3">
        <v>9</v>
      </c>
      <c r="I144" s="3">
        <v>9124.2139999999999</v>
      </c>
    </row>
    <row r="145" spans="1:9" s="3" customFormat="1" x14ac:dyDescent="0.2">
      <c r="A145" s="5" t="s">
        <v>0</v>
      </c>
      <c r="B145" s="4">
        <f t="shared" ref="B145:I145" si="13">IFERROR(B144/B$9*100,0)</f>
        <v>6.6534260178748763</v>
      </c>
      <c r="C145" s="4">
        <f t="shared" si="13"/>
        <v>2.3817424581765505</v>
      </c>
      <c r="D145" s="4">
        <f t="shared" si="13"/>
        <v>3.0226980204441896</v>
      </c>
      <c r="E145" s="4">
        <f t="shared" si="13"/>
        <v>7.4074074074074066</v>
      </c>
      <c r="F145" s="4">
        <f t="shared" si="13"/>
        <v>10.765902978061506</v>
      </c>
      <c r="G145" s="4">
        <f t="shared" si="13"/>
        <v>5.0352672504571085</v>
      </c>
      <c r="H145" s="4">
        <f t="shared" si="13"/>
        <v>5.1428571428571423</v>
      </c>
      <c r="I145" s="4">
        <f t="shared" si="13"/>
        <v>1.4663170847735183</v>
      </c>
    </row>
    <row r="146" spans="1:9" s="3" customFormat="1" x14ac:dyDescent="0.2">
      <c r="A146" s="3" t="s">
        <v>13</v>
      </c>
      <c r="B146" s="3">
        <v>25</v>
      </c>
      <c r="C146" s="3">
        <v>9759</v>
      </c>
      <c r="D146" s="3">
        <v>176148.77299999999</v>
      </c>
      <c r="E146" s="3">
        <v>2</v>
      </c>
      <c r="F146" s="3">
        <v>385</v>
      </c>
      <c r="G146" s="3">
        <v>486.2</v>
      </c>
      <c r="H146" s="3">
        <v>3</v>
      </c>
      <c r="I146" s="3">
        <v>520</v>
      </c>
    </row>
    <row r="147" spans="1:9" s="3" customFormat="1" x14ac:dyDescent="0.2">
      <c r="A147" s="3" t="s">
        <v>12</v>
      </c>
      <c r="B147" s="3">
        <v>38</v>
      </c>
      <c r="C147" s="3">
        <v>16217</v>
      </c>
      <c r="D147" s="3">
        <v>212986.18700000001</v>
      </c>
      <c r="E147" s="3">
        <v>8</v>
      </c>
      <c r="F147" s="3">
        <v>3732</v>
      </c>
      <c r="G147" s="3">
        <v>11035.995999999999</v>
      </c>
      <c r="H147" s="3">
        <v>4</v>
      </c>
      <c r="I147" s="3">
        <v>7500.4889999999996</v>
      </c>
    </row>
    <row r="148" spans="1:9" s="3" customFormat="1" x14ac:dyDescent="0.2">
      <c r="A148" s="3" t="s">
        <v>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s="3" customFormat="1" x14ac:dyDescent="0.2">
      <c r="A149" s="3" t="s">
        <v>10</v>
      </c>
      <c r="B149" s="3">
        <v>1</v>
      </c>
      <c r="C149" s="3">
        <v>120</v>
      </c>
      <c r="D149" s="3">
        <v>2500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s="3" customFormat="1" x14ac:dyDescent="0.2">
      <c r="A150" s="3" t="s">
        <v>9</v>
      </c>
      <c r="B150" s="3">
        <v>2</v>
      </c>
      <c r="C150" s="3">
        <v>278</v>
      </c>
      <c r="D150" s="3">
        <v>3814.2750000000001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s="3" customFormat="1" x14ac:dyDescent="0.2">
      <c r="A151" s="3" t="s">
        <v>8</v>
      </c>
      <c r="B151" s="3">
        <v>1</v>
      </c>
      <c r="C151" s="3">
        <v>1116</v>
      </c>
      <c r="D151" s="3">
        <v>22787</v>
      </c>
      <c r="E151" s="3">
        <v>4</v>
      </c>
      <c r="F151" s="3">
        <v>9172</v>
      </c>
      <c r="G151" s="3">
        <v>20552.28</v>
      </c>
      <c r="H151" s="3">
        <v>2</v>
      </c>
      <c r="I151" s="3">
        <v>1103.7249999999999</v>
      </c>
    </row>
    <row r="152" spans="1:9" s="3" customFormat="1" x14ac:dyDescent="0.2"/>
    <row r="153" spans="1:9" s="3" customFormat="1" x14ac:dyDescent="0.2">
      <c r="A153" s="3" t="s">
        <v>138</v>
      </c>
      <c r="B153" s="3">
        <v>180</v>
      </c>
      <c r="C153" s="3">
        <v>36131</v>
      </c>
      <c r="D153" s="3">
        <v>515445.03100000002</v>
      </c>
      <c r="E153" s="3">
        <v>18</v>
      </c>
      <c r="F153" s="3">
        <v>9211</v>
      </c>
      <c r="G153" s="3">
        <v>62000.275999999998</v>
      </c>
      <c r="H153" s="3">
        <v>7</v>
      </c>
      <c r="I153" s="3">
        <v>3054.3559999999998</v>
      </c>
    </row>
    <row r="154" spans="1:9" s="3" customFormat="1" x14ac:dyDescent="0.2">
      <c r="A154" s="5" t="s">
        <v>0</v>
      </c>
      <c r="B154" s="4">
        <f t="shared" ref="B154:I154" si="14">IFERROR(B153/B$9*100,0)</f>
        <v>17.874875868917577</v>
      </c>
      <c r="C154" s="4">
        <f t="shared" si="14"/>
        <v>3.1304014825891944</v>
      </c>
      <c r="D154" s="4">
        <f t="shared" si="14"/>
        <v>3.725250335737873</v>
      </c>
      <c r="E154" s="4">
        <f t="shared" si="14"/>
        <v>9.5238095238095237</v>
      </c>
      <c r="F154" s="4">
        <f t="shared" si="14"/>
        <v>7.4621666288603006</v>
      </c>
      <c r="G154" s="4">
        <f t="shared" si="14"/>
        <v>9.7332208720136819</v>
      </c>
      <c r="H154" s="4">
        <f t="shared" si="14"/>
        <v>4</v>
      </c>
      <c r="I154" s="4">
        <f t="shared" si="14"/>
        <v>0.49085372019776208</v>
      </c>
    </row>
    <row r="155" spans="1:9" s="3" customFormat="1" x14ac:dyDescent="0.2">
      <c r="A155" s="3" t="s">
        <v>139</v>
      </c>
      <c r="B155" s="3">
        <v>25</v>
      </c>
      <c r="C155" s="3">
        <v>15502</v>
      </c>
      <c r="D155" s="3">
        <v>315769.22600000002</v>
      </c>
      <c r="E155" s="3">
        <v>2</v>
      </c>
      <c r="F155" s="3">
        <v>565</v>
      </c>
      <c r="G155" s="3">
        <v>1459.1969999999999</v>
      </c>
      <c r="H155" s="3">
        <v>2</v>
      </c>
      <c r="I155" s="3">
        <v>278.09199999999998</v>
      </c>
    </row>
    <row r="156" spans="1:9" s="3" customFormat="1" x14ac:dyDescent="0.2">
      <c r="A156" s="3" t="s">
        <v>7</v>
      </c>
      <c r="B156" s="3">
        <v>114</v>
      </c>
      <c r="C156" s="3">
        <v>5695</v>
      </c>
      <c r="D156" s="3">
        <v>64522.114999999998</v>
      </c>
      <c r="E156" s="3">
        <v>4</v>
      </c>
      <c r="F156" s="3">
        <v>1957</v>
      </c>
      <c r="G156" s="3">
        <v>29850.109</v>
      </c>
      <c r="H156" s="3">
        <v>1</v>
      </c>
      <c r="I156" s="3">
        <v>1064.3699999999999</v>
      </c>
    </row>
    <row r="157" spans="1:9" s="3" customFormat="1" x14ac:dyDescent="0.2">
      <c r="A157" s="3" t="s">
        <v>6</v>
      </c>
      <c r="B157" s="3">
        <v>21</v>
      </c>
      <c r="C157" s="3">
        <v>5778</v>
      </c>
      <c r="D157" s="3">
        <v>72948.936000000002</v>
      </c>
      <c r="E157" s="3">
        <v>10</v>
      </c>
      <c r="F157" s="3">
        <v>4922</v>
      </c>
      <c r="G157" s="3">
        <v>19519.088000000003</v>
      </c>
      <c r="H157" s="3">
        <v>1</v>
      </c>
      <c r="I157" s="3">
        <v>369</v>
      </c>
    </row>
    <row r="158" spans="1:9" s="3" customFormat="1" x14ac:dyDescent="0.2">
      <c r="A158" s="3" t="s">
        <v>5</v>
      </c>
      <c r="B158" s="3">
        <v>8</v>
      </c>
      <c r="C158" s="3">
        <v>2581</v>
      </c>
      <c r="D158" s="3">
        <v>20598.919999999998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</row>
    <row r="159" spans="1:9" s="3" customFormat="1" x14ac:dyDescent="0.2">
      <c r="A159" s="6" t="s">
        <v>4</v>
      </c>
      <c r="B159" s="3">
        <v>12</v>
      </c>
      <c r="C159" s="3">
        <v>6575</v>
      </c>
      <c r="D159" s="3">
        <v>41605.834000000003</v>
      </c>
      <c r="E159" s="3">
        <v>2</v>
      </c>
      <c r="F159" s="3">
        <v>1767</v>
      </c>
      <c r="G159" s="3">
        <v>11171.882</v>
      </c>
      <c r="H159" s="3">
        <v>3</v>
      </c>
      <c r="I159" s="3">
        <v>1342.894</v>
      </c>
    </row>
    <row r="160" spans="1:9" s="3" customFormat="1" x14ac:dyDescent="0.2"/>
    <row r="161" spans="1:9" s="3" customFormat="1" x14ac:dyDescent="0.2">
      <c r="A161" s="3" t="s">
        <v>140</v>
      </c>
      <c r="B161" s="3">
        <v>9</v>
      </c>
      <c r="C161" s="3">
        <v>2622</v>
      </c>
      <c r="D161" s="3">
        <v>16806.942999999999</v>
      </c>
      <c r="E161" s="3">
        <v>3</v>
      </c>
      <c r="F161" s="3">
        <v>1382</v>
      </c>
      <c r="G161" s="3">
        <v>10715.257</v>
      </c>
      <c r="H161" s="3">
        <v>1</v>
      </c>
      <c r="I161" s="3">
        <v>928.71500000000003</v>
      </c>
    </row>
    <row r="162" spans="1:9" s="3" customFormat="1" x14ac:dyDescent="0.2">
      <c r="A162" s="5" t="s">
        <v>0</v>
      </c>
      <c r="B162" s="4">
        <f t="shared" ref="B162:I162" si="15">IFERROR(B161/B$9*100,0)</f>
        <v>0.89374379344587895</v>
      </c>
      <c r="C162" s="4">
        <f t="shared" si="15"/>
        <v>0.22717092489410387</v>
      </c>
      <c r="D162" s="4">
        <f t="shared" si="15"/>
        <v>0.12146798647376482</v>
      </c>
      <c r="E162" s="4">
        <f t="shared" si="15"/>
        <v>1.5873015873015872</v>
      </c>
      <c r="F162" s="4">
        <f t="shared" si="15"/>
        <v>1.119608542078486</v>
      </c>
      <c r="G162" s="4">
        <f t="shared" si="15"/>
        <v>1.6821532065662208</v>
      </c>
      <c r="H162" s="4">
        <f t="shared" si="15"/>
        <v>0.5714285714285714</v>
      </c>
      <c r="I162" s="4">
        <f t="shared" si="15"/>
        <v>0.14925018981201427</v>
      </c>
    </row>
    <row r="163" spans="1:9" s="3" customFormat="1" x14ac:dyDescent="0.2">
      <c r="A163" s="3" t="s">
        <v>112</v>
      </c>
      <c r="B163" s="3">
        <v>1</v>
      </c>
      <c r="C163" s="3">
        <v>200</v>
      </c>
      <c r="D163" s="3">
        <v>1500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</row>
    <row r="164" spans="1:9" s="3" customFormat="1" x14ac:dyDescent="0.2">
      <c r="A164" s="3" t="s">
        <v>111</v>
      </c>
      <c r="B164" s="3">
        <v>2</v>
      </c>
      <c r="C164" s="3">
        <v>936</v>
      </c>
      <c r="D164" s="3">
        <v>1470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</row>
    <row r="165" spans="1:9" s="3" customFormat="1" x14ac:dyDescent="0.2">
      <c r="A165" s="3" t="s">
        <v>3</v>
      </c>
      <c r="B165" s="3">
        <v>1</v>
      </c>
      <c r="C165" s="3">
        <v>424</v>
      </c>
      <c r="D165" s="3">
        <v>2997.2559999999999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</row>
    <row r="166" spans="1:9" s="3" customFormat="1" x14ac:dyDescent="0.2">
      <c r="A166" s="3" t="s">
        <v>141</v>
      </c>
      <c r="B166" s="3">
        <v>3</v>
      </c>
      <c r="C166" s="3">
        <v>322</v>
      </c>
      <c r="D166" s="3">
        <v>2276.2179999999998</v>
      </c>
      <c r="E166" s="3">
        <v>1</v>
      </c>
      <c r="F166" s="3">
        <v>107</v>
      </c>
      <c r="G166" s="3">
        <v>756.38300000000004</v>
      </c>
      <c r="H166" s="3">
        <v>0</v>
      </c>
      <c r="I166" s="3">
        <v>0</v>
      </c>
    </row>
    <row r="167" spans="1:9" s="3" customFormat="1" x14ac:dyDescent="0.2">
      <c r="A167" s="3" t="s">
        <v>142</v>
      </c>
      <c r="B167" s="3">
        <v>1</v>
      </c>
      <c r="C167" s="3">
        <v>148</v>
      </c>
      <c r="D167" s="3">
        <v>3598.4169999999999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</row>
    <row r="168" spans="1:9" s="3" customFormat="1" x14ac:dyDescent="0.2">
      <c r="A168" s="3" t="s">
        <v>2</v>
      </c>
      <c r="B168" s="3">
        <v>1</v>
      </c>
      <c r="C168" s="3">
        <v>592</v>
      </c>
      <c r="D168" s="3">
        <v>4965.0519999999997</v>
      </c>
      <c r="E168" s="3">
        <v>2</v>
      </c>
      <c r="F168" s="3">
        <v>1275</v>
      </c>
      <c r="G168" s="3">
        <v>9958.8739999999998</v>
      </c>
      <c r="H168" s="3">
        <v>1</v>
      </c>
      <c r="I168" s="3">
        <v>928.71500000000003</v>
      </c>
    </row>
    <row r="169" spans="1:9" s="3" customFormat="1" x14ac:dyDescent="0.2"/>
    <row r="170" spans="1:9" s="3" customFormat="1" x14ac:dyDescent="0.2">
      <c r="A170" s="3" t="s">
        <v>1</v>
      </c>
      <c r="B170" s="3">
        <v>4</v>
      </c>
      <c r="C170" s="3">
        <v>1914</v>
      </c>
      <c r="D170" s="3">
        <v>25027.653999999999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</row>
    <row r="171" spans="1:9" s="3" customFormat="1" x14ac:dyDescent="0.2">
      <c r="A171" s="5" t="s">
        <v>0</v>
      </c>
      <c r="B171" s="4">
        <f t="shared" ref="B171:I171" si="16">IFERROR(B170/B$9*100,0)</f>
        <v>0.39721946375372391</v>
      </c>
      <c r="C171" s="4">
        <f t="shared" si="16"/>
        <v>0.16582957675336185</v>
      </c>
      <c r="D171" s="4">
        <f t="shared" si="16"/>
        <v>0.18088112380354154</v>
      </c>
      <c r="E171" s="4">
        <f t="shared" si="16"/>
        <v>0</v>
      </c>
      <c r="F171" s="4">
        <f t="shared" si="16"/>
        <v>0</v>
      </c>
      <c r="G171" s="4">
        <f t="shared" si="16"/>
        <v>0</v>
      </c>
      <c r="H171" s="4">
        <f t="shared" si="16"/>
        <v>0</v>
      </c>
      <c r="I171" s="4">
        <f t="shared" si="16"/>
        <v>0</v>
      </c>
    </row>
    <row r="172" spans="1:9" s="3" customFormat="1" x14ac:dyDescent="0.2">
      <c r="A172" s="3" t="s">
        <v>143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</row>
    <row r="173" spans="1:9" s="3" customFormat="1" x14ac:dyDescent="0.2">
      <c r="A173" s="3" t="s">
        <v>144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</row>
    <row r="174" spans="1:9" s="3" customFormat="1" x14ac:dyDescent="0.2">
      <c r="A174" s="3" t="s">
        <v>145</v>
      </c>
      <c r="B174" s="3">
        <v>4</v>
      </c>
      <c r="C174" s="3">
        <v>1914</v>
      </c>
      <c r="D174" s="3">
        <v>25027.653999999999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</row>
    <row r="175" spans="1:9" s="3" customFormat="1" x14ac:dyDescent="0.2">
      <c r="A175" s="6" t="s">
        <v>146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</row>
    <row r="176" spans="1:9" s="3" customFormat="1" x14ac:dyDescent="0.2">
      <c r="A176" s="3" t="s">
        <v>147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</row>
    <row r="177" spans="1:9" s="3" customFormat="1" x14ac:dyDescent="0.2">
      <c r="A177" s="15" t="s">
        <v>148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</row>
    <row r="178" spans="1:9" s="3" customFormat="1" x14ac:dyDescent="0.2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s="3" customFormat="1" ht="14.25" x14ac:dyDescent="0.2">
      <c r="A179" s="17" t="s">
        <v>149</v>
      </c>
      <c r="B179" s="18"/>
      <c r="C179" s="19"/>
      <c r="D179" s="19"/>
      <c r="E179" s="20"/>
      <c r="F179" s="21"/>
      <c r="G179" s="21"/>
      <c r="H179" s="21"/>
      <c r="I179" s="21"/>
    </row>
    <row r="180" spans="1:9" s="3" customFormat="1" ht="14.25" x14ac:dyDescent="0.2">
      <c r="A180" s="21" t="s">
        <v>150</v>
      </c>
      <c r="B180" s="18"/>
      <c r="C180" s="22"/>
      <c r="D180" s="22"/>
      <c r="E180" s="20"/>
      <c r="F180" s="19"/>
      <c r="G180" s="19"/>
      <c r="H180" s="19"/>
      <c r="I180" s="19"/>
    </row>
    <row r="181" spans="1:9" s="3" customFormat="1" ht="14.25" x14ac:dyDescent="0.2">
      <c r="A181" s="21" t="s">
        <v>151</v>
      </c>
      <c r="B181" s="18"/>
      <c r="C181" s="19"/>
      <c r="D181" s="19"/>
      <c r="E181" s="20"/>
      <c r="F181" s="19"/>
      <c r="G181" s="19"/>
      <c r="H181" s="19"/>
      <c r="I181" s="19"/>
    </row>
    <row r="182" spans="1:9" s="3" customFormat="1" ht="14.25" x14ac:dyDescent="0.2">
      <c r="A182" s="23" t="s">
        <v>152</v>
      </c>
      <c r="B182" s="18"/>
      <c r="C182" s="19"/>
      <c r="D182" s="19"/>
      <c r="E182" s="20"/>
      <c r="F182" s="21"/>
      <c r="G182" s="21"/>
      <c r="H182" s="21"/>
      <c r="I182" s="21"/>
    </row>
    <row r="183" spans="1:9" s="3" customFormat="1" x14ac:dyDescent="0.2"/>
    <row r="184" spans="1:9" s="3" customFormat="1" x14ac:dyDescent="0.2"/>
    <row r="185" spans="1:9" s="3" customFormat="1" x14ac:dyDescent="0.2"/>
    <row r="186" spans="1:9" s="3" customFormat="1" x14ac:dyDescent="0.2"/>
    <row r="187" spans="1:9" s="3" customFormat="1" x14ac:dyDescent="0.2"/>
    <row r="188" spans="1:9" s="3" customFormat="1" x14ac:dyDescent="0.2"/>
    <row r="189" spans="1:9" s="3" customFormat="1" x14ac:dyDescent="0.2"/>
    <row r="190" spans="1:9" s="3" customFormat="1" x14ac:dyDescent="0.2"/>
    <row r="191" spans="1:9" s="3" customFormat="1" x14ac:dyDescent="0.2"/>
    <row r="192" spans="1:9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pans="1:9" s="3" customFormat="1" x14ac:dyDescent="0.2"/>
    <row r="2162" spans="1:9" s="3" customFormat="1" x14ac:dyDescent="0.2"/>
    <row r="2163" spans="1:9" s="3" customFormat="1" x14ac:dyDescent="0.2"/>
    <row r="2164" spans="1:9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s="2" customFormat="1" x14ac:dyDescent="0.2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s="2" customFormat="1" x14ac:dyDescent="0.2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s="2" customFormat="1" x14ac:dyDescent="0.2"/>
    <row r="2171" spans="1:9" s="2" customFormat="1" x14ac:dyDescent="0.2"/>
    <row r="2172" spans="1:9" s="2" customFormat="1" x14ac:dyDescent="0.2"/>
    <row r="2173" spans="1:9" s="2" customFormat="1" x14ac:dyDescent="0.2"/>
    <row r="2174" spans="1:9" s="2" customFormat="1" x14ac:dyDescent="0.2"/>
    <row r="2175" spans="1:9" s="2" customFormat="1" x14ac:dyDescent="0.2"/>
    <row r="2176" spans="1:9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pans="1:9" s="2" customFormat="1" x14ac:dyDescent="0.2"/>
    <row r="2354" spans="1:9" s="2" customFormat="1" x14ac:dyDescent="0.2"/>
    <row r="2355" spans="1:9" s="2" customFormat="1" x14ac:dyDescent="0.2"/>
    <row r="2356" spans="1:9" s="2" customFormat="1" x14ac:dyDescent="0.2"/>
    <row r="2357" spans="1:9" s="2" customFormat="1" x14ac:dyDescent="0.2"/>
    <row r="2358" spans="1:9" s="2" customFormat="1" x14ac:dyDescent="0.2"/>
    <row r="2359" spans="1:9" s="2" customFormat="1" x14ac:dyDescent="0.2"/>
    <row r="2360" spans="1:9" s="2" customFormat="1" x14ac:dyDescent="0.2"/>
    <row r="2361" spans="1:9" s="2" customFormat="1" x14ac:dyDescent="0.2"/>
    <row r="2362" spans="1:9" s="2" customFormat="1" x14ac:dyDescent="0.2"/>
    <row r="2363" spans="1:9" s="2" customFormat="1" x14ac:dyDescent="0.2"/>
    <row r="2364" spans="1:9" x14ac:dyDescent="0.2">
      <c r="A2364" s="2"/>
      <c r="B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B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B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B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B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B2369" s="2"/>
      <c r="C2369" s="2"/>
      <c r="D2369" s="2"/>
      <c r="E2369" s="2"/>
      <c r="F2369" s="2"/>
      <c r="G2369" s="2"/>
      <c r="H2369" s="2"/>
      <c r="I2369" s="2"/>
    </row>
  </sheetData>
  <mergeCells count="8">
    <mergeCell ref="A1:I1"/>
    <mergeCell ref="B5:B6"/>
    <mergeCell ref="E5:E6"/>
    <mergeCell ref="H5:H6"/>
    <mergeCell ref="A3:I3"/>
    <mergeCell ref="B4:D4"/>
    <mergeCell ref="E4:G4"/>
    <mergeCell ref="H4:I4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Table5.0</vt:lpstr>
      <vt:lpstr>Table5.1</vt:lpstr>
      <vt:lpstr>Table5.0!Print_Titles</vt:lpstr>
      <vt:lpstr>Table5.1!Print_Titles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 ISD</cp:lastModifiedBy>
  <dcterms:created xsi:type="dcterms:W3CDTF">2022-06-23T06:47:41Z</dcterms:created>
  <dcterms:modified xsi:type="dcterms:W3CDTF">2022-09-16T09:24:12Z</dcterms:modified>
</cp:coreProperties>
</file>